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drawings/drawing3.xml" ContentType="application/vnd.openxmlformats-officedocument.drawing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harts/chart81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charts/chart82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charts/chart83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charts/chart84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drawings/drawing4.xml" ContentType="application/vnd.openxmlformats-officedocument.drawing+xml"/>
  <Override PartName="/xl/charts/chart85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charts/chart86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charts/chart87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charts/chart88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charts/chart89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charts/chart90.xml" ContentType="application/vnd.openxmlformats-officedocument.drawingml.chart+xml"/>
  <Override PartName="/xl/charts/style90.xml" ContentType="application/vnd.ms-office.chartstyle+xml"/>
  <Override PartName="/xl/charts/colors90.xml" ContentType="application/vnd.ms-office.chartcolorstyle+xml"/>
  <Override PartName="/xl/charts/chart91.xml" ContentType="application/vnd.openxmlformats-officedocument.drawingml.chart+xml"/>
  <Override PartName="/xl/charts/style91.xml" ContentType="application/vnd.ms-office.chartstyle+xml"/>
  <Override PartName="/xl/charts/colors91.xml" ContentType="application/vnd.ms-office.chartcolorstyle+xml"/>
  <Override PartName="/xl/charts/chart92.xml" ContentType="application/vnd.openxmlformats-officedocument.drawingml.chart+xml"/>
  <Override PartName="/xl/charts/style92.xml" ContentType="application/vnd.ms-office.chartstyle+xml"/>
  <Override PartName="/xl/charts/colors92.xml" ContentType="application/vnd.ms-office.chartcolorstyle+xml"/>
  <Override PartName="/xl/charts/chart93.xml" ContentType="application/vnd.openxmlformats-officedocument.drawingml.chart+xml"/>
  <Override PartName="/xl/charts/style93.xml" ContentType="application/vnd.ms-office.chartstyle+xml"/>
  <Override PartName="/xl/charts/colors93.xml" ContentType="application/vnd.ms-office.chartcolorstyle+xml"/>
  <Override PartName="/xl/charts/chart94.xml" ContentType="application/vnd.openxmlformats-officedocument.drawingml.chart+xml"/>
  <Override PartName="/xl/charts/style94.xml" ContentType="application/vnd.ms-office.chartstyle+xml"/>
  <Override PartName="/xl/charts/colors94.xml" ContentType="application/vnd.ms-office.chartcolorstyle+xml"/>
  <Override PartName="/xl/charts/chart95.xml" ContentType="application/vnd.openxmlformats-officedocument.drawingml.chart+xml"/>
  <Override PartName="/xl/charts/style95.xml" ContentType="application/vnd.ms-office.chartstyle+xml"/>
  <Override PartName="/xl/charts/colors95.xml" ContentType="application/vnd.ms-office.chartcolorstyle+xml"/>
  <Override PartName="/xl/charts/chart96.xml" ContentType="application/vnd.openxmlformats-officedocument.drawingml.chart+xml"/>
  <Override PartName="/xl/charts/style96.xml" ContentType="application/vnd.ms-office.chartstyle+xml"/>
  <Override PartName="/xl/charts/colors96.xml" ContentType="application/vnd.ms-office.chartcolorstyle+xml"/>
  <Override PartName="/xl/charts/chart97.xml" ContentType="application/vnd.openxmlformats-officedocument.drawingml.chart+xml"/>
  <Override PartName="/xl/charts/style97.xml" ContentType="application/vnd.ms-office.chartstyle+xml"/>
  <Override PartName="/xl/charts/colors97.xml" ContentType="application/vnd.ms-office.chartcolorstyle+xml"/>
  <Override PartName="/xl/charts/chart98.xml" ContentType="application/vnd.openxmlformats-officedocument.drawingml.chart+xml"/>
  <Override PartName="/xl/charts/style98.xml" ContentType="application/vnd.ms-office.chartstyle+xml"/>
  <Override PartName="/xl/charts/colors98.xml" ContentType="application/vnd.ms-office.chartcolorstyle+xml"/>
  <Override PartName="/xl/charts/chart99.xml" ContentType="application/vnd.openxmlformats-officedocument.drawingml.chart+xml"/>
  <Override PartName="/xl/charts/style99.xml" ContentType="application/vnd.ms-office.chartstyle+xml"/>
  <Override PartName="/xl/charts/colors99.xml" ContentType="application/vnd.ms-office.chartcolorstyle+xml"/>
  <Override PartName="/xl/charts/chart100.xml" ContentType="application/vnd.openxmlformats-officedocument.drawingml.chart+xml"/>
  <Override PartName="/xl/charts/style100.xml" ContentType="application/vnd.ms-office.chartstyle+xml"/>
  <Override PartName="/xl/charts/colors100.xml" ContentType="application/vnd.ms-office.chartcolorstyle+xml"/>
  <Override PartName="/xl/charts/chart101.xml" ContentType="application/vnd.openxmlformats-officedocument.drawingml.chart+xml"/>
  <Override PartName="/xl/charts/style101.xml" ContentType="application/vnd.ms-office.chartstyle+xml"/>
  <Override PartName="/xl/charts/colors101.xml" ContentType="application/vnd.ms-office.chartcolorstyle+xml"/>
  <Override PartName="/xl/charts/chart102.xml" ContentType="application/vnd.openxmlformats-officedocument.drawingml.chart+xml"/>
  <Override PartName="/xl/charts/style102.xml" ContentType="application/vnd.ms-office.chartstyle+xml"/>
  <Override PartName="/xl/charts/colors102.xml" ContentType="application/vnd.ms-office.chartcolorstyle+xml"/>
  <Override PartName="/xl/charts/chart103.xml" ContentType="application/vnd.openxmlformats-officedocument.drawingml.chart+xml"/>
  <Override PartName="/xl/charts/style103.xml" ContentType="application/vnd.ms-office.chartstyle+xml"/>
  <Override PartName="/xl/charts/colors103.xml" ContentType="application/vnd.ms-office.chartcolorstyle+xml"/>
  <Override PartName="/xl/charts/chart104.xml" ContentType="application/vnd.openxmlformats-officedocument.drawingml.chart+xml"/>
  <Override PartName="/xl/charts/style104.xml" ContentType="application/vnd.ms-office.chartstyle+xml"/>
  <Override PartName="/xl/charts/colors104.xml" ContentType="application/vnd.ms-office.chartcolorstyle+xml"/>
  <Override PartName="/xl/charts/chart105.xml" ContentType="application/vnd.openxmlformats-officedocument.drawingml.chart+xml"/>
  <Override PartName="/xl/charts/style105.xml" ContentType="application/vnd.ms-office.chartstyle+xml"/>
  <Override PartName="/xl/charts/colors105.xml" ContentType="application/vnd.ms-office.chartcolorstyle+xml"/>
  <Override PartName="/xl/charts/chart106.xml" ContentType="application/vnd.openxmlformats-officedocument.drawingml.chart+xml"/>
  <Override PartName="/xl/charts/style106.xml" ContentType="application/vnd.ms-office.chartstyle+xml"/>
  <Override PartName="/xl/charts/colors106.xml" ContentType="application/vnd.ms-office.chartcolorstyle+xml"/>
  <Override PartName="/xl/charts/chart107.xml" ContentType="application/vnd.openxmlformats-officedocument.drawingml.chart+xml"/>
  <Override PartName="/xl/charts/style107.xml" ContentType="application/vnd.ms-office.chartstyle+xml"/>
  <Override PartName="/xl/charts/colors107.xml" ContentType="application/vnd.ms-office.chartcolorstyle+xml"/>
  <Override PartName="/xl/charts/chart108.xml" ContentType="application/vnd.openxmlformats-officedocument.drawingml.chart+xml"/>
  <Override PartName="/xl/charts/style108.xml" ContentType="application/vnd.ms-office.chartstyle+xml"/>
  <Override PartName="/xl/charts/colors108.xml" ContentType="application/vnd.ms-office.chartcolorstyle+xml"/>
  <Override PartName="/xl/charts/chart109.xml" ContentType="application/vnd.openxmlformats-officedocument.drawingml.chart+xml"/>
  <Override PartName="/xl/charts/style109.xml" ContentType="application/vnd.ms-office.chartstyle+xml"/>
  <Override PartName="/xl/charts/colors109.xml" ContentType="application/vnd.ms-office.chartcolorstyle+xml"/>
  <Override PartName="/xl/charts/chart110.xml" ContentType="application/vnd.openxmlformats-officedocument.drawingml.chart+xml"/>
  <Override PartName="/xl/charts/style110.xml" ContentType="application/vnd.ms-office.chartstyle+xml"/>
  <Override PartName="/xl/charts/colors110.xml" ContentType="application/vnd.ms-office.chartcolorstyle+xml"/>
  <Override PartName="/xl/charts/chart111.xml" ContentType="application/vnd.openxmlformats-officedocument.drawingml.chart+xml"/>
  <Override PartName="/xl/charts/style111.xml" ContentType="application/vnd.ms-office.chartstyle+xml"/>
  <Override PartName="/xl/charts/colors111.xml" ContentType="application/vnd.ms-office.chartcolorstyle+xml"/>
  <Override PartName="/xl/charts/chart112.xml" ContentType="application/vnd.openxmlformats-officedocument.drawingml.chart+xml"/>
  <Override PartName="/xl/charts/style112.xml" ContentType="application/vnd.ms-office.chartstyle+xml"/>
  <Override PartName="/xl/charts/colors1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A8C7BB44-0030-4AA2-8D4F-5AC3EF311117}" xr6:coauthVersionLast="47" xr6:coauthVersionMax="47" xr10:uidLastSave="{00000000-0000-0000-0000-000000000000}"/>
  <bookViews>
    <workbookView xWindow="1464" yWindow="1464" windowWidth="17280" windowHeight="8880" firstSheet="1" activeTab="3" xr2:uid="{00000000-000D-0000-FFFF-FFFF00000000}"/>
  </bookViews>
  <sheets>
    <sheet name="S3_Athena" sheetId="1" r:id="rId1"/>
    <sheet name="上(交流道)北上" sheetId="2" r:id="rId2"/>
    <sheet name="上(交流道)南下" sheetId="3" r:id="rId3"/>
    <sheet name="下(交流道)北上" sheetId="4" r:id="rId4"/>
    <sheet name="下(交流道)南下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0" i="5" l="1"/>
  <c r="P90" i="5"/>
  <c r="Q90" i="5"/>
  <c r="R90" i="5"/>
  <c r="S90" i="5"/>
  <c r="O61" i="5"/>
  <c r="P61" i="5"/>
  <c r="Q61" i="5"/>
  <c r="R61" i="5"/>
  <c r="S61" i="5"/>
  <c r="O32" i="5"/>
  <c r="P32" i="5"/>
  <c r="Q32" i="5"/>
  <c r="R32" i="5"/>
  <c r="S32" i="5"/>
  <c r="P8" i="5"/>
  <c r="S814" i="5"/>
  <c r="R814" i="5"/>
  <c r="P814" i="5"/>
  <c r="O814" i="5"/>
  <c r="S813" i="5"/>
  <c r="R813" i="5"/>
  <c r="P813" i="5"/>
  <c r="O813" i="5"/>
  <c r="S812" i="5"/>
  <c r="R812" i="5"/>
  <c r="P812" i="5"/>
  <c r="O812" i="5"/>
  <c r="S811" i="5"/>
  <c r="R811" i="5"/>
  <c r="P811" i="5"/>
  <c r="O811" i="5"/>
  <c r="S810" i="5"/>
  <c r="R810" i="5"/>
  <c r="P810" i="5"/>
  <c r="O810" i="5"/>
  <c r="S809" i="5"/>
  <c r="R809" i="5"/>
  <c r="P809" i="5"/>
  <c r="O809" i="5"/>
  <c r="S808" i="5"/>
  <c r="R808" i="5"/>
  <c r="P808" i="5"/>
  <c r="O808" i="5"/>
  <c r="S807" i="5"/>
  <c r="R807" i="5"/>
  <c r="P807" i="5"/>
  <c r="O807" i="5"/>
  <c r="S806" i="5"/>
  <c r="R806" i="5"/>
  <c r="P806" i="5"/>
  <c r="O806" i="5"/>
  <c r="S805" i="5"/>
  <c r="R805" i="5"/>
  <c r="P805" i="5"/>
  <c r="O805" i="5"/>
  <c r="S804" i="5"/>
  <c r="R804" i="5"/>
  <c r="P804" i="5"/>
  <c r="O804" i="5"/>
  <c r="S803" i="5"/>
  <c r="R803" i="5"/>
  <c r="P803" i="5"/>
  <c r="O803" i="5"/>
  <c r="S802" i="5"/>
  <c r="R802" i="5"/>
  <c r="P802" i="5"/>
  <c r="O802" i="5"/>
  <c r="S801" i="5"/>
  <c r="R801" i="5"/>
  <c r="P801" i="5"/>
  <c r="O801" i="5"/>
  <c r="S800" i="5"/>
  <c r="R800" i="5"/>
  <c r="P800" i="5"/>
  <c r="O800" i="5"/>
  <c r="S799" i="5"/>
  <c r="R799" i="5"/>
  <c r="P799" i="5"/>
  <c r="O799" i="5"/>
  <c r="S798" i="5"/>
  <c r="R798" i="5"/>
  <c r="P798" i="5"/>
  <c r="O798" i="5"/>
  <c r="S797" i="5"/>
  <c r="R797" i="5"/>
  <c r="P797" i="5"/>
  <c r="O797" i="5"/>
  <c r="S796" i="5"/>
  <c r="R796" i="5"/>
  <c r="P796" i="5"/>
  <c r="O796" i="5"/>
  <c r="S795" i="5"/>
  <c r="R795" i="5"/>
  <c r="P795" i="5"/>
  <c r="O795" i="5"/>
  <c r="S794" i="5"/>
  <c r="R794" i="5"/>
  <c r="P794" i="5"/>
  <c r="O794" i="5"/>
  <c r="S793" i="5"/>
  <c r="R793" i="5"/>
  <c r="P793" i="5"/>
  <c r="O793" i="5"/>
  <c r="S792" i="5"/>
  <c r="R792" i="5"/>
  <c r="P792" i="5"/>
  <c r="O792" i="5"/>
  <c r="S791" i="5"/>
  <c r="R791" i="5"/>
  <c r="P791" i="5"/>
  <c r="O791" i="5"/>
  <c r="S785" i="5"/>
  <c r="R785" i="5"/>
  <c r="P785" i="5"/>
  <c r="O785" i="5"/>
  <c r="S784" i="5"/>
  <c r="R784" i="5"/>
  <c r="P784" i="5"/>
  <c r="O784" i="5"/>
  <c r="S783" i="5"/>
  <c r="R783" i="5"/>
  <c r="P783" i="5"/>
  <c r="O783" i="5"/>
  <c r="S782" i="5"/>
  <c r="R782" i="5"/>
  <c r="P782" i="5"/>
  <c r="O782" i="5"/>
  <c r="S781" i="5"/>
  <c r="R781" i="5"/>
  <c r="P781" i="5"/>
  <c r="O781" i="5"/>
  <c r="S780" i="5"/>
  <c r="R780" i="5"/>
  <c r="P780" i="5"/>
  <c r="O780" i="5"/>
  <c r="S779" i="5"/>
  <c r="R779" i="5"/>
  <c r="P779" i="5"/>
  <c r="O779" i="5"/>
  <c r="S778" i="5"/>
  <c r="R778" i="5"/>
  <c r="P778" i="5"/>
  <c r="O778" i="5"/>
  <c r="S777" i="5"/>
  <c r="R777" i="5"/>
  <c r="P777" i="5"/>
  <c r="O777" i="5"/>
  <c r="S776" i="5"/>
  <c r="R776" i="5"/>
  <c r="P776" i="5"/>
  <c r="O776" i="5"/>
  <c r="S775" i="5"/>
  <c r="R775" i="5"/>
  <c r="P775" i="5"/>
  <c r="O775" i="5"/>
  <c r="S774" i="5"/>
  <c r="R774" i="5"/>
  <c r="P774" i="5"/>
  <c r="O774" i="5"/>
  <c r="S773" i="5"/>
  <c r="R773" i="5"/>
  <c r="P773" i="5"/>
  <c r="O773" i="5"/>
  <c r="S772" i="5"/>
  <c r="R772" i="5"/>
  <c r="P772" i="5"/>
  <c r="O772" i="5"/>
  <c r="S771" i="5"/>
  <c r="R771" i="5"/>
  <c r="P771" i="5"/>
  <c r="O771" i="5"/>
  <c r="S770" i="5"/>
  <c r="R770" i="5"/>
  <c r="P770" i="5"/>
  <c r="O770" i="5"/>
  <c r="S769" i="5"/>
  <c r="R769" i="5"/>
  <c r="P769" i="5"/>
  <c r="O769" i="5"/>
  <c r="S768" i="5"/>
  <c r="R768" i="5"/>
  <c r="P768" i="5"/>
  <c r="O768" i="5"/>
  <c r="S767" i="5"/>
  <c r="R767" i="5"/>
  <c r="P767" i="5"/>
  <c r="O767" i="5"/>
  <c r="S766" i="5"/>
  <c r="R766" i="5"/>
  <c r="P766" i="5"/>
  <c r="O766" i="5"/>
  <c r="S765" i="5"/>
  <c r="R765" i="5"/>
  <c r="P765" i="5"/>
  <c r="O765" i="5"/>
  <c r="S764" i="5"/>
  <c r="R764" i="5"/>
  <c r="P764" i="5"/>
  <c r="O764" i="5"/>
  <c r="S763" i="5"/>
  <c r="R763" i="5"/>
  <c r="P763" i="5"/>
  <c r="O763" i="5"/>
  <c r="S762" i="5"/>
  <c r="R762" i="5"/>
  <c r="P762" i="5"/>
  <c r="O762" i="5"/>
  <c r="S756" i="5"/>
  <c r="R756" i="5"/>
  <c r="P756" i="5"/>
  <c r="O756" i="5"/>
  <c r="S755" i="5"/>
  <c r="R755" i="5"/>
  <c r="P755" i="5"/>
  <c r="O755" i="5"/>
  <c r="S754" i="5"/>
  <c r="R754" i="5"/>
  <c r="P754" i="5"/>
  <c r="O754" i="5"/>
  <c r="S753" i="5"/>
  <c r="R753" i="5"/>
  <c r="P753" i="5"/>
  <c r="O753" i="5"/>
  <c r="S752" i="5"/>
  <c r="R752" i="5"/>
  <c r="P752" i="5"/>
  <c r="O752" i="5"/>
  <c r="S751" i="5"/>
  <c r="R751" i="5"/>
  <c r="P751" i="5"/>
  <c r="O751" i="5"/>
  <c r="S750" i="5"/>
  <c r="R750" i="5"/>
  <c r="P750" i="5"/>
  <c r="O750" i="5"/>
  <c r="S749" i="5"/>
  <c r="R749" i="5"/>
  <c r="P749" i="5"/>
  <c r="O749" i="5"/>
  <c r="S748" i="5"/>
  <c r="R748" i="5"/>
  <c r="P748" i="5"/>
  <c r="O748" i="5"/>
  <c r="S747" i="5"/>
  <c r="R747" i="5"/>
  <c r="P747" i="5"/>
  <c r="O747" i="5"/>
  <c r="S746" i="5"/>
  <c r="R746" i="5"/>
  <c r="P746" i="5"/>
  <c r="O746" i="5"/>
  <c r="S745" i="5"/>
  <c r="R745" i="5"/>
  <c r="P745" i="5"/>
  <c r="O745" i="5"/>
  <c r="S744" i="5"/>
  <c r="R744" i="5"/>
  <c r="P744" i="5"/>
  <c r="O744" i="5"/>
  <c r="S743" i="5"/>
  <c r="R743" i="5"/>
  <c r="P743" i="5"/>
  <c r="O743" i="5"/>
  <c r="S742" i="5"/>
  <c r="R742" i="5"/>
  <c r="P742" i="5"/>
  <c r="O742" i="5"/>
  <c r="S741" i="5"/>
  <c r="R741" i="5"/>
  <c r="P741" i="5"/>
  <c r="O741" i="5"/>
  <c r="S740" i="5"/>
  <c r="R740" i="5"/>
  <c r="P740" i="5"/>
  <c r="O740" i="5"/>
  <c r="S739" i="5"/>
  <c r="R739" i="5"/>
  <c r="P739" i="5"/>
  <c r="O739" i="5"/>
  <c r="S738" i="5"/>
  <c r="R738" i="5"/>
  <c r="P738" i="5"/>
  <c r="O738" i="5"/>
  <c r="S737" i="5"/>
  <c r="R737" i="5"/>
  <c r="P737" i="5"/>
  <c r="O737" i="5"/>
  <c r="S736" i="5"/>
  <c r="R736" i="5"/>
  <c r="P736" i="5"/>
  <c r="O736" i="5"/>
  <c r="S735" i="5"/>
  <c r="R735" i="5"/>
  <c r="P735" i="5"/>
  <c r="O735" i="5"/>
  <c r="S734" i="5"/>
  <c r="R734" i="5"/>
  <c r="P734" i="5"/>
  <c r="O734" i="5"/>
  <c r="S733" i="5"/>
  <c r="R733" i="5"/>
  <c r="P733" i="5"/>
  <c r="O733" i="5"/>
  <c r="S727" i="5"/>
  <c r="R727" i="5"/>
  <c r="P727" i="5"/>
  <c r="O727" i="5"/>
  <c r="S726" i="5"/>
  <c r="R726" i="5"/>
  <c r="P726" i="5"/>
  <c r="O726" i="5"/>
  <c r="S725" i="5"/>
  <c r="R725" i="5"/>
  <c r="P725" i="5"/>
  <c r="O725" i="5"/>
  <c r="S724" i="5"/>
  <c r="R724" i="5"/>
  <c r="P724" i="5"/>
  <c r="O724" i="5"/>
  <c r="S723" i="5"/>
  <c r="R723" i="5"/>
  <c r="P723" i="5"/>
  <c r="O723" i="5"/>
  <c r="S722" i="5"/>
  <c r="R722" i="5"/>
  <c r="P722" i="5"/>
  <c r="O722" i="5"/>
  <c r="S721" i="5"/>
  <c r="R721" i="5"/>
  <c r="P721" i="5"/>
  <c r="O721" i="5"/>
  <c r="S720" i="5"/>
  <c r="R720" i="5"/>
  <c r="P720" i="5"/>
  <c r="O720" i="5"/>
  <c r="S719" i="5"/>
  <c r="R719" i="5"/>
  <c r="P719" i="5"/>
  <c r="O719" i="5"/>
  <c r="S718" i="5"/>
  <c r="R718" i="5"/>
  <c r="P718" i="5"/>
  <c r="O718" i="5"/>
  <c r="S717" i="5"/>
  <c r="R717" i="5"/>
  <c r="P717" i="5"/>
  <c r="O717" i="5"/>
  <c r="S716" i="5"/>
  <c r="R716" i="5"/>
  <c r="P716" i="5"/>
  <c r="O716" i="5"/>
  <c r="S715" i="5"/>
  <c r="R715" i="5"/>
  <c r="P715" i="5"/>
  <c r="O715" i="5"/>
  <c r="S714" i="5"/>
  <c r="R714" i="5"/>
  <c r="P714" i="5"/>
  <c r="O714" i="5"/>
  <c r="S713" i="5"/>
  <c r="R713" i="5"/>
  <c r="P713" i="5"/>
  <c r="O713" i="5"/>
  <c r="S712" i="5"/>
  <c r="R712" i="5"/>
  <c r="P712" i="5"/>
  <c r="O712" i="5"/>
  <c r="S711" i="5"/>
  <c r="R711" i="5"/>
  <c r="P711" i="5"/>
  <c r="O711" i="5"/>
  <c r="S710" i="5"/>
  <c r="R710" i="5"/>
  <c r="P710" i="5"/>
  <c r="O710" i="5"/>
  <c r="S709" i="5"/>
  <c r="R709" i="5"/>
  <c r="P709" i="5"/>
  <c r="O709" i="5"/>
  <c r="S708" i="5"/>
  <c r="R708" i="5"/>
  <c r="P708" i="5"/>
  <c r="O708" i="5"/>
  <c r="S707" i="5"/>
  <c r="R707" i="5"/>
  <c r="P707" i="5"/>
  <c r="O707" i="5"/>
  <c r="S706" i="5"/>
  <c r="R706" i="5"/>
  <c r="P706" i="5"/>
  <c r="O706" i="5"/>
  <c r="S705" i="5"/>
  <c r="R705" i="5"/>
  <c r="P705" i="5"/>
  <c r="O705" i="5"/>
  <c r="S704" i="5"/>
  <c r="R704" i="5"/>
  <c r="P704" i="5"/>
  <c r="O704" i="5"/>
  <c r="S698" i="5"/>
  <c r="R698" i="5"/>
  <c r="P698" i="5"/>
  <c r="O698" i="5"/>
  <c r="S697" i="5"/>
  <c r="R697" i="5"/>
  <c r="P697" i="5"/>
  <c r="O697" i="5"/>
  <c r="S696" i="5"/>
  <c r="R696" i="5"/>
  <c r="P696" i="5"/>
  <c r="O696" i="5"/>
  <c r="S695" i="5"/>
  <c r="R695" i="5"/>
  <c r="P695" i="5"/>
  <c r="O695" i="5"/>
  <c r="S694" i="5"/>
  <c r="R694" i="5"/>
  <c r="P694" i="5"/>
  <c r="O694" i="5"/>
  <c r="S693" i="5"/>
  <c r="R693" i="5"/>
  <c r="P693" i="5"/>
  <c r="O693" i="5"/>
  <c r="S692" i="5"/>
  <c r="R692" i="5"/>
  <c r="P692" i="5"/>
  <c r="O692" i="5"/>
  <c r="S691" i="5"/>
  <c r="R691" i="5"/>
  <c r="P691" i="5"/>
  <c r="O691" i="5"/>
  <c r="S690" i="5"/>
  <c r="R690" i="5"/>
  <c r="P690" i="5"/>
  <c r="O690" i="5"/>
  <c r="S689" i="5"/>
  <c r="R689" i="5"/>
  <c r="P689" i="5"/>
  <c r="O689" i="5"/>
  <c r="S688" i="5"/>
  <c r="R688" i="5"/>
  <c r="P688" i="5"/>
  <c r="O688" i="5"/>
  <c r="S687" i="5"/>
  <c r="R687" i="5"/>
  <c r="P687" i="5"/>
  <c r="O687" i="5"/>
  <c r="S686" i="5"/>
  <c r="R686" i="5"/>
  <c r="P686" i="5"/>
  <c r="O686" i="5"/>
  <c r="S685" i="5"/>
  <c r="R685" i="5"/>
  <c r="P685" i="5"/>
  <c r="O685" i="5"/>
  <c r="S684" i="5"/>
  <c r="R684" i="5"/>
  <c r="P684" i="5"/>
  <c r="O684" i="5"/>
  <c r="S683" i="5"/>
  <c r="R683" i="5"/>
  <c r="P683" i="5"/>
  <c r="O683" i="5"/>
  <c r="S682" i="5"/>
  <c r="R682" i="5"/>
  <c r="P682" i="5"/>
  <c r="O682" i="5"/>
  <c r="S681" i="5"/>
  <c r="R681" i="5"/>
  <c r="P681" i="5"/>
  <c r="O681" i="5"/>
  <c r="S680" i="5"/>
  <c r="R680" i="5"/>
  <c r="P680" i="5"/>
  <c r="O680" i="5"/>
  <c r="S679" i="5"/>
  <c r="R679" i="5"/>
  <c r="P679" i="5"/>
  <c r="O679" i="5"/>
  <c r="S678" i="5"/>
  <c r="R678" i="5"/>
  <c r="P678" i="5"/>
  <c r="O678" i="5"/>
  <c r="S677" i="5"/>
  <c r="R677" i="5"/>
  <c r="P677" i="5"/>
  <c r="O677" i="5"/>
  <c r="S676" i="5"/>
  <c r="R676" i="5"/>
  <c r="P676" i="5"/>
  <c r="O676" i="5"/>
  <c r="S675" i="5"/>
  <c r="R675" i="5"/>
  <c r="P675" i="5"/>
  <c r="O675" i="5"/>
  <c r="S669" i="5"/>
  <c r="R669" i="5"/>
  <c r="P669" i="5"/>
  <c r="O669" i="5"/>
  <c r="S668" i="5"/>
  <c r="R668" i="5"/>
  <c r="P668" i="5"/>
  <c r="O668" i="5"/>
  <c r="S667" i="5"/>
  <c r="R667" i="5"/>
  <c r="P667" i="5"/>
  <c r="O667" i="5"/>
  <c r="S666" i="5"/>
  <c r="R666" i="5"/>
  <c r="P666" i="5"/>
  <c r="O666" i="5"/>
  <c r="S665" i="5"/>
  <c r="R665" i="5"/>
  <c r="P665" i="5"/>
  <c r="O665" i="5"/>
  <c r="S664" i="5"/>
  <c r="R664" i="5"/>
  <c r="P664" i="5"/>
  <c r="O664" i="5"/>
  <c r="S663" i="5"/>
  <c r="R663" i="5"/>
  <c r="P663" i="5"/>
  <c r="O663" i="5"/>
  <c r="S662" i="5"/>
  <c r="R662" i="5"/>
  <c r="P662" i="5"/>
  <c r="O662" i="5"/>
  <c r="S661" i="5"/>
  <c r="R661" i="5"/>
  <c r="P661" i="5"/>
  <c r="O661" i="5"/>
  <c r="S660" i="5"/>
  <c r="R660" i="5"/>
  <c r="P660" i="5"/>
  <c r="O660" i="5"/>
  <c r="S659" i="5"/>
  <c r="R659" i="5"/>
  <c r="P659" i="5"/>
  <c r="O659" i="5"/>
  <c r="S658" i="5"/>
  <c r="R658" i="5"/>
  <c r="P658" i="5"/>
  <c r="O658" i="5"/>
  <c r="S657" i="5"/>
  <c r="R657" i="5"/>
  <c r="P657" i="5"/>
  <c r="O657" i="5"/>
  <c r="S656" i="5"/>
  <c r="R656" i="5"/>
  <c r="P656" i="5"/>
  <c r="O656" i="5"/>
  <c r="S655" i="5"/>
  <c r="R655" i="5"/>
  <c r="P655" i="5"/>
  <c r="O655" i="5"/>
  <c r="S654" i="5"/>
  <c r="R654" i="5"/>
  <c r="P654" i="5"/>
  <c r="O654" i="5"/>
  <c r="S653" i="5"/>
  <c r="R653" i="5"/>
  <c r="P653" i="5"/>
  <c r="O653" i="5"/>
  <c r="S652" i="5"/>
  <c r="R652" i="5"/>
  <c r="P652" i="5"/>
  <c r="O652" i="5"/>
  <c r="S651" i="5"/>
  <c r="R651" i="5"/>
  <c r="P651" i="5"/>
  <c r="O651" i="5"/>
  <c r="S650" i="5"/>
  <c r="R650" i="5"/>
  <c r="P650" i="5"/>
  <c r="O650" i="5"/>
  <c r="S649" i="5"/>
  <c r="R649" i="5"/>
  <c r="P649" i="5"/>
  <c r="O649" i="5"/>
  <c r="S648" i="5"/>
  <c r="R648" i="5"/>
  <c r="P648" i="5"/>
  <c r="O648" i="5"/>
  <c r="S647" i="5"/>
  <c r="R647" i="5"/>
  <c r="P647" i="5"/>
  <c r="O647" i="5"/>
  <c r="S646" i="5"/>
  <c r="R646" i="5"/>
  <c r="P646" i="5"/>
  <c r="O646" i="5"/>
  <c r="S640" i="5"/>
  <c r="R640" i="5"/>
  <c r="P640" i="5"/>
  <c r="O640" i="5"/>
  <c r="S639" i="5"/>
  <c r="R639" i="5"/>
  <c r="P639" i="5"/>
  <c r="O639" i="5"/>
  <c r="S638" i="5"/>
  <c r="R638" i="5"/>
  <c r="P638" i="5"/>
  <c r="O638" i="5"/>
  <c r="S637" i="5"/>
  <c r="R637" i="5"/>
  <c r="P637" i="5"/>
  <c r="O637" i="5"/>
  <c r="S636" i="5"/>
  <c r="R636" i="5"/>
  <c r="P636" i="5"/>
  <c r="O636" i="5"/>
  <c r="S635" i="5"/>
  <c r="R635" i="5"/>
  <c r="P635" i="5"/>
  <c r="O635" i="5"/>
  <c r="S634" i="5"/>
  <c r="R634" i="5"/>
  <c r="P634" i="5"/>
  <c r="O634" i="5"/>
  <c r="S633" i="5"/>
  <c r="R633" i="5"/>
  <c r="P633" i="5"/>
  <c r="O633" i="5"/>
  <c r="S632" i="5"/>
  <c r="R632" i="5"/>
  <c r="P632" i="5"/>
  <c r="O632" i="5"/>
  <c r="S631" i="5"/>
  <c r="R631" i="5"/>
  <c r="P631" i="5"/>
  <c r="O631" i="5"/>
  <c r="S630" i="5"/>
  <c r="R630" i="5"/>
  <c r="P630" i="5"/>
  <c r="O630" i="5"/>
  <c r="S629" i="5"/>
  <c r="R629" i="5"/>
  <c r="P629" i="5"/>
  <c r="O629" i="5"/>
  <c r="S628" i="5"/>
  <c r="R628" i="5"/>
  <c r="P628" i="5"/>
  <c r="O628" i="5"/>
  <c r="S627" i="5"/>
  <c r="R627" i="5"/>
  <c r="P627" i="5"/>
  <c r="O627" i="5"/>
  <c r="S626" i="5"/>
  <c r="R626" i="5"/>
  <c r="P626" i="5"/>
  <c r="O626" i="5"/>
  <c r="S625" i="5"/>
  <c r="R625" i="5"/>
  <c r="P625" i="5"/>
  <c r="O625" i="5"/>
  <c r="S624" i="5"/>
  <c r="R624" i="5"/>
  <c r="P624" i="5"/>
  <c r="O624" i="5"/>
  <c r="S623" i="5"/>
  <c r="R623" i="5"/>
  <c r="P623" i="5"/>
  <c r="O623" i="5"/>
  <c r="S622" i="5"/>
  <c r="R622" i="5"/>
  <c r="P622" i="5"/>
  <c r="O622" i="5"/>
  <c r="S621" i="5"/>
  <c r="R621" i="5"/>
  <c r="P621" i="5"/>
  <c r="O621" i="5"/>
  <c r="S620" i="5"/>
  <c r="R620" i="5"/>
  <c r="P620" i="5"/>
  <c r="O620" i="5"/>
  <c r="S619" i="5"/>
  <c r="R619" i="5"/>
  <c r="P619" i="5"/>
  <c r="O619" i="5"/>
  <c r="S618" i="5"/>
  <c r="R618" i="5"/>
  <c r="P618" i="5"/>
  <c r="O618" i="5"/>
  <c r="S617" i="5"/>
  <c r="R617" i="5"/>
  <c r="P617" i="5"/>
  <c r="O617" i="5"/>
  <c r="S611" i="5"/>
  <c r="R611" i="5"/>
  <c r="P611" i="5"/>
  <c r="O611" i="5"/>
  <c r="S610" i="5"/>
  <c r="R610" i="5"/>
  <c r="P610" i="5"/>
  <c r="O610" i="5"/>
  <c r="S609" i="5"/>
  <c r="R609" i="5"/>
  <c r="P609" i="5"/>
  <c r="O609" i="5"/>
  <c r="S608" i="5"/>
  <c r="R608" i="5"/>
  <c r="P608" i="5"/>
  <c r="O608" i="5"/>
  <c r="S607" i="5"/>
  <c r="R607" i="5"/>
  <c r="P607" i="5"/>
  <c r="O607" i="5"/>
  <c r="S606" i="5"/>
  <c r="R606" i="5"/>
  <c r="P606" i="5"/>
  <c r="O606" i="5"/>
  <c r="S605" i="5"/>
  <c r="R605" i="5"/>
  <c r="P605" i="5"/>
  <c r="O605" i="5"/>
  <c r="S604" i="5"/>
  <c r="R604" i="5"/>
  <c r="P604" i="5"/>
  <c r="O604" i="5"/>
  <c r="S603" i="5"/>
  <c r="R603" i="5"/>
  <c r="P603" i="5"/>
  <c r="O603" i="5"/>
  <c r="S602" i="5"/>
  <c r="R602" i="5"/>
  <c r="P602" i="5"/>
  <c r="O602" i="5"/>
  <c r="S601" i="5"/>
  <c r="R601" i="5"/>
  <c r="P601" i="5"/>
  <c r="O601" i="5"/>
  <c r="S600" i="5"/>
  <c r="R600" i="5"/>
  <c r="P600" i="5"/>
  <c r="O600" i="5"/>
  <c r="S599" i="5"/>
  <c r="R599" i="5"/>
  <c r="P599" i="5"/>
  <c r="O599" i="5"/>
  <c r="S598" i="5"/>
  <c r="R598" i="5"/>
  <c r="P598" i="5"/>
  <c r="O598" i="5"/>
  <c r="S597" i="5"/>
  <c r="R597" i="5"/>
  <c r="P597" i="5"/>
  <c r="O597" i="5"/>
  <c r="S596" i="5"/>
  <c r="R596" i="5"/>
  <c r="P596" i="5"/>
  <c r="O596" i="5"/>
  <c r="S595" i="5"/>
  <c r="R595" i="5"/>
  <c r="P595" i="5"/>
  <c r="O595" i="5"/>
  <c r="S594" i="5"/>
  <c r="R594" i="5"/>
  <c r="P594" i="5"/>
  <c r="O594" i="5"/>
  <c r="S593" i="5"/>
  <c r="R593" i="5"/>
  <c r="P593" i="5"/>
  <c r="O593" i="5"/>
  <c r="S592" i="5"/>
  <c r="R592" i="5"/>
  <c r="P592" i="5"/>
  <c r="O592" i="5"/>
  <c r="S591" i="5"/>
  <c r="R591" i="5"/>
  <c r="P591" i="5"/>
  <c r="O591" i="5"/>
  <c r="S590" i="5"/>
  <c r="R590" i="5"/>
  <c r="P590" i="5"/>
  <c r="O590" i="5"/>
  <c r="S589" i="5"/>
  <c r="R589" i="5"/>
  <c r="P589" i="5"/>
  <c r="O589" i="5"/>
  <c r="S588" i="5"/>
  <c r="R588" i="5"/>
  <c r="P588" i="5"/>
  <c r="O588" i="5"/>
  <c r="S582" i="5"/>
  <c r="R582" i="5"/>
  <c r="P582" i="5"/>
  <c r="O582" i="5"/>
  <c r="S581" i="5"/>
  <c r="R581" i="5"/>
  <c r="P581" i="5"/>
  <c r="O581" i="5"/>
  <c r="S580" i="5"/>
  <c r="R580" i="5"/>
  <c r="P580" i="5"/>
  <c r="O580" i="5"/>
  <c r="S579" i="5"/>
  <c r="R579" i="5"/>
  <c r="P579" i="5"/>
  <c r="O579" i="5"/>
  <c r="S578" i="5"/>
  <c r="R578" i="5"/>
  <c r="P578" i="5"/>
  <c r="O578" i="5"/>
  <c r="S577" i="5"/>
  <c r="R577" i="5"/>
  <c r="P577" i="5"/>
  <c r="O577" i="5"/>
  <c r="S576" i="5"/>
  <c r="R576" i="5"/>
  <c r="P576" i="5"/>
  <c r="O576" i="5"/>
  <c r="S575" i="5"/>
  <c r="R575" i="5"/>
  <c r="P575" i="5"/>
  <c r="O575" i="5"/>
  <c r="S574" i="5"/>
  <c r="R574" i="5"/>
  <c r="P574" i="5"/>
  <c r="O574" i="5"/>
  <c r="S573" i="5"/>
  <c r="R573" i="5"/>
  <c r="P573" i="5"/>
  <c r="O573" i="5"/>
  <c r="S572" i="5"/>
  <c r="R572" i="5"/>
  <c r="P572" i="5"/>
  <c r="O572" i="5"/>
  <c r="S571" i="5"/>
  <c r="R571" i="5"/>
  <c r="P571" i="5"/>
  <c r="O571" i="5"/>
  <c r="S570" i="5"/>
  <c r="R570" i="5"/>
  <c r="P570" i="5"/>
  <c r="O570" i="5"/>
  <c r="S569" i="5"/>
  <c r="R569" i="5"/>
  <c r="P569" i="5"/>
  <c r="O569" i="5"/>
  <c r="S568" i="5"/>
  <c r="R568" i="5"/>
  <c r="P568" i="5"/>
  <c r="O568" i="5"/>
  <c r="S567" i="5"/>
  <c r="R567" i="5"/>
  <c r="P567" i="5"/>
  <c r="O567" i="5"/>
  <c r="S566" i="5"/>
  <c r="R566" i="5"/>
  <c r="P566" i="5"/>
  <c r="O566" i="5"/>
  <c r="S565" i="5"/>
  <c r="R565" i="5"/>
  <c r="P565" i="5"/>
  <c r="O565" i="5"/>
  <c r="S564" i="5"/>
  <c r="R564" i="5"/>
  <c r="P564" i="5"/>
  <c r="O564" i="5"/>
  <c r="S563" i="5"/>
  <c r="R563" i="5"/>
  <c r="P563" i="5"/>
  <c r="O563" i="5"/>
  <c r="S562" i="5"/>
  <c r="R562" i="5"/>
  <c r="P562" i="5"/>
  <c r="O562" i="5"/>
  <c r="S561" i="5"/>
  <c r="R561" i="5"/>
  <c r="P561" i="5"/>
  <c r="O561" i="5"/>
  <c r="S560" i="5"/>
  <c r="R560" i="5"/>
  <c r="P560" i="5"/>
  <c r="O560" i="5"/>
  <c r="S559" i="5"/>
  <c r="R559" i="5"/>
  <c r="P559" i="5"/>
  <c r="O559" i="5"/>
  <c r="S553" i="5"/>
  <c r="R553" i="5"/>
  <c r="P553" i="5"/>
  <c r="O553" i="5"/>
  <c r="S552" i="5"/>
  <c r="R552" i="5"/>
  <c r="P552" i="5"/>
  <c r="O552" i="5"/>
  <c r="S551" i="5"/>
  <c r="R551" i="5"/>
  <c r="P551" i="5"/>
  <c r="O551" i="5"/>
  <c r="S550" i="5"/>
  <c r="R550" i="5"/>
  <c r="P550" i="5"/>
  <c r="O550" i="5"/>
  <c r="S549" i="5"/>
  <c r="R549" i="5"/>
  <c r="P549" i="5"/>
  <c r="O549" i="5"/>
  <c r="S548" i="5"/>
  <c r="R548" i="5"/>
  <c r="P548" i="5"/>
  <c r="O548" i="5"/>
  <c r="S547" i="5"/>
  <c r="R547" i="5"/>
  <c r="P547" i="5"/>
  <c r="O547" i="5"/>
  <c r="S546" i="5"/>
  <c r="R546" i="5"/>
  <c r="P546" i="5"/>
  <c r="O546" i="5"/>
  <c r="S545" i="5"/>
  <c r="R545" i="5"/>
  <c r="P545" i="5"/>
  <c r="O545" i="5"/>
  <c r="S544" i="5"/>
  <c r="R544" i="5"/>
  <c r="P544" i="5"/>
  <c r="O544" i="5"/>
  <c r="S543" i="5"/>
  <c r="R543" i="5"/>
  <c r="P543" i="5"/>
  <c r="O543" i="5"/>
  <c r="S542" i="5"/>
  <c r="R542" i="5"/>
  <c r="P542" i="5"/>
  <c r="O542" i="5"/>
  <c r="S541" i="5"/>
  <c r="R541" i="5"/>
  <c r="P541" i="5"/>
  <c r="O541" i="5"/>
  <c r="S540" i="5"/>
  <c r="R540" i="5"/>
  <c r="P540" i="5"/>
  <c r="O540" i="5"/>
  <c r="S539" i="5"/>
  <c r="R539" i="5"/>
  <c r="P539" i="5"/>
  <c r="O539" i="5"/>
  <c r="S538" i="5"/>
  <c r="R538" i="5"/>
  <c r="P538" i="5"/>
  <c r="O538" i="5"/>
  <c r="S537" i="5"/>
  <c r="R537" i="5"/>
  <c r="P537" i="5"/>
  <c r="O537" i="5"/>
  <c r="S536" i="5"/>
  <c r="R536" i="5"/>
  <c r="P536" i="5"/>
  <c r="O536" i="5"/>
  <c r="S535" i="5"/>
  <c r="R535" i="5"/>
  <c r="P535" i="5"/>
  <c r="O535" i="5"/>
  <c r="S534" i="5"/>
  <c r="R534" i="5"/>
  <c r="P534" i="5"/>
  <c r="O534" i="5"/>
  <c r="S533" i="5"/>
  <c r="R533" i="5"/>
  <c r="P533" i="5"/>
  <c r="O533" i="5"/>
  <c r="S532" i="5"/>
  <c r="R532" i="5"/>
  <c r="P532" i="5"/>
  <c r="O532" i="5"/>
  <c r="S531" i="5"/>
  <c r="R531" i="5"/>
  <c r="P531" i="5"/>
  <c r="O531" i="5"/>
  <c r="S530" i="5"/>
  <c r="R530" i="5"/>
  <c r="P530" i="5"/>
  <c r="O530" i="5"/>
  <c r="S524" i="5"/>
  <c r="R524" i="5"/>
  <c r="P524" i="5"/>
  <c r="O524" i="5"/>
  <c r="S523" i="5"/>
  <c r="R523" i="5"/>
  <c r="P523" i="5"/>
  <c r="O523" i="5"/>
  <c r="S522" i="5"/>
  <c r="R522" i="5"/>
  <c r="P522" i="5"/>
  <c r="O522" i="5"/>
  <c r="S521" i="5"/>
  <c r="R521" i="5"/>
  <c r="P521" i="5"/>
  <c r="O521" i="5"/>
  <c r="S520" i="5"/>
  <c r="R520" i="5"/>
  <c r="P520" i="5"/>
  <c r="O520" i="5"/>
  <c r="S519" i="5"/>
  <c r="R519" i="5"/>
  <c r="P519" i="5"/>
  <c r="O519" i="5"/>
  <c r="S518" i="5"/>
  <c r="R518" i="5"/>
  <c r="P518" i="5"/>
  <c r="O518" i="5"/>
  <c r="S517" i="5"/>
  <c r="R517" i="5"/>
  <c r="P517" i="5"/>
  <c r="O517" i="5"/>
  <c r="S516" i="5"/>
  <c r="R516" i="5"/>
  <c r="P516" i="5"/>
  <c r="O516" i="5"/>
  <c r="S515" i="5"/>
  <c r="R515" i="5"/>
  <c r="P515" i="5"/>
  <c r="O515" i="5"/>
  <c r="S514" i="5"/>
  <c r="R514" i="5"/>
  <c r="P514" i="5"/>
  <c r="O514" i="5"/>
  <c r="S513" i="5"/>
  <c r="R513" i="5"/>
  <c r="P513" i="5"/>
  <c r="O513" i="5"/>
  <c r="S512" i="5"/>
  <c r="R512" i="5"/>
  <c r="P512" i="5"/>
  <c r="O512" i="5"/>
  <c r="S511" i="5"/>
  <c r="R511" i="5"/>
  <c r="P511" i="5"/>
  <c r="O511" i="5"/>
  <c r="S510" i="5"/>
  <c r="R510" i="5"/>
  <c r="P510" i="5"/>
  <c r="O510" i="5"/>
  <c r="S509" i="5"/>
  <c r="R509" i="5"/>
  <c r="P509" i="5"/>
  <c r="O509" i="5"/>
  <c r="S508" i="5"/>
  <c r="R508" i="5"/>
  <c r="P508" i="5"/>
  <c r="O508" i="5"/>
  <c r="S507" i="5"/>
  <c r="R507" i="5"/>
  <c r="P507" i="5"/>
  <c r="O507" i="5"/>
  <c r="S506" i="5"/>
  <c r="R506" i="5"/>
  <c r="P506" i="5"/>
  <c r="O506" i="5"/>
  <c r="S505" i="5"/>
  <c r="R505" i="5"/>
  <c r="P505" i="5"/>
  <c r="O505" i="5"/>
  <c r="S504" i="5"/>
  <c r="R504" i="5"/>
  <c r="P504" i="5"/>
  <c r="O504" i="5"/>
  <c r="S503" i="5"/>
  <c r="R503" i="5"/>
  <c r="P503" i="5"/>
  <c r="O503" i="5"/>
  <c r="S502" i="5"/>
  <c r="R502" i="5"/>
  <c r="P502" i="5"/>
  <c r="O502" i="5"/>
  <c r="S501" i="5"/>
  <c r="R501" i="5"/>
  <c r="P501" i="5"/>
  <c r="O501" i="5"/>
  <c r="S495" i="5"/>
  <c r="R495" i="5"/>
  <c r="P495" i="5"/>
  <c r="O495" i="5"/>
  <c r="S494" i="5"/>
  <c r="R494" i="5"/>
  <c r="P494" i="5"/>
  <c r="O494" i="5"/>
  <c r="S493" i="5"/>
  <c r="R493" i="5"/>
  <c r="P493" i="5"/>
  <c r="O493" i="5"/>
  <c r="S492" i="5"/>
  <c r="R492" i="5"/>
  <c r="P492" i="5"/>
  <c r="O492" i="5"/>
  <c r="S491" i="5"/>
  <c r="R491" i="5"/>
  <c r="P491" i="5"/>
  <c r="O491" i="5"/>
  <c r="S490" i="5"/>
  <c r="R490" i="5"/>
  <c r="P490" i="5"/>
  <c r="O490" i="5"/>
  <c r="S489" i="5"/>
  <c r="R489" i="5"/>
  <c r="P489" i="5"/>
  <c r="O489" i="5"/>
  <c r="S488" i="5"/>
  <c r="R488" i="5"/>
  <c r="P488" i="5"/>
  <c r="O488" i="5"/>
  <c r="S487" i="5"/>
  <c r="R487" i="5"/>
  <c r="P487" i="5"/>
  <c r="O487" i="5"/>
  <c r="S486" i="5"/>
  <c r="R486" i="5"/>
  <c r="P486" i="5"/>
  <c r="O486" i="5"/>
  <c r="S485" i="5"/>
  <c r="R485" i="5"/>
  <c r="P485" i="5"/>
  <c r="O485" i="5"/>
  <c r="S484" i="5"/>
  <c r="R484" i="5"/>
  <c r="P484" i="5"/>
  <c r="O484" i="5"/>
  <c r="S483" i="5"/>
  <c r="R483" i="5"/>
  <c r="P483" i="5"/>
  <c r="O483" i="5"/>
  <c r="S482" i="5"/>
  <c r="R482" i="5"/>
  <c r="P482" i="5"/>
  <c r="O482" i="5"/>
  <c r="S481" i="5"/>
  <c r="R481" i="5"/>
  <c r="P481" i="5"/>
  <c r="O481" i="5"/>
  <c r="S480" i="5"/>
  <c r="R480" i="5"/>
  <c r="P480" i="5"/>
  <c r="O480" i="5"/>
  <c r="S479" i="5"/>
  <c r="R479" i="5"/>
  <c r="P479" i="5"/>
  <c r="O479" i="5"/>
  <c r="S478" i="5"/>
  <c r="R478" i="5"/>
  <c r="P478" i="5"/>
  <c r="O478" i="5"/>
  <c r="S477" i="5"/>
  <c r="R477" i="5"/>
  <c r="P477" i="5"/>
  <c r="O477" i="5"/>
  <c r="S476" i="5"/>
  <c r="R476" i="5"/>
  <c r="P476" i="5"/>
  <c r="O476" i="5"/>
  <c r="S475" i="5"/>
  <c r="R475" i="5"/>
  <c r="P475" i="5"/>
  <c r="O475" i="5"/>
  <c r="S474" i="5"/>
  <c r="R474" i="5"/>
  <c r="P474" i="5"/>
  <c r="O474" i="5"/>
  <c r="S473" i="5"/>
  <c r="R473" i="5"/>
  <c r="P473" i="5"/>
  <c r="O473" i="5"/>
  <c r="S472" i="5"/>
  <c r="R472" i="5"/>
  <c r="P472" i="5"/>
  <c r="O472" i="5"/>
  <c r="S466" i="5"/>
  <c r="R466" i="5"/>
  <c r="P466" i="5"/>
  <c r="O466" i="5"/>
  <c r="S465" i="5"/>
  <c r="R465" i="5"/>
  <c r="P465" i="5"/>
  <c r="O465" i="5"/>
  <c r="S464" i="5"/>
  <c r="R464" i="5"/>
  <c r="P464" i="5"/>
  <c r="O464" i="5"/>
  <c r="S463" i="5"/>
  <c r="R463" i="5"/>
  <c r="P463" i="5"/>
  <c r="O463" i="5"/>
  <c r="S462" i="5"/>
  <c r="R462" i="5"/>
  <c r="P462" i="5"/>
  <c r="O462" i="5"/>
  <c r="S461" i="5"/>
  <c r="R461" i="5"/>
  <c r="P461" i="5"/>
  <c r="O461" i="5"/>
  <c r="S460" i="5"/>
  <c r="R460" i="5"/>
  <c r="P460" i="5"/>
  <c r="O460" i="5"/>
  <c r="S459" i="5"/>
  <c r="R459" i="5"/>
  <c r="P459" i="5"/>
  <c r="O459" i="5"/>
  <c r="S458" i="5"/>
  <c r="R458" i="5"/>
  <c r="P458" i="5"/>
  <c r="O458" i="5"/>
  <c r="S457" i="5"/>
  <c r="R457" i="5"/>
  <c r="P457" i="5"/>
  <c r="O457" i="5"/>
  <c r="S456" i="5"/>
  <c r="R456" i="5"/>
  <c r="P456" i="5"/>
  <c r="O456" i="5"/>
  <c r="S455" i="5"/>
  <c r="R455" i="5"/>
  <c r="P455" i="5"/>
  <c r="O455" i="5"/>
  <c r="S454" i="5"/>
  <c r="R454" i="5"/>
  <c r="P454" i="5"/>
  <c r="O454" i="5"/>
  <c r="S453" i="5"/>
  <c r="R453" i="5"/>
  <c r="P453" i="5"/>
  <c r="O453" i="5"/>
  <c r="S452" i="5"/>
  <c r="R452" i="5"/>
  <c r="P452" i="5"/>
  <c r="O452" i="5"/>
  <c r="S451" i="5"/>
  <c r="R451" i="5"/>
  <c r="P451" i="5"/>
  <c r="O451" i="5"/>
  <c r="S450" i="5"/>
  <c r="R450" i="5"/>
  <c r="P450" i="5"/>
  <c r="O450" i="5"/>
  <c r="S449" i="5"/>
  <c r="R449" i="5"/>
  <c r="P449" i="5"/>
  <c r="O449" i="5"/>
  <c r="S448" i="5"/>
  <c r="R448" i="5"/>
  <c r="P448" i="5"/>
  <c r="O448" i="5"/>
  <c r="S447" i="5"/>
  <c r="R447" i="5"/>
  <c r="P447" i="5"/>
  <c r="O447" i="5"/>
  <c r="S446" i="5"/>
  <c r="R446" i="5"/>
  <c r="P446" i="5"/>
  <c r="O446" i="5"/>
  <c r="S445" i="5"/>
  <c r="R445" i="5"/>
  <c r="P445" i="5"/>
  <c r="O445" i="5"/>
  <c r="S444" i="5"/>
  <c r="R444" i="5"/>
  <c r="P444" i="5"/>
  <c r="O444" i="5"/>
  <c r="S443" i="5"/>
  <c r="R443" i="5"/>
  <c r="P443" i="5"/>
  <c r="O443" i="5"/>
  <c r="S437" i="5"/>
  <c r="R437" i="5"/>
  <c r="P437" i="5"/>
  <c r="O437" i="5"/>
  <c r="S436" i="5"/>
  <c r="R436" i="5"/>
  <c r="P436" i="5"/>
  <c r="O436" i="5"/>
  <c r="S435" i="5"/>
  <c r="R435" i="5"/>
  <c r="P435" i="5"/>
  <c r="O435" i="5"/>
  <c r="S434" i="5"/>
  <c r="R434" i="5"/>
  <c r="P434" i="5"/>
  <c r="O434" i="5"/>
  <c r="S433" i="5"/>
  <c r="R433" i="5"/>
  <c r="P433" i="5"/>
  <c r="O433" i="5"/>
  <c r="S432" i="5"/>
  <c r="R432" i="5"/>
  <c r="P432" i="5"/>
  <c r="O432" i="5"/>
  <c r="S431" i="5"/>
  <c r="R431" i="5"/>
  <c r="P431" i="5"/>
  <c r="O431" i="5"/>
  <c r="S430" i="5"/>
  <c r="R430" i="5"/>
  <c r="P430" i="5"/>
  <c r="O430" i="5"/>
  <c r="S429" i="5"/>
  <c r="R429" i="5"/>
  <c r="P429" i="5"/>
  <c r="O429" i="5"/>
  <c r="S428" i="5"/>
  <c r="R428" i="5"/>
  <c r="P428" i="5"/>
  <c r="O428" i="5"/>
  <c r="S427" i="5"/>
  <c r="R427" i="5"/>
  <c r="P427" i="5"/>
  <c r="O427" i="5"/>
  <c r="S426" i="5"/>
  <c r="R426" i="5"/>
  <c r="P426" i="5"/>
  <c r="O426" i="5"/>
  <c r="S425" i="5"/>
  <c r="R425" i="5"/>
  <c r="P425" i="5"/>
  <c r="O425" i="5"/>
  <c r="S424" i="5"/>
  <c r="R424" i="5"/>
  <c r="P424" i="5"/>
  <c r="O424" i="5"/>
  <c r="S423" i="5"/>
  <c r="R423" i="5"/>
  <c r="P423" i="5"/>
  <c r="O423" i="5"/>
  <c r="S422" i="5"/>
  <c r="R422" i="5"/>
  <c r="P422" i="5"/>
  <c r="O422" i="5"/>
  <c r="S421" i="5"/>
  <c r="R421" i="5"/>
  <c r="P421" i="5"/>
  <c r="O421" i="5"/>
  <c r="S420" i="5"/>
  <c r="R420" i="5"/>
  <c r="P420" i="5"/>
  <c r="O420" i="5"/>
  <c r="S419" i="5"/>
  <c r="R419" i="5"/>
  <c r="P419" i="5"/>
  <c r="O419" i="5"/>
  <c r="S418" i="5"/>
  <c r="R418" i="5"/>
  <c r="P418" i="5"/>
  <c r="O418" i="5"/>
  <c r="S417" i="5"/>
  <c r="R417" i="5"/>
  <c r="P417" i="5"/>
  <c r="O417" i="5"/>
  <c r="S416" i="5"/>
  <c r="R416" i="5"/>
  <c r="P416" i="5"/>
  <c r="O416" i="5"/>
  <c r="S415" i="5"/>
  <c r="R415" i="5"/>
  <c r="P415" i="5"/>
  <c r="O415" i="5"/>
  <c r="S414" i="5"/>
  <c r="R414" i="5"/>
  <c r="P414" i="5"/>
  <c r="O414" i="5"/>
  <c r="S408" i="5"/>
  <c r="R408" i="5"/>
  <c r="P408" i="5"/>
  <c r="O408" i="5"/>
  <c r="S407" i="5"/>
  <c r="R407" i="5"/>
  <c r="P407" i="5"/>
  <c r="O407" i="5"/>
  <c r="S406" i="5"/>
  <c r="R406" i="5"/>
  <c r="P406" i="5"/>
  <c r="O406" i="5"/>
  <c r="S405" i="5"/>
  <c r="R405" i="5"/>
  <c r="P405" i="5"/>
  <c r="O405" i="5"/>
  <c r="S404" i="5"/>
  <c r="R404" i="5"/>
  <c r="P404" i="5"/>
  <c r="O404" i="5"/>
  <c r="S403" i="5"/>
  <c r="R403" i="5"/>
  <c r="P403" i="5"/>
  <c r="O403" i="5"/>
  <c r="S402" i="5"/>
  <c r="R402" i="5"/>
  <c r="P402" i="5"/>
  <c r="O402" i="5"/>
  <c r="S401" i="5"/>
  <c r="R401" i="5"/>
  <c r="P401" i="5"/>
  <c r="O401" i="5"/>
  <c r="S400" i="5"/>
  <c r="R400" i="5"/>
  <c r="P400" i="5"/>
  <c r="O400" i="5"/>
  <c r="S399" i="5"/>
  <c r="R399" i="5"/>
  <c r="P399" i="5"/>
  <c r="O399" i="5"/>
  <c r="S398" i="5"/>
  <c r="R398" i="5"/>
  <c r="P398" i="5"/>
  <c r="O398" i="5"/>
  <c r="S397" i="5"/>
  <c r="R397" i="5"/>
  <c r="P397" i="5"/>
  <c r="O397" i="5"/>
  <c r="S396" i="5"/>
  <c r="R396" i="5"/>
  <c r="P396" i="5"/>
  <c r="O396" i="5"/>
  <c r="S395" i="5"/>
  <c r="R395" i="5"/>
  <c r="P395" i="5"/>
  <c r="O395" i="5"/>
  <c r="S394" i="5"/>
  <c r="R394" i="5"/>
  <c r="P394" i="5"/>
  <c r="O394" i="5"/>
  <c r="S393" i="5"/>
  <c r="R393" i="5"/>
  <c r="P393" i="5"/>
  <c r="O393" i="5"/>
  <c r="S392" i="5"/>
  <c r="R392" i="5"/>
  <c r="P392" i="5"/>
  <c r="O392" i="5"/>
  <c r="S391" i="5"/>
  <c r="R391" i="5"/>
  <c r="P391" i="5"/>
  <c r="O391" i="5"/>
  <c r="S390" i="5"/>
  <c r="R390" i="5"/>
  <c r="P390" i="5"/>
  <c r="O390" i="5"/>
  <c r="S389" i="5"/>
  <c r="R389" i="5"/>
  <c r="P389" i="5"/>
  <c r="O389" i="5"/>
  <c r="S388" i="5"/>
  <c r="R388" i="5"/>
  <c r="P388" i="5"/>
  <c r="O388" i="5"/>
  <c r="S387" i="5"/>
  <c r="R387" i="5"/>
  <c r="P387" i="5"/>
  <c r="O387" i="5"/>
  <c r="S386" i="5"/>
  <c r="R386" i="5"/>
  <c r="P386" i="5"/>
  <c r="O386" i="5"/>
  <c r="S385" i="5"/>
  <c r="R385" i="5"/>
  <c r="P385" i="5"/>
  <c r="O385" i="5"/>
  <c r="S379" i="5"/>
  <c r="R379" i="5"/>
  <c r="P379" i="5"/>
  <c r="O379" i="5"/>
  <c r="S378" i="5"/>
  <c r="R378" i="5"/>
  <c r="P378" i="5"/>
  <c r="O378" i="5"/>
  <c r="S377" i="5"/>
  <c r="R377" i="5"/>
  <c r="P377" i="5"/>
  <c r="O377" i="5"/>
  <c r="S376" i="5"/>
  <c r="R376" i="5"/>
  <c r="P376" i="5"/>
  <c r="O376" i="5"/>
  <c r="S375" i="5"/>
  <c r="R375" i="5"/>
  <c r="P375" i="5"/>
  <c r="O375" i="5"/>
  <c r="S374" i="5"/>
  <c r="R374" i="5"/>
  <c r="P374" i="5"/>
  <c r="O374" i="5"/>
  <c r="S373" i="5"/>
  <c r="R373" i="5"/>
  <c r="P373" i="5"/>
  <c r="O373" i="5"/>
  <c r="S372" i="5"/>
  <c r="R372" i="5"/>
  <c r="P372" i="5"/>
  <c r="O372" i="5"/>
  <c r="S371" i="5"/>
  <c r="R371" i="5"/>
  <c r="P371" i="5"/>
  <c r="O371" i="5"/>
  <c r="S370" i="5"/>
  <c r="R370" i="5"/>
  <c r="P370" i="5"/>
  <c r="O370" i="5"/>
  <c r="S369" i="5"/>
  <c r="R369" i="5"/>
  <c r="P369" i="5"/>
  <c r="O369" i="5"/>
  <c r="S368" i="5"/>
  <c r="R368" i="5"/>
  <c r="P368" i="5"/>
  <c r="O368" i="5"/>
  <c r="S367" i="5"/>
  <c r="R367" i="5"/>
  <c r="P367" i="5"/>
  <c r="O367" i="5"/>
  <c r="S366" i="5"/>
  <c r="R366" i="5"/>
  <c r="P366" i="5"/>
  <c r="O366" i="5"/>
  <c r="S365" i="5"/>
  <c r="R365" i="5"/>
  <c r="P365" i="5"/>
  <c r="O365" i="5"/>
  <c r="S364" i="5"/>
  <c r="R364" i="5"/>
  <c r="P364" i="5"/>
  <c r="O364" i="5"/>
  <c r="S363" i="5"/>
  <c r="R363" i="5"/>
  <c r="P363" i="5"/>
  <c r="O363" i="5"/>
  <c r="S362" i="5"/>
  <c r="R362" i="5"/>
  <c r="P362" i="5"/>
  <c r="O362" i="5"/>
  <c r="S361" i="5"/>
  <c r="R361" i="5"/>
  <c r="P361" i="5"/>
  <c r="O361" i="5"/>
  <c r="S360" i="5"/>
  <c r="R360" i="5"/>
  <c r="P360" i="5"/>
  <c r="O360" i="5"/>
  <c r="S359" i="5"/>
  <c r="R359" i="5"/>
  <c r="P359" i="5"/>
  <c r="O359" i="5"/>
  <c r="S358" i="5"/>
  <c r="R358" i="5"/>
  <c r="P358" i="5"/>
  <c r="O358" i="5"/>
  <c r="S357" i="5"/>
  <c r="R357" i="5"/>
  <c r="P357" i="5"/>
  <c r="O357" i="5"/>
  <c r="S356" i="5"/>
  <c r="R356" i="5"/>
  <c r="P356" i="5"/>
  <c r="O356" i="5"/>
  <c r="S350" i="5"/>
  <c r="R350" i="5"/>
  <c r="P350" i="5"/>
  <c r="O350" i="5"/>
  <c r="S349" i="5"/>
  <c r="R349" i="5"/>
  <c r="P349" i="5"/>
  <c r="O349" i="5"/>
  <c r="S348" i="5"/>
  <c r="R348" i="5"/>
  <c r="P348" i="5"/>
  <c r="O348" i="5"/>
  <c r="S347" i="5"/>
  <c r="R347" i="5"/>
  <c r="P347" i="5"/>
  <c r="O347" i="5"/>
  <c r="S346" i="5"/>
  <c r="R346" i="5"/>
  <c r="P346" i="5"/>
  <c r="O346" i="5"/>
  <c r="S345" i="5"/>
  <c r="R345" i="5"/>
  <c r="P345" i="5"/>
  <c r="O345" i="5"/>
  <c r="S344" i="5"/>
  <c r="R344" i="5"/>
  <c r="P344" i="5"/>
  <c r="O344" i="5"/>
  <c r="S343" i="5"/>
  <c r="R343" i="5"/>
  <c r="P343" i="5"/>
  <c r="O343" i="5"/>
  <c r="S342" i="5"/>
  <c r="R342" i="5"/>
  <c r="P342" i="5"/>
  <c r="O342" i="5"/>
  <c r="S341" i="5"/>
  <c r="R341" i="5"/>
  <c r="P341" i="5"/>
  <c r="O341" i="5"/>
  <c r="S340" i="5"/>
  <c r="R340" i="5"/>
  <c r="P340" i="5"/>
  <c r="O340" i="5"/>
  <c r="S339" i="5"/>
  <c r="R339" i="5"/>
  <c r="P339" i="5"/>
  <c r="O339" i="5"/>
  <c r="S338" i="5"/>
  <c r="R338" i="5"/>
  <c r="P338" i="5"/>
  <c r="O338" i="5"/>
  <c r="S337" i="5"/>
  <c r="R337" i="5"/>
  <c r="P337" i="5"/>
  <c r="O337" i="5"/>
  <c r="S336" i="5"/>
  <c r="R336" i="5"/>
  <c r="P336" i="5"/>
  <c r="O336" i="5"/>
  <c r="S335" i="5"/>
  <c r="R335" i="5"/>
  <c r="P335" i="5"/>
  <c r="O335" i="5"/>
  <c r="S334" i="5"/>
  <c r="R334" i="5"/>
  <c r="P334" i="5"/>
  <c r="O334" i="5"/>
  <c r="S333" i="5"/>
  <c r="R333" i="5"/>
  <c r="P333" i="5"/>
  <c r="O333" i="5"/>
  <c r="S332" i="5"/>
  <c r="R332" i="5"/>
  <c r="P332" i="5"/>
  <c r="O332" i="5"/>
  <c r="S331" i="5"/>
  <c r="R331" i="5"/>
  <c r="P331" i="5"/>
  <c r="O331" i="5"/>
  <c r="S330" i="5"/>
  <c r="R330" i="5"/>
  <c r="P330" i="5"/>
  <c r="O330" i="5"/>
  <c r="S329" i="5"/>
  <c r="R329" i="5"/>
  <c r="P329" i="5"/>
  <c r="O329" i="5"/>
  <c r="S328" i="5"/>
  <c r="R328" i="5"/>
  <c r="P328" i="5"/>
  <c r="O328" i="5"/>
  <c r="S327" i="5"/>
  <c r="R327" i="5"/>
  <c r="P327" i="5"/>
  <c r="O327" i="5"/>
  <c r="S321" i="5"/>
  <c r="R321" i="5"/>
  <c r="P321" i="5"/>
  <c r="O321" i="5"/>
  <c r="S320" i="5"/>
  <c r="R320" i="5"/>
  <c r="P320" i="5"/>
  <c r="O320" i="5"/>
  <c r="S319" i="5"/>
  <c r="R319" i="5"/>
  <c r="P319" i="5"/>
  <c r="O319" i="5"/>
  <c r="S318" i="5"/>
  <c r="R318" i="5"/>
  <c r="P318" i="5"/>
  <c r="O318" i="5"/>
  <c r="S317" i="5"/>
  <c r="R317" i="5"/>
  <c r="P317" i="5"/>
  <c r="O317" i="5"/>
  <c r="S316" i="5"/>
  <c r="R316" i="5"/>
  <c r="P316" i="5"/>
  <c r="O316" i="5"/>
  <c r="S315" i="5"/>
  <c r="R315" i="5"/>
  <c r="P315" i="5"/>
  <c r="O315" i="5"/>
  <c r="S314" i="5"/>
  <c r="R314" i="5"/>
  <c r="P314" i="5"/>
  <c r="O314" i="5"/>
  <c r="S313" i="5"/>
  <c r="R313" i="5"/>
  <c r="P313" i="5"/>
  <c r="O313" i="5"/>
  <c r="S312" i="5"/>
  <c r="R312" i="5"/>
  <c r="P312" i="5"/>
  <c r="O312" i="5"/>
  <c r="S311" i="5"/>
  <c r="R311" i="5"/>
  <c r="P311" i="5"/>
  <c r="O311" i="5"/>
  <c r="S310" i="5"/>
  <c r="R310" i="5"/>
  <c r="P310" i="5"/>
  <c r="O310" i="5"/>
  <c r="S309" i="5"/>
  <c r="R309" i="5"/>
  <c r="P309" i="5"/>
  <c r="O309" i="5"/>
  <c r="S308" i="5"/>
  <c r="R308" i="5"/>
  <c r="P308" i="5"/>
  <c r="O308" i="5"/>
  <c r="S307" i="5"/>
  <c r="R307" i="5"/>
  <c r="P307" i="5"/>
  <c r="O307" i="5"/>
  <c r="S306" i="5"/>
  <c r="R306" i="5"/>
  <c r="P306" i="5"/>
  <c r="O306" i="5"/>
  <c r="S305" i="5"/>
  <c r="R305" i="5"/>
  <c r="P305" i="5"/>
  <c r="O305" i="5"/>
  <c r="S304" i="5"/>
  <c r="R304" i="5"/>
  <c r="P304" i="5"/>
  <c r="O304" i="5"/>
  <c r="S303" i="5"/>
  <c r="R303" i="5"/>
  <c r="P303" i="5"/>
  <c r="O303" i="5"/>
  <c r="S302" i="5"/>
  <c r="R302" i="5"/>
  <c r="P302" i="5"/>
  <c r="O302" i="5"/>
  <c r="S301" i="5"/>
  <c r="R301" i="5"/>
  <c r="P301" i="5"/>
  <c r="O301" i="5"/>
  <c r="S300" i="5"/>
  <c r="R300" i="5"/>
  <c r="P300" i="5"/>
  <c r="O300" i="5"/>
  <c r="S299" i="5"/>
  <c r="R299" i="5"/>
  <c r="P299" i="5"/>
  <c r="O299" i="5"/>
  <c r="S298" i="5"/>
  <c r="R298" i="5"/>
  <c r="P298" i="5"/>
  <c r="O298" i="5"/>
  <c r="S292" i="5"/>
  <c r="R292" i="5"/>
  <c r="P292" i="5"/>
  <c r="O292" i="5"/>
  <c r="S291" i="5"/>
  <c r="R291" i="5"/>
  <c r="P291" i="5"/>
  <c r="O291" i="5"/>
  <c r="S290" i="5"/>
  <c r="R290" i="5"/>
  <c r="P290" i="5"/>
  <c r="O290" i="5"/>
  <c r="S289" i="5"/>
  <c r="R289" i="5"/>
  <c r="P289" i="5"/>
  <c r="O289" i="5"/>
  <c r="S288" i="5"/>
  <c r="R288" i="5"/>
  <c r="P288" i="5"/>
  <c r="O288" i="5"/>
  <c r="S287" i="5"/>
  <c r="R287" i="5"/>
  <c r="P287" i="5"/>
  <c r="O287" i="5"/>
  <c r="S286" i="5"/>
  <c r="R286" i="5"/>
  <c r="P286" i="5"/>
  <c r="O286" i="5"/>
  <c r="S285" i="5"/>
  <c r="R285" i="5"/>
  <c r="P285" i="5"/>
  <c r="O285" i="5"/>
  <c r="S284" i="5"/>
  <c r="R284" i="5"/>
  <c r="P284" i="5"/>
  <c r="O284" i="5"/>
  <c r="S283" i="5"/>
  <c r="R283" i="5"/>
  <c r="P283" i="5"/>
  <c r="O283" i="5"/>
  <c r="S282" i="5"/>
  <c r="R282" i="5"/>
  <c r="P282" i="5"/>
  <c r="O282" i="5"/>
  <c r="S281" i="5"/>
  <c r="R281" i="5"/>
  <c r="P281" i="5"/>
  <c r="O281" i="5"/>
  <c r="S280" i="5"/>
  <c r="R280" i="5"/>
  <c r="P280" i="5"/>
  <c r="O280" i="5"/>
  <c r="S279" i="5"/>
  <c r="R279" i="5"/>
  <c r="P279" i="5"/>
  <c r="O279" i="5"/>
  <c r="S278" i="5"/>
  <c r="R278" i="5"/>
  <c r="P278" i="5"/>
  <c r="O278" i="5"/>
  <c r="S277" i="5"/>
  <c r="R277" i="5"/>
  <c r="P277" i="5"/>
  <c r="O277" i="5"/>
  <c r="S276" i="5"/>
  <c r="R276" i="5"/>
  <c r="P276" i="5"/>
  <c r="O276" i="5"/>
  <c r="S275" i="5"/>
  <c r="R275" i="5"/>
  <c r="P275" i="5"/>
  <c r="O275" i="5"/>
  <c r="S274" i="5"/>
  <c r="R274" i="5"/>
  <c r="P274" i="5"/>
  <c r="O274" i="5"/>
  <c r="S273" i="5"/>
  <c r="R273" i="5"/>
  <c r="P273" i="5"/>
  <c r="O273" i="5"/>
  <c r="S272" i="5"/>
  <c r="R272" i="5"/>
  <c r="P272" i="5"/>
  <c r="O272" i="5"/>
  <c r="S271" i="5"/>
  <c r="R271" i="5"/>
  <c r="P271" i="5"/>
  <c r="O271" i="5"/>
  <c r="S270" i="5"/>
  <c r="R270" i="5"/>
  <c r="P270" i="5"/>
  <c r="O270" i="5"/>
  <c r="S269" i="5"/>
  <c r="R269" i="5"/>
  <c r="P269" i="5"/>
  <c r="O269" i="5"/>
  <c r="S263" i="5"/>
  <c r="R263" i="5"/>
  <c r="P263" i="5"/>
  <c r="O263" i="5"/>
  <c r="S262" i="5"/>
  <c r="R262" i="5"/>
  <c r="P262" i="5"/>
  <c r="O262" i="5"/>
  <c r="S261" i="5"/>
  <c r="R261" i="5"/>
  <c r="P261" i="5"/>
  <c r="O261" i="5"/>
  <c r="S260" i="5"/>
  <c r="R260" i="5"/>
  <c r="P260" i="5"/>
  <c r="O260" i="5"/>
  <c r="S259" i="5"/>
  <c r="R259" i="5"/>
  <c r="P259" i="5"/>
  <c r="O259" i="5"/>
  <c r="S258" i="5"/>
  <c r="R258" i="5"/>
  <c r="P258" i="5"/>
  <c r="O258" i="5"/>
  <c r="S257" i="5"/>
  <c r="R257" i="5"/>
  <c r="P257" i="5"/>
  <c r="O257" i="5"/>
  <c r="S256" i="5"/>
  <c r="R256" i="5"/>
  <c r="P256" i="5"/>
  <c r="O256" i="5"/>
  <c r="S255" i="5"/>
  <c r="R255" i="5"/>
  <c r="P255" i="5"/>
  <c r="O255" i="5"/>
  <c r="S254" i="5"/>
  <c r="R254" i="5"/>
  <c r="P254" i="5"/>
  <c r="O254" i="5"/>
  <c r="S253" i="5"/>
  <c r="R253" i="5"/>
  <c r="P253" i="5"/>
  <c r="O253" i="5"/>
  <c r="S252" i="5"/>
  <c r="R252" i="5"/>
  <c r="P252" i="5"/>
  <c r="O252" i="5"/>
  <c r="S251" i="5"/>
  <c r="R251" i="5"/>
  <c r="P251" i="5"/>
  <c r="O251" i="5"/>
  <c r="S250" i="5"/>
  <c r="R250" i="5"/>
  <c r="P250" i="5"/>
  <c r="O250" i="5"/>
  <c r="S249" i="5"/>
  <c r="R249" i="5"/>
  <c r="P249" i="5"/>
  <c r="O249" i="5"/>
  <c r="S248" i="5"/>
  <c r="R248" i="5"/>
  <c r="P248" i="5"/>
  <c r="O248" i="5"/>
  <c r="S247" i="5"/>
  <c r="R247" i="5"/>
  <c r="P247" i="5"/>
  <c r="O247" i="5"/>
  <c r="S246" i="5"/>
  <c r="R246" i="5"/>
  <c r="P246" i="5"/>
  <c r="O246" i="5"/>
  <c r="S245" i="5"/>
  <c r="R245" i="5"/>
  <c r="P245" i="5"/>
  <c r="O245" i="5"/>
  <c r="S244" i="5"/>
  <c r="R244" i="5"/>
  <c r="P244" i="5"/>
  <c r="O244" i="5"/>
  <c r="S243" i="5"/>
  <c r="R243" i="5"/>
  <c r="P243" i="5"/>
  <c r="O243" i="5"/>
  <c r="S242" i="5"/>
  <c r="R242" i="5"/>
  <c r="P242" i="5"/>
  <c r="O242" i="5"/>
  <c r="S241" i="5"/>
  <c r="R241" i="5"/>
  <c r="P241" i="5"/>
  <c r="O241" i="5"/>
  <c r="S240" i="5"/>
  <c r="R240" i="5"/>
  <c r="P240" i="5"/>
  <c r="O240" i="5"/>
  <c r="S234" i="5"/>
  <c r="R234" i="5"/>
  <c r="P234" i="5"/>
  <c r="O234" i="5"/>
  <c r="S233" i="5"/>
  <c r="R233" i="5"/>
  <c r="P233" i="5"/>
  <c r="O233" i="5"/>
  <c r="S232" i="5"/>
  <c r="R232" i="5"/>
  <c r="P232" i="5"/>
  <c r="O232" i="5"/>
  <c r="S231" i="5"/>
  <c r="R231" i="5"/>
  <c r="P231" i="5"/>
  <c r="O231" i="5"/>
  <c r="S230" i="5"/>
  <c r="R230" i="5"/>
  <c r="P230" i="5"/>
  <c r="O230" i="5"/>
  <c r="S229" i="5"/>
  <c r="R229" i="5"/>
  <c r="P229" i="5"/>
  <c r="O229" i="5"/>
  <c r="S228" i="5"/>
  <c r="R228" i="5"/>
  <c r="P228" i="5"/>
  <c r="O228" i="5"/>
  <c r="S227" i="5"/>
  <c r="R227" i="5"/>
  <c r="P227" i="5"/>
  <c r="O227" i="5"/>
  <c r="S226" i="5"/>
  <c r="R226" i="5"/>
  <c r="P226" i="5"/>
  <c r="O226" i="5"/>
  <c r="S225" i="5"/>
  <c r="R225" i="5"/>
  <c r="P225" i="5"/>
  <c r="O225" i="5"/>
  <c r="S224" i="5"/>
  <c r="R224" i="5"/>
  <c r="P224" i="5"/>
  <c r="O224" i="5"/>
  <c r="S223" i="5"/>
  <c r="R223" i="5"/>
  <c r="P223" i="5"/>
  <c r="O223" i="5"/>
  <c r="S222" i="5"/>
  <c r="R222" i="5"/>
  <c r="P222" i="5"/>
  <c r="O222" i="5"/>
  <c r="S221" i="5"/>
  <c r="R221" i="5"/>
  <c r="P221" i="5"/>
  <c r="O221" i="5"/>
  <c r="S220" i="5"/>
  <c r="R220" i="5"/>
  <c r="P220" i="5"/>
  <c r="O220" i="5"/>
  <c r="S219" i="5"/>
  <c r="R219" i="5"/>
  <c r="P219" i="5"/>
  <c r="O219" i="5"/>
  <c r="S218" i="5"/>
  <c r="R218" i="5"/>
  <c r="P218" i="5"/>
  <c r="O218" i="5"/>
  <c r="S217" i="5"/>
  <c r="R217" i="5"/>
  <c r="P217" i="5"/>
  <c r="O217" i="5"/>
  <c r="S216" i="5"/>
  <c r="R216" i="5"/>
  <c r="P216" i="5"/>
  <c r="O216" i="5"/>
  <c r="S215" i="5"/>
  <c r="R215" i="5"/>
  <c r="P215" i="5"/>
  <c r="O215" i="5"/>
  <c r="S214" i="5"/>
  <c r="R214" i="5"/>
  <c r="P214" i="5"/>
  <c r="O214" i="5"/>
  <c r="S213" i="5"/>
  <c r="R213" i="5"/>
  <c r="P213" i="5"/>
  <c r="O213" i="5"/>
  <c r="S212" i="5"/>
  <c r="R212" i="5"/>
  <c r="P212" i="5"/>
  <c r="O212" i="5"/>
  <c r="S211" i="5"/>
  <c r="R211" i="5"/>
  <c r="P211" i="5"/>
  <c r="O211" i="5"/>
  <c r="S205" i="5"/>
  <c r="R205" i="5"/>
  <c r="P205" i="5"/>
  <c r="O205" i="5"/>
  <c r="S204" i="5"/>
  <c r="R204" i="5"/>
  <c r="P204" i="5"/>
  <c r="O204" i="5"/>
  <c r="S203" i="5"/>
  <c r="R203" i="5"/>
  <c r="P203" i="5"/>
  <c r="O203" i="5"/>
  <c r="S202" i="5"/>
  <c r="R202" i="5"/>
  <c r="P202" i="5"/>
  <c r="O202" i="5"/>
  <c r="S201" i="5"/>
  <c r="R201" i="5"/>
  <c r="P201" i="5"/>
  <c r="O201" i="5"/>
  <c r="S200" i="5"/>
  <c r="R200" i="5"/>
  <c r="P200" i="5"/>
  <c r="O200" i="5"/>
  <c r="S199" i="5"/>
  <c r="R199" i="5"/>
  <c r="P199" i="5"/>
  <c r="O199" i="5"/>
  <c r="S198" i="5"/>
  <c r="R198" i="5"/>
  <c r="P198" i="5"/>
  <c r="O198" i="5"/>
  <c r="S197" i="5"/>
  <c r="R197" i="5"/>
  <c r="P197" i="5"/>
  <c r="O197" i="5"/>
  <c r="S196" i="5"/>
  <c r="R196" i="5"/>
  <c r="P196" i="5"/>
  <c r="O196" i="5"/>
  <c r="S195" i="5"/>
  <c r="R195" i="5"/>
  <c r="P195" i="5"/>
  <c r="O195" i="5"/>
  <c r="S194" i="5"/>
  <c r="R194" i="5"/>
  <c r="P194" i="5"/>
  <c r="O194" i="5"/>
  <c r="S193" i="5"/>
  <c r="R193" i="5"/>
  <c r="P193" i="5"/>
  <c r="O193" i="5"/>
  <c r="S192" i="5"/>
  <c r="R192" i="5"/>
  <c r="P192" i="5"/>
  <c r="O192" i="5"/>
  <c r="S191" i="5"/>
  <c r="R191" i="5"/>
  <c r="P191" i="5"/>
  <c r="O191" i="5"/>
  <c r="S190" i="5"/>
  <c r="R190" i="5"/>
  <c r="P190" i="5"/>
  <c r="O190" i="5"/>
  <c r="S189" i="5"/>
  <c r="R189" i="5"/>
  <c r="P189" i="5"/>
  <c r="O189" i="5"/>
  <c r="S188" i="5"/>
  <c r="R188" i="5"/>
  <c r="P188" i="5"/>
  <c r="O188" i="5"/>
  <c r="S187" i="5"/>
  <c r="R187" i="5"/>
  <c r="P187" i="5"/>
  <c r="O187" i="5"/>
  <c r="S186" i="5"/>
  <c r="R186" i="5"/>
  <c r="P186" i="5"/>
  <c r="O186" i="5"/>
  <c r="S185" i="5"/>
  <c r="R185" i="5"/>
  <c r="P185" i="5"/>
  <c r="O185" i="5"/>
  <c r="S184" i="5"/>
  <c r="R184" i="5"/>
  <c r="P184" i="5"/>
  <c r="O184" i="5"/>
  <c r="S183" i="5"/>
  <c r="R183" i="5"/>
  <c r="P183" i="5"/>
  <c r="O183" i="5"/>
  <c r="S182" i="5"/>
  <c r="R182" i="5"/>
  <c r="Q182" i="5"/>
  <c r="P182" i="5"/>
  <c r="O182" i="5"/>
  <c r="S176" i="5"/>
  <c r="R176" i="5"/>
  <c r="Q176" i="5"/>
  <c r="P176" i="5"/>
  <c r="O176" i="5"/>
  <c r="S175" i="5"/>
  <c r="R175" i="5"/>
  <c r="Q175" i="5"/>
  <c r="P175" i="5"/>
  <c r="O175" i="5"/>
  <c r="S174" i="5"/>
  <c r="R174" i="5"/>
  <c r="Q174" i="5"/>
  <c r="P174" i="5"/>
  <c r="O174" i="5"/>
  <c r="S173" i="5"/>
  <c r="R173" i="5"/>
  <c r="Q173" i="5"/>
  <c r="P173" i="5"/>
  <c r="O173" i="5"/>
  <c r="S172" i="5"/>
  <c r="R172" i="5"/>
  <c r="Q172" i="5"/>
  <c r="P172" i="5"/>
  <c r="O172" i="5"/>
  <c r="S171" i="5"/>
  <c r="R171" i="5"/>
  <c r="Q171" i="5"/>
  <c r="P171" i="5"/>
  <c r="O171" i="5"/>
  <c r="S170" i="5"/>
  <c r="R170" i="5"/>
  <c r="Q170" i="5"/>
  <c r="P170" i="5"/>
  <c r="O170" i="5"/>
  <c r="S169" i="5"/>
  <c r="R169" i="5"/>
  <c r="Q169" i="5"/>
  <c r="P169" i="5"/>
  <c r="O169" i="5"/>
  <c r="S168" i="5"/>
  <c r="R168" i="5"/>
  <c r="Q168" i="5"/>
  <c r="P168" i="5"/>
  <c r="O168" i="5"/>
  <c r="S167" i="5"/>
  <c r="R167" i="5"/>
  <c r="Q167" i="5"/>
  <c r="P167" i="5"/>
  <c r="O167" i="5"/>
  <c r="S166" i="5"/>
  <c r="R166" i="5"/>
  <c r="Q166" i="5"/>
  <c r="P166" i="5"/>
  <c r="O166" i="5"/>
  <c r="S165" i="5"/>
  <c r="R165" i="5"/>
  <c r="Q165" i="5"/>
  <c r="P165" i="5"/>
  <c r="O165" i="5"/>
  <c r="S164" i="5"/>
  <c r="R164" i="5"/>
  <c r="Q164" i="5"/>
  <c r="P164" i="5"/>
  <c r="O164" i="5"/>
  <c r="S163" i="5"/>
  <c r="R163" i="5"/>
  <c r="Q163" i="5"/>
  <c r="P163" i="5"/>
  <c r="O163" i="5"/>
  <c r="S162" i="5"/>
  <c r="R162" i="5"/>
  <c r="Q162" i="5"/>
  <c r="P162" i="5"/>
  <c r="O162" i="5"/>
  <c r="S161" i="5"/>
  <c r="R161" i="5"/>
  <c r="Q161" i="5"/>
  <c r="P161" i="5"/>
  <c r="O161" i="5"/>
  <c r="S160" i="5"/>
  <c r="R160" i="5"/>
  <c r="Q160" i="5"/>
  <c r="P160" i="5"/>
  <c r="O160" i="5"/>
  <c r="S159" i="5"/>
  <c r="R159" i="5"/>
  <c r="Q159" i="5"/>
  <c r="P159" i="5"/>
  <c r="O159" i="5"/>
  <c r="S158" i="5"/>
  <c r="R158" i="5"/>
  <c r="Q158" i="5"/>
  <c r="P158" i="5"/>
  <c r="O158" i="5"/>
  <c r="S157" i="5"/>
  <c r="R157" i="5"/>
  <c r="Q157" i="5"/>
  <c r="P157" i="5"/>
  <c r="O157" i="5"/>
  <c r="S156" i="5"/>
  <c r="R156" i="5"/>
  <c r="Q156" i="5"/>
  <c r="P156" i="5"/>
  <c r="O156" i="5"/>
  <c r="S155" i="5"/>
  <c r="R155" i="5"/>
  <c r="Q155" i="5"/>
  <c r="P155" i="5"/>
  <c r="O155" i="5"/>
  <c r="S154" i="5"/>
  <c r="R154" i="5"/>
  <c r="Q154" i="5"/>
  <c r="P154" i="5"/>
  <c r="O154" i="5"/>
  <c r="S153" i="5"/>
  <c r="R153" i="5"/>
  <c r="Q153" i="5"/>
  <c r="P153" i="5"/>
  <c r="O153" i="5"/>
  <c r="S147" i="5"/>
  <c r="R147" i="5"/>
  <c r="Q147" i="5"/>
  <c r="P147" i="5"/>
  <c r="O147" i="5"/>
  <c r="S146" i="5"/>
  <c r="R146" i="5"/>
  <c r="Q146" i="5"/>
  <c r="P146" i="5"/>
  <c r="O146" i="5"/>
  <c r="S145" i="5"/>
  <c r="R145" i="5"/>
  <c r="Q145" i="5"/>
  <c r="P145" i="5"/>
  <c r="O145" i="5"/>
  <c r="S144" i="5"/>
  <c r="R144" i="5"/>
  <c r="Q144" i="5"/>
  <c r="P144" i="5"/>
  <c r="O144" i="5"/>
  <c r="S143" i="5"/>
  <c r="R143" i="5"/>
  <c r="Q143" i="5"/>
  <c r="P143" i="5"/>
  <c r="O143" i="5"/>
  <c r="S142" i="5"/>
  <c r="R142" i="5"/>
  <c r="Q142" i="5"/>
  <c r="P142" i="5"/>
  <c r="O142" i="5"/>
  <c r="S141" i="5"/>
  <c r="R141" i="5"/>
  <c r="Q141" i="5"/>
  <c r="P141" i="5"/>
  <c r="O141" i="5"/>
  <c r="S140" i="5"/>
  <c r="R140" i="5"/>
  <c r="Q140" i="5"/>
  <c r="P140" i="5"/>
  <c r="O140" i="5"/>
  <c r="S139" i="5"/>
  <c r="R139" i="5"/>
  <c r="Q139" i="5"/>
  <c r="P139" i="5"/>
  <c r="O139" i="5"/>
  <c r="S138" i="5"/>
  <c r="R138" i="5"/>
  <c r="Q138" i="5"/>
  <c r="P138" i="5"/>
  <c r="O138" i="5"/>
  <c r="S137" i="5"/>
  <c r="R137" i="5"/>
  <c r="Q137" i="5"/>
  <c r="P137" i="5"/>
  <c r="O137" i="5"/>
  <c r="S136" i="5"/>
  <c r="R136" i="5"/>
  <c r="Q136" i="5"/>
  <c r="P136" i="5"/>
  <c r="O136" i="5"/>
  <c r="S135" i="5"/>
  <c r="R135" i="5"/>
  <c r="Q135" i="5"/>
  <c r="P135" i="5"/>
  <c r="O135" i="5"/>
  <c r="S134" i="5"/>
  <c r="R134" i="5"/>
  <c r="Q134" i="5"/>
  <c r="P134" i="5"/>
  <c r="O134" i="5"/>
  <c r="S133" i="5"/>
  <c r="R133" i="5"/>
  <c r="Q133" i="5"/>
  <c r="P133" i="5"/>
  <c r="O133" i="5"/>
  <c r="S132" i="5"/>
  <c r="R132" i="5"/>
  <c r="Q132" i="5"/>
  <c r="P132" i="5"/>
  <c r="O132" i="5"/>
  <c r="S131" i="5"/>
  <c r="R131" i="5"/>
  <c r="Q131" i="5"/>
  <c r="P131" i="5"/>
  <c r="O131" i="5"/>
  <c r="S130" i="5"/>
  <c r="R130" i="5"/>
  <c r="Q130" i="5"/>
  <c r="P130" i="5"/>
  <c r="O130" i="5"/>
  <c r="S129" i="5"/>
  <c r="R129" i="5"/>
  <c r="Q129" i="5"/>
  <c r="P129" i="5"/>
  <c r="O129" i="5"/>
  <c r="S128" i="5"/>
  <c r="R128" i="5"/>
  <c r="Q128" i="5"/>
  <c r="P128" i="5"/>
  <c r="O128" i="5"/>
  <c r="S127" i="5"/>
  <c r="R127" i="5"/>
  <c r="Q127" i="5"/>
  <c r="P127" i="5"/>
  <c r="O127" i="5"/>
  <c r="S126" i="5"/>
  <c r="R126" i="5"/>
  <c r="Q126" i="5"/>
  <c r="P126" i="5"/>
  <c r="O126" i="5"/>
  <c r="S125" i="5"/>
  <c r="R125" i="5"/>
  <c r="Q125" i="5"/>
  <c r="P125" i="5"/>
  <c r="O125" i="5"/>
  <c r="S124" i="5"/>
  <c r="R124" i="5"/>
  <c r="Q124" i="5"/>
  <c r="P124" i="5"/>
  <c r="O124" i="5"/>
  <c r="S118" i="5"/>
  <c r="R118" i="5"/>
  <c r="Q118" i="5"/>
  <c r="P118" i="5"/>
  <c r="O118" i="5"/>
  <c r="S117" i="5"/>
  <c r="R117" i="5"/>
  <c r="Q117" i="5"/>
  <c r="P117" i="5"/>
  <c r="O117" i="5"/>
  <c r="S116" i="5"/>
  <c r="R116" i="5"/>
  <c r="Q116" i="5"/>
  <c r="P116" i="5"/>
  <c r="O116" i="5"/>
  <c r="S115" i="5"/>
  <c r="R115" i="5"/>
  <c r="Q115" i="5"/>
  <c r="P115" i="5"/>
  <c r="O115" i="5"/>
  <c r="S114" i="5"/>
  <c r="R114" i="5"/>
  <c r="Q114" i="5"/>
  <c r="P114" i="5"/>
  <c r="O114" i="5"/>
  <c r="S113" i="5"/>
  <c r="R113" i="5"/>
  <c r="Q113" i="5"/>
  <c r="P113" i="5"/>
  <c r="O113" i="5"/>
  <c r="S112" i="5"/>
  <c r="R112" i="5"/>
  <c r="Q112" i="5"/>
  <c r="P112" i="5"/>
  <c r="O112" i="5"/>
  <c r="S111" i="5"/>
  <c r="R111" i="5"/>
  <c r="Q111" i="5"/>
  <c r="P111" i="5"/>
  <c r="O111" i="5"/>
  <c r="S110" i="5"/>
  <c r="R110" i="5"/>
  <c r="Q110" i="5"/>
  <c r="P110" i="5"/>
  <c r="O110" i="5"/>
  <c r="S109" i="5"/>
  <c r="R109" i="5"/>
  <c r="Q109" i="5"/>
  <c r="P109" i="5"/>
  <c r="O109" i="5"/>
  <c r="S108" i="5"/>
  <c r="R108" i="5"/>
  <c r="Q108" i="5"/>
  <c r="P108" i="5"/>
  <c r="O108" i="5"/>
  <c r="S107" i="5"/>
  <c r="R107" i="5"/>
  <c r="Q107" i="5"/>
  <c r="P107" i="5"/>
  <c r="O107" i="5"/>
  <c r="S106" i="5"/>
  <c r="R106" i="5"/>
  <c r="Q106" i="5"/>
  <c r="P106" i="5"/>
  <c r="O106" i="5"/>
  <c r="S105" i="5"/>
  <c r="R105" i="5"/>
  <c r="Q105" i="5"/>
  <c r="P105" i="5"/>
  <c r="O105" i="5"/>
  <c r="S104" i="5"/>
  <c r="R104" i="5"/>
  <c r="Q104" i="5"/>
  <c r="P104" i="5"/>
  <c r="O104" i="5"/>
  <c r="S103" i="5"/>
  <c r="R103" i="5"/>
  <c r="Q103" i="5"/>
  <c r="P103" i="5"/>
  <c r="O103" i="5"/>
  <c r="S102" i="5"/>
  <c r="R102" i="5"/>
  <c r="Q102" i="5"/>
  <c r="P102" i="5"/>
  <c r="O102" i="5"/>
  <c r="S101" i="5"/>
  <c r="R101" i="5"/>
  <c r="Q101" i="5"/>
  <c r="P101" i="5"/>
  <c r="O101" i="5"/>
  <c r="S100" i="5"/>
  <c r="R100" i="5"/>
  <c r="Q100" i="5"/>
  <c r="P100" i="5"/>
  <c r="O100" i="5"/>
  <c r="S99" i="5"/>
  <c r="R99" i="5"/>
  <c r="Q99" i="5"/>
  <c r="P99" i="5"/>
  <c r="O99" i="5"/>
  <c r="S98" i="5"/>
  <c r="R98" i="5"/>
  <c r="Q98" i="5"/>
  <c r="P98" i="5"/>
  <c r="O98" i="5"/>
  <c r="S97" i="5"/>
  <c r="R97" i="5"/>
  <c r="Q97" i="5"/>
  <c r="P97" i="5"/>
  <c r="O97" i="5"/>
  <c r="S96" i="5"/>
  <c r="R96" i="5"/>
  <c r="Q96" i="5"/>
  <c r="P96" i="5"/>
  <c r="O96" i="5"/>
  <c r="S95" i="5"/>
  <c r="R95" i="5"/>
  <c r="Q95" i="5"/>
  <c r="P95" i="5"/>
  <c r="O95" i="5"/>
  <c r="S89" i="5"/>
  <c r="R89" i="5"/>
  <c r="Q89" i="5"/>
  <c r="P89" i="5"/>
  <c r="O89" i="5"/>
  <c r="S88" i="5"/>
  <c r="R88" i="5"/>
  <c r="Q88" i="5"/>
  <c r="P88" i="5"/>
  <c r="O88" i="5"/>
  <c r="S87" i="5"/>
  <c r="R87" i="5"/>
  <c r="Q87" i="5"/>
  <c r="P87" i="5"/>
  <c r="O87" i="5"/>
  <c r="S86" i="5"/>
  <c r="R86" i="5"/>
  <c r="Q86" i="5"/>
  <c r="P86" i="5"/>
  <c r="O86" i="5"/>
  <c r="S85" i="5"/>
  <c r="R85" i="5"/>
  <c r="Q85" i="5"/>
  <c r="P85" i="5"/>
  <c r="O85" i="5"/>
  <c r="S84" i="5"/>
  <c r="R84" i="5"/>
  <c r="Q84" i="5"/>
  <c r="P84" i="5"/>
  <c r="O84" i="5"/>
  <c r="S83" i="5"/>
  <c r="R83" i="5"/>
  <c r="Q83" i="5"/>
  <c r="P83" i="5"/>
  <c r="O83" i="5"/>
  <c r="S82" i="5"/>
  <c r="R82" i="5"/>
  <c r="Q82" i="5"/>
  <c r="P82" i="5"/>
  <c r="O82" i="5"/>
  <c r="S81" i="5"/>
  <c r="R81" i="5"/>
  <c r="Q81" i="5"/>
  <c r="P81" i="5"/>
  <c r="O81" i="5"/>
  <c r="S80" i="5"/>
  <c r="R80" i="5"/>
  <c r="Q80" i="5"/>
  <c r="P80" i="5"/>
  <c r="O80" i="5"/>
  <c r="S79" i="5"/>
  <c r="R79" i="5"/>
  <c r="Q79" i="5"/>
  <c r="P79" i="5"/>
  <c r="O79" i="5"/>
  <c r="S78" i="5"/>
  <c r="R78" i="5"/>
  <c r="Q78" i="5"/>
  <c r="P78" i="5"/>
  <c r="O78" i="5"/>
  <c r="S77" i="5"/>
  <c r="R77" i="5"/>
  <c r="Q77" i="5"/>
  <c r="P77" i="5"/>
  <c r="O77" i="5"/>
  <c r="S76" i="5"/>
  <c r="R76" i="5"/>
  <c r="Q76" i="5"/>
  <c r="P76" i="5"/>
  <c r="O76" i="5"/>
  <c r="S75" i="5"/>
  <c r="R75" i="5"/>
  <c r="Q75" i="5"/>
  <c r="P75" i="5"/>
  <c r="O75" i="5"/>
  <c r="S74" i="5"/>
  <c r="R74" i="5"/>
  <c r="Q74" i="5"/>
  <c r="P74" i="5"/>
  <c r="O74" i="5"/>
  <c r="S73" i="5"/>
  <c r="R73" i="5"/>
  <c r="Q73" i="5"/>
  <c r="P73" i="5"/>
  <c r="O73" i="5"/>
  <c r="S72" i="5"/>
  <c r="R72" i="5"/>
  <c r="Q72" i="5"/>
  <c r="P72" i="5"/>
  <c r="O72" i="5"/>
  <c r="S71" i="5"/>
  <c r="R71" i="5"/>
  <c r="Q71" i="5"/>
  <c r="P71" i="5"/>
  <c r="O71" i="5"/>
  <c r="S70" i="5"/>
  <c r="R70" i="5"/>
  <c r="Q70" i="5"/>
  <c r="P70" i="5"/>
  <c r="O70" i="5"/>
  <c r="S69" i="5"/>
  <c r="R69" i="5"/>
  <c r="Q69" i="5"/>
  <c r="P69" i="5"/>
  <c r="O69" i="5"/>
  <c r="S68" i="5"/>
  <c r="R68" i="5"/>
  <c r="Q68" i="5"/>
  <c r="P68" i="5"/>
  <c r="O68" i="5"/>
  <c r="S67" i="5"/>
  <c r="R67" i="5"/>
  <c r="Q67" i="5"/>
  <c r="P67" i="5"/>
  <c r="O67" i="5"/>
  <c r="S66" i="5"/>
  <c r="R66" i="5"/>
  <c r="Q66" i="5"/>
  <c r="P66" i="5"/>
  <c r="O66" i="5"/>
  <c r="S60" i="5"/>
  <c r="R60" i="5"/>
  <c r="Q60" i="5"/>
  <c r="P60" i="5"/>
  <c r="O60" i="5"/>
  <c r="S59" i="5"/>
  <c r="R59" i="5"/>
  <c r="Q59" i="5"/>
  <c r="P59" i="5"/>
  <c r="O59" i="5"/>
  <c r="S58" i="5"/>
  <c r="R58" i="5"/>
  <c r="Q58" i="5"/>
  <c r="P58" i="5"/>
  <c r="O58" i="5"/>
  <c r="S57" i="5"/>
  <c r="R57" i="5"/>
  <c r="Q57" i="5"/>
  <c r="P57" i="5"/>
  <c r="O57" i="5"/>
  <c r="S56" i="5"/>
  <c r="R56" i="5"/>
  <c r="Q56" i="5"/>
  <c r="P56" i="5"/>
  <c r="O56" i="5"/>
  <c r="S55" i="5"/>
  <c r="R55" i="5"/>
  <c r="Q55" i="5"/>
  <c r="P55" i="5"/>
  <c r="O55" i="5"/>
  <c r="S54" i="5"/>
  <c r="R54" i="5"/>
  <c r="Q54" i="5"/>
  <c r="P54" i="5"/>
  <c r="O54" i="5"/>
  <c r="S53" i="5"/>
  <c r="R53" i="5"/>
  <c r="Q53" i="5"/>
  <c r="P53" i="5"/>
  <c r="O53" i="5"/>
  <c r="S52" i="5"/>
  <c r="R52" i="5"/>
  <c r="Q52" i="5"/>
  <c r="P52" i="5"/>
  <c r="O52" i="5"/>
  <c r="S51" i="5"/>
  <c r="R51" i="5"/>
  <c r="Q51" i="5"/>
  <c r="P51" i="5"/>
  <c r="O51" i="5"/>
  <c r="S50" i="5"/>
  <c r="R50" i="5"/>
  <c r="Q50" i="5"/>
  <c r="P50" i="5"/>
  <c r="O50" i="5"/>
  <c r="S49" i="5"/>
  <c r="R49" i="5"/>
  <c r="Q49" i="5"/>
  <c r="P49" i="5"/>
  <c r="O49" i="5"/>
  <c r="S48" i="5"/>
  <c r="R48" i="5"/>
  <c r="Q48" i="5"/>
  <c r="P48" i="5"/>
  <c r="O48" i="5"/>
  <c r="S47" i="5"/>
  <c r="R47" i="5"/>
  <c r="Q47" i="5"/>
  <c r="P47" i="5"/>
  <c r="O47" i="5"/>
  <c r="S46" i="5"/>
  <c r="R46" i="5"/>
  <c r="Q46" i="5"/>
  <c r="P46" i="5"/>
  <c r="O46" i="5"/>
  <c r="S45" i="5"/>
  <c r="R45" i="5"/>
  <c r="Q45" i="5"/>
  <c r="P45" i="5"/>
  <c r="O45" i="5"/>
  <c r="S44" i="5"/>
  <c r="R44" i="5"/>
  <c r="Q44" i="5"/>
  <c r="P44" i="5"/>
  <c r="O44" i="5"/>
  <c r="S43" i="5"/>
  <c r="R43" i="5"/>
  <c r="Q43" i="5"/>
  <c r="P43" i="5"/>
  <c r="O43" i="5"/>
  <c r="S42" i="5"/>
  <c r="R42" i="5"/>
  <c r="Q42" i="5"/>
  <c r="P42" i="5"/>
  <c r="O42" i="5"/>
  <c r="S41" i="5"/>
  <c r="R41" i="5"/>
  <c r="Q41" i="5"/>
  <c r="P41" i="5"/>
  <c r="O41" i="5"/>
  <c r="S40" i="5"/>
  <c r="R40" i="5"/>
  <c r="Q40" i="5"/>
  <c r="P40" i="5"/>
  <c r="O40" i="5"/>
  <c r="S39" i="5"/>
  <c r="R39" i="5"/>
  <c r="Q39" i="5"/>
  <c r="P39" i="5"/>
  <c r="O39" i="5"/>
  <c r="S38" i="5"/>
  <c r="R38" i="5"/>
  <c r="Q38" i="5"/>
  <c r="P38" i="5"/>
  <c r="O38" i="5"/>
  <c r="S37" i="5"/>
  <c r="R37" i="5"/>
  <c r="Q37" i="5"/>
  <c r="P37" i="5"/>
  <c r="O37" i="5"/>
  <c r="S31" i="5"/>
  <c r="R31" i="5"/>
  <c r="P31" i="5"/>
  <c r="O31" i="5"/>
  <c r="S30" i="5"/>
  <c r="R30" i="5"/>
  <c r="P30" i="5"/>
  <c r="O30" i="5"/>
  <c r="S29" i="5"/>
  <c r="R29" i="5"/>
  <c r="P29" i="5"/>
  <c r="O29" i="5"/>
  <c r="S28" i="5"/>
  <c r="R28" i="5"/>
  <c r="P28" i="5"/>
  <c r="O28" i="5"/>
  <c r="S27" i="5"/>
  <c r="R27" i="5"/>
  <c r="P27" i="5"/>
  <c r="O27" i="5"/>
  <c r="S26" i="5"/>
  <c r="R26" i="5"/>
  <c r="P26" i="5"/>
  <c r="O26" i="5"/>
  <c r="S25" i="5"/>
  <c r="R25" i="5"/>
  <c r="P25" i="5"/>
  <c r="O25" i="5"/>
  <c r="S24" i="5"/>
  <c r="R24" i="5"/>
  <c r="P24" i="5"/>
  <c r="O24" i="5"/>
  <c r="S23" i="5"/>
  <c r="R23" i="5"/>
  <c r="P23" i="5"/>
  <c r="O23" i="5"/>
  <c r="S22" i="5"/>
  <c r="R22" i="5"/>
  <c r="P22" i="5"/>
  <c r="O22" i="5"/>
  <c r="S21" i="5"/>
  <c r="R21" i="5"/>
  <c r="P21" i="5"/>
  <c r="O21" i="5"/>
  <c r="S20" i="5"/>
  <c r="R20" i="5"/>
  <c r="P20" i="5"/>
  <c r="O20" i="5"/>
  <c r="S19" i="5"/>
  <c r="R19" i="5"/>
  <c r="P19" i="5"/>
  <c r="O19" i="5"/>
  <c r="S18" i="5"/>
  <c r="R18" i="5"/>
  <c r="P18" i="5"/>
  <c r="O18" i="5"/>
  <c r="S17" i="5"/>
  <c r="R17" i="5"/>
  <c r="P17" i="5"/>
  <c r="O17" i="5"/>
  <c r="S16" i="5"/>
  <c r="R16" i="5"/>
  <c r="P16" i="5"/>
  <c r="O16" i="5"/>
  <c r="S15" i="5"/>
  <c r="R15" i="5"/>
  <c r="P15" i="5"/>
  <c r="O15" i="5"/>
  <c r="S14" i="5"/>
  <c r="R14" i="5"/>
  <c r="P14" i="5"/>
  <c r="O14" i="5"/>
  <c r="S13" i="5"/>
  <c r="R13" i="5"/>
  <c r="P13" i="5"/>
  <c r="O13" i="5"/>
  <c r="S12" i="5"/>
  <c r="R12" i="5"/>
  <c r="P12" i="5"/>
  <c r="O12" i="5"/>
  <c r="S11" i="5"/>
  <c r="R11" i="5"/>
  <c r="P11" i="5"/>
  <c r="O11" i="5"/>
  <c r="S10" i="5"/>
  <c r="R10" i="5"/>
  <c r="P10" i="5"/>
  <c r="O10" i="5"/>
  <c r="S9" i="5"/>
  <c r="R9" i="5"/>
  <c r="P9" i="5"/>
  <c r="O9" i="5"/>
  <c r="S8" i="5"/>
  <c r="R8" i="5"/>
  <c r="O8" i="5"/>
  <c r="S814" i="4"/>
  <c r="R814" i="4"/>
  <c r="Q814" i="4"/>
  <c r="P814" i="4"/>
  <c r="O814" i="4"/>
  <c r="S813" i="4"/>
  <c r="R813" i="4"/>
  <c r="Q813" i="4"/>
  <c r="P813" i="4"/>
  <c r="O813" i="4"/>
  <c r="S812" i="4"/>
  <c r="R812" i="4"/>
  <c r="Q812" i="4"/>
  <c r="P812" i="4"/>
  <c r="O812" i="4"/>
  <c r="S811" i="4"/>
  <c r="R811" i="4"/>
  <c r="Q811" i="4"/>
  <c r="P811" i="4"/>
  <c r="O811" i="4"/>
  <c r="S810" i="4"/>
  <c r="R810" i="4"/>
  <c r="Q810" i="4"/>
  <c r="P810" i="4"/>
  <c r="O810" i="4"/>
  <c r="S809" i="4"/>
  <c r="R809" i="4"/>
  <c r="Q809" i="4"/>
  <c r="P809" i="4"/>
  <c r="O809" i="4"/>
  <c r="S808" i="4"/>
  <c r="R808" i="4"/>
  <c r="Q808" i="4"/>
  <c r="P808" i="4"/>
  <c r="O808" i="4"/>
  <c r="S807" i="4"/>
  <c r="R807" i="4"/>
  <c r="Q807" i="4"/>
  <c r="P807" i="4"/>
  <c r="O807" i="4"/>
  <c r="S806" i="4"/>
  <c r="R806" i="4"/>
  <c r="Q806" i="4"/>
  <c r="P806" i="4"/>
  <c r="O806" i="4"/>
  <c r="S805" i="4"/>
  <c r="R805" i="4"/>
  <c r="Q805" i="4"/>
  <c r="P805" i="4"/>
  <c r="O805" i="4"/>
  <c r="S804" i="4"/>
  <c r="R804" i="4"/>
  <c r="Q804" i="4"/>
  <c r="P804" i="4"/>
  <c r="O804" i="4"/>
  <c r="S803" i="4"/>
  <c r="R803" i="4"/>
  <c r="Q803" i="4"/>
  <c r="P803" i="4"/>
  <c r="O803" i="4"/>
  <c r="S802" i="4"/>
  <c r="R802" i="4"/>
  <c r="Q802" i="4"/>
  <c r="P802" i="4"/>
  <c r="O802" i="4"/>
  <c r="S801" i="4"/>
  <c r="R801" i="4"/>
  <c r="Q801" i="4"/>
  <c r="P801" i="4"/>
  <c r="O801" i="4"/>
  <c r="S800" i="4"/>
  <c r="R800" i="4"/>
  <c r="Q800" i="4"/>
  <c r="P800" i="4"/>
  <c r="O800" i="4"/>
  <c r="S799" i="4"/>
  <c r="R799" i="4"/>
  <c r="Q799" i="4"/>
  <c r="P799" i="4"/>
  <c r="O799" i="4"/>
  <c r="S798" i="4"/>
  <c r="R798" i="4"/>
  <c r="Q798" i="4"/>
  <c r="P798" i="4"/>
  <c r="O798" i="4"/>
  <c r="S797" i="4"/>
  <c r="R797" i="4"/>
  <c r="Q797" i="4"/>
  <c r="P797" i="4"/>
  <c r="O797" i="4"/>
  <c r="S796" i="4"/>
  <c r="R796" i="4"/>
  <c r="Q796" i="4"/>
  <c r="P796" i="4"/>
  <c r="O796" i="4"/>
  <c r="S795" i="4"/>
  <c r="R795" i="4"/>
  <c r="Q795" i="4"/>
  <c r="P795" i="4"/>
  <c r="O795" i="4"/>
  <c r="S794" i="4"/>
  <c r="R794" i="4"/>
  <c r="Q794" i="4"/>
  <c r="P794" i="4"/>
  <c r="O794" i="4"/>
  <c r="S793" i="4"/>
  <c r="R793" i="4"/>
  <c r="Q793" i="4"/>
  <c r="P793" i="4"/>
  <c r="O793" i="4"/>
  <c r="S792" i="4"/>
  <c r="R792" i="4"/>
  <c r="Q792" i="4"/>
  <c r="P792" i="4"/>
  <c r="O792" i="4"/>
  <c r="S791" i="4"/>
  <c r="R791" i="4"/>
  <c r="Q791" i="4"/>
  <c r="P791" i="4"/>
  <c r="O791" i="4"/>
  <c r="S785" i="4"/>
  <c r="R785" i="4"/>
  <c r="Q785" i="4"/>
  <c r="P785" i="4"/>
  <c r="O785" i="4"/>
  <c r="S784" i="4"/>
  <c r="R784" i="4"/>
  <c r="Q784" i="4"/>
  <c r="P784" i="4"/>
  <c r="O784" i="4"/>
  <c r="S783" i="4"/>
  <c r="R783" i="4"/>
  <c r="Q783" i="4"/>
  <c r="P783" i="4"/>
  <c r="O783" i="4"/>
  <c r="S782" i="4"/>
  <c r="R782" i="4"/>
  <c r="Q782" i="4"/>
  <c r="P782" i="4"/>
  <c r="O782" i="4"/>
  <c r="S781" i="4"/>
  <c r="R781" i="4"/>
  <c r="Q781" i="4"/>
  <c r="P781" i="4"/>
  <c r="O781" i="4"/>
  <c r="S780" i="4"/>
  <c r="R780" i="4"/>
  <c r="Q780" i="4"/>
  <c r="P780" i="4"/>
  <c r="O780" i="4"/>
  <c r="S779" i="4"/>
  <c r="R779" i="4"/>
  <c r="Q779" i="4"/>
  <c r="P779" i="4"/>
  <c r="O779" i="4"/>
  <c r="S778" i="4"/>
  <c r="R778" i="4"/>
  <c r="Q778" i="4"/>
  <c r="P778" i="4"/>
  <c r="O778" i="4"/>
  <c r="S777" i="4"/>
  <c r="R777" i="4"/>
  <c r="Q777" i="4"/>
  <c r="P777" i="4"/>
  <c r="O777" i="4"/>
  <c r="S776" i="4"/>
  <c r="R776" i="4"/>
  <c r="Q776" i="4"/>
  <c r="P776" i="4"/>
  <c r="O776" i="4"/>
  <c r="S775" i="4"/>
  <c r="R775" i="4"/>
  <c r="Q775" i="4"/>
  <c r="P775" i="4"/>
  <c r="O775" i="4"/>
  <c r="S774" i="4"/>
  <c r="R774" i="4"/>
  <c r="Q774" i="4"/>
  <c r="P774" i="4"/>
  <c r="O774" i="4"/>
  <c r="S773" i="4"/>
  <c r="R773" i="4"/>
  <c r="Q773" i="4"/>
  <c r="P773" i="4"/>
  <c r="O773" i="4"/>
  <c r="S772" i="4"/>
  <c r="R772" i="4"/>
  <c r="Q772" i="4"/>
  <c r="P772" i="4"/>
  <c r="O772" i="4"/>
  <c r="S771" i="4"/>
  <c r="R771" i="4"/>
  <c r="Q771" i="4"/>
  <c r="P771" i="4"/>
  <c r="O771" i="4"/>
  <c r="S770" i="4"/>
  <c r="R770" i="4"/>
  <c r="Q770" i="4"/>
  <c r="P770" i="4"/>
  <c r="O770" i="4"/>
  <c r="S769" i="4"/>
  <c r="R769" i="4"/>
  <c r="Q769" i="4"/>
  <c r="P769" i="4"/>
  <c r="O769" i="4"/>
  <c r="S768" i="4"/>
  <c r="R768" i="4"/>
  <c r="Q768" i="4"/>
  <c r="P768" i="4"/>
  <c r="O768" i="4"/>
  <c r="S767" i="4"/>
  <c r="R767" i="4"/>
  <c r="Q767" i="4"/>
  <c r="P767" i="4"/>
  <c r="O767" i="4"/>
  <c r="S766" i="4"/>
  <c r="R766" i="4"/>
  <c r="Q766" i="4"/>
  <c r="P766" i="4"/>
  <c r="O766" i="4"/>
  <c r="S765" i="4"/>
  <c r="R765" i="4"/>
  <c r="Q765" i="4"/>
  <c r="P765" i="4"/>
  <c r="O765" i="4"/>
  <c r="S764" i="4"/>
  <c r="R764" i="4"/>
  <c r="Q764" i="4"/>
  <c r="P764" i="4"/>
  <c r="O764" i="4"/>
  <c r="S763" i="4"/>
  <c r="R763" i="4"/>
  <c r="Q763" i="4"/>
  <c r="P763" i="4"/>
  <c r="O763" i="4"/>
  <c r="S762" i="4"/>
  <c r="R762" i="4"/>
  <c r="Q762" i="4"/>
  <c r="P762" i="4"/>
  <c r="O762" i="4"/>
  <c r="S756" i="4"/>
  <c r="R756" i="4"/>
  <c r="Q756" i="4"/>
  <c r="P756" i="4"/>
  <c r="O756" i="4"/>
  <c r="S755" i="4"/>
  <c r="R755" i="4"/>
  <c r="Q755" i="4"/>
  <c r="P755" i="4"/>
  <c r="O755" i="4"/>
  <c r="S754" i="4"/>
  <c r="R754" i="4"/>
  <c r="Q754" i="4"/>
  <c r="P754" i="4"/>
  <c r="O754" i="4"/>
  <c r="S753" i="4"/>
  <c r="R753" i="4"/>
  <c r="Q753" i="4"/>
  <c r="P753" i="4"/>
  <c r="O753" i="4"/>
  <c r="S752" i="4"/>
  <c r="R752" i="4"/>
  <c r="Q752" i="4"/>
  <c r="P752" i="4"/>
  <c r="O752" i="4"/>
  <c r="S751" i="4"/>
  <c r="R751" i="4"/>
  <c r="Q751" i="4"/>
  <c r="P751" i="4"/>
  <c r="O751" i="4"/>
  <c r="S750" i="4"/>
  <c r="R750" i="4"/>
  <c r="Q750" i="4"/>
  <c r="P750" i="4"/>
  <c r="O750" i="4"/>
  <c r="S749" i="4"/>
  <c r="R749" i="4"/>
  <c r="Q749" i="4"/>
  <c r="P749" i="4"/>
  <c r="O749" i="4"/>
  <c r="S748" i="4"/>
  <c r="R748" i="4"/>
  <c r="Q748" i="4"/>
  <c r="P748" i="4"/>
  <c r="O748" i="4"/>
  <c r="S747" i="4"/>
  <c r="R747" i="4"/>
  <c r="Q747" i="4"/>
  <c r="P747" i="4"/>
  <c r="O747" i="4"/>
  <c r="S746" i="4"/>
  <c r="R746" i="4"/>
  <c r="Q746" i="4"/>
  <c r="P746" i="4"/>
  <c r="O746" i="4"/>
  <c r="S745" i="4"/>
  <c r="R745" i="4"/>
  <c r="Q745" i="4"/>
  <c r="P745" i="4"/>
  <c r="O745" i="4"/>
  <c r="S744" i="4"/>
  <c r="R744" i="4"/>
  <c r="Q744" i="4"/>
  <c r="P744" i="4"/>
  <c r="O744" i="4"/>
  <c r="S743" i="4"/>
  <c r="R743" i="4"/>
  <c r="Q743" i="4"/>
  <c r="P743" i="4"/>
  <c r="O743" i="4"/>
  <c r="S742" i="4"/>
  <c r="R742" i="4"/>
  <c r="Q742" i="4"/>
  <c r="P742" i="4"/>
  <c r="O742" i="4"/>
  <c r="S741" i="4"/>
  <c r="R741" i="4"/>
  <c r="Q741" i="4"/>
  <c r="P741" i="4"/>
  <c r="O741" i="4"/>
  <c r="S740" i="4"/>
  <c r="R740" i="4"/>
  <c r="Q740" i="4"/>
  <c r="P740" i="4"/>
  <c r="O740" i="4"/>
  <c r="S739" i="4"/>
  <c r="R739" i="4"/>
  <c r="Q739" i="4"/>
  <c r="P739" i="4"/>
  <c r="O739" i="4"/>
  <c r="S738" i="4"/>
  <c r="R738" i="4"/>
  <c r="Q738" i="4"/>
  <c r="P738" i="4"/>
  <c r="O738" i="4"/>
  <c r="S737" i="4"/>
  <c r="R737" i="4"/>
  <c r="Q737" i="4"/>
  <c r="P737" i="4"/>
  <c r="O737" i="4"/>
  <c r="S736" i="4"/>
  <c r="R736" i="4"/>
  <c r="Q736" i="4"/>
  <c r="P736" i="4"/>
  <c r="O736" i="4"/>
  <c r="S735" i="4"/>
  <c r="R735" i="4"/>
  <c r="Q735" i="4"/>
  <c r="P735" i="4"/>
  <c r="O735" i="4"/>
  <c r="S734" i="4"/>
  <c r="R734" i="4"/>
  <c r="Q734" i="4"/>
  <c r="P734" i="4"/>
  <c r="O734" i="4"/>
  <c r="S733" i="4"/>
  <c r="R733" i="4"/>
  <c r="Q733" i="4"/>
  <c r="P733" i="4"/>
  <c r="O733" i="4"/>
  <c r="S727" i="4"/>
  <c r="R727" i="4"/>
  <c r="Q727" i="4"/>
  <c r="P727" i="4"/>
  <c r="O727" i="4"/>
  <c r="S726" i="4"/>
  <c r="R726" i="4"/>
  <c r="Q726" i="4"/>
  <c r="P726" i="4"/>
  <c r="O726" i="4"/>
  <c r="S725" i="4"/>
  <c r="R725" i="4"/>
  <c r="Q725" i="4"/>
  <c r="P725" i="4"/>
  <c r="O725" i="4"/>
  <c r="S724" i="4"/>
  <c r="R724" i="4"/>
  <c r="Q724" i="4"/>
  <c r="P724" i="4"/>
  <c r="O724" i="4"/>
  <c r="S723" i="4"/>
  <c r="R723" i="4"/>
  <c r="Q723" i="4"/>
  <c r="P723" i="4"/>
  <c r="O723" i="4"/>
  <c r="S722" i="4"/>
  <c r="R722" i="4"/>
  <c r="Q722" i="4"/>
  <c r="P722" i="4"/>
  <c r="O722" i="4"/>
  <c r="S721" i="4"/>
  <c r="R721" i="4"/>
  <c r="Q721" i="4"/>
  <c r="P721" i="4"/>
  <c r="O721" i="4"/>
  <c r="S720" i="4"/>
  <c r="R720" i="4"/>
  <c r="Q720" i="4"/>
  <c r="P720" i="4"/>
  <c r="O720" i="4"/>
  <c r="S719" i="4"/>
  <c r="R719" i="4"/>
  <c r="Q719" i="4"/>
  <c r="P719" i="4"/>
  <c r="O719" i="4"/>
  <c r="S718" i="4"/>
  <c r="R718" i="4"/>
  <c r="Q718" i="4"/>
  <c r="P718" i="4"/>
  <c r="O718" i="4"/>
  <c r="S717" i="4"/>
  <c r="R717" i="4"/>
  <c r="Q717" i="4"/>
  <c r="P717" i="4"/>
  <c r="O717" i="4"/>
  <c r="S716" i="4"/>
  <c r="R716" i="4"/>
  <c r="Q716" i="4"/>
  <c r="P716" i="4"/>
  <c r="O716" i="4"/>
  <c r="S715" i="4"/>
  <c r="R715" i="4"/>
  <c r="Q715" i="4"/>
  <c r="P715" i="4"/>
  <c r="O715" i="4"/>
  <c r="S714" i="4"/>
  <c r="R714" i="4"/>
  <c r="Q714" i="4"/>
  <c r="P714" i="4"/>
  <c r="O714" i="4"/>
  <c r="S713" i="4"/>
  <c r="R713" i="4"/>
  <c r="Q713" i="4"/>
  <c r="P713" i="4"/>
  <c r="O713" i="4"/>
  <c r="S712" i="4"/>
  <c r="R712" i="4"/>
  <c r="Q712" i="4"/>
  <c r="P712" i="4"/>
  <c r="O712" i="4"/>
  <c r="S711" i="4"/>
  <c r="R711" i="4"/>
  <c r="Q711" i="4"/>
  <c r="P711" i="4"/>
  <c r="O711" i="4"/>
  <c r="S710" i="4"/>
  <c r="R710" i="4"/>
  <c r="Q710" i="4"/>
  <c r="P710" i="4"/>
  <c r="O710" i="4"/>
  <c r="S709" i="4"/>
  <c r="R709" i="4"/>
  <c r="Q709" i="4"/>
  <c r="P709" i="4"/>
  <c r="O709" i="4"/>
  <c r="S708" i="4"/>
  <c r="R708" i="4"/>
  <c r="Q708" i="4"/>
  <c r="P708" i="4"/>
  <c r="O708" i="4"/>
  <c r="S707" i="4"/>
  <c r="R707" i="4"/>
  <c r="Q707" i="4"/>
  <c r="P707" i="4"/>
  <c r="O707" i="4"/>
  <c r="S706" i="4"/>
  <c r="R706" i="4"/>
  <c r="Q706" i="4"/>
  <c r="P706" i="4"/>
  <c r="O706" i="4"/>
  <c r="S705" i="4"/>
  <c r="R705" i="4"/>
  <c r="Q705" i="4"/>
  <c r="P705" i="4"/>
  <c r="O705" i="4"/>
  <c r="S704" i="4"/>
  <c r="R704" i="4"/>
  <c r="Q704" i="4"/>
  <c r="P704" i="4"/>
  <c r="O704" i="4"/>
  <c r="S698" i="4"/>
  <c r="R698" i="4"/>
  <c r="Q698" i="4"/>
  <c r="P698" i="4"/>
  <c r="O698" i="4"/>
  <c r="S697" i="4"/>
  <c r="R697" i="4"/>
  <c r="Q697" i="4"/>
  <c r="P697" i="4"/>
  <c r="O697" i="4"/>
  <c r="S696" i="4"/>
  <c r="R696" i="4"/>
  <c r="Q696" i="4"/>
  <c r="P696" i="4"/>
  <c r="O696" i="4"/>
  <c r="S695" i="4"/>
  <c r="R695" i="4"/>
  <c r="Q695" i="4"/>
  <c r="P695" i="4"/>
  <c r="O695" i="4"/>
  <c r="S694" i="4"/>
  <c r="R694" i="4"/>
  <c r="Q694" i="4"/>
  <c r="P694" i="4"/>
  <c r="O694" i="4"/>
  <c r="S693" i="4"/>
  <c r="R693" i="4"/>
  <c r="Q693" i="4"/>
  <c r="P693" i="4"/>
  <c r="O693" i="4"/>
  <c r="S692" i="4"/>
  <c r="R692" i="4"/>
  <c r="Q692" i="4"/>
  <c r="P692" i="4"/>
  <c r="O692" i="4"/>
  <c r="S691" i="4"/>
  <c r="R691" i="4"/>
  <c r="Q691" i="4"/>
  <c r="P691" i="4"/>
  <c r="O691" i="4"/>
  <c r="S690" i="4"/>
  <c r="R690" i="4"/>
  <c r="Q690" i="4"/>
  <c r="P690" i="4"/>
  <c r="O690" i="4"/>
  <c r="S689" i="4"/>
  <c r="R689" i="4"/>
  <c r="Q689" i="4"/>
  <c r="P689" i="4"/>
  <c r="O689" i="4"/>
  <c r="S688" i="4"/>
  <c r="R688" i="4"/>
  <c r="Q688" i="4"/>
  <c r="P688" i="4"/>
  <c r="O688" i="4"/>
  <c r="S687" i="4"/>
  <c r="R687" i="4"/>
  <c r="Q687" i="4"/>
  <c r="P687" i="4"/>
  <c r="O687" i="4"/>
  <c r="S686" i="4"/>
  <c r="R686" i="4"/>
  <c r="Q686" i="4"/>
  <c r="P686" i="4"/>
  <c r="O686" i="4"/>
  <c r="S685" i="4"/>
  <c r="R685" i="4"/>
  <c r="Q685" i="4"/>
  <c r="P685" i="4"/>
  <c r="O685" i="4"/>
  <c r="S684" i="4"/>
  <c r="R684" i="4"/>
  <c r="Q684" i="4"/>
  <c r="P684" i="4"/>
  <c r="O684" i="4"/>
  <c r="S683" i="4"/>
  <c r="R683" i="4"/>
  <c r="Q683" i="4"/>
  <c r="P683" i="4"/>
  <c r="O683" i="4"/>
  <c r="S682" i="4"/>
  <c r="R682" i="4"/>
  <c r="Q682" i="4"/>
  <c r="P682" i="4"/>
  <c r="O682" i="4"/>
  <c r="S681" i="4"/>
  <c r="R681" i="4"/>
  <c r="Q681" i="4"/>
  <c r="P681" i="4"/>
  <c r="O681" i="4"/>
  <c r="S680" i="4"/>
  <c r="R680" i="4"/>
  <c r="Q680" i="4"/>
  <c r="P680" i="4"/>
  <c r="O680" i="4"/>
  <c r="S679" i="4"/>
  <c r="R679" i="4"/>
  <c r="Q679" i="4"/>
  <c r="P679" i="4"/>
  <c r="O679" i="4"/>
  <c r="S678" i="4"/>
  <c r="R678" i="4"/>
  <c r="Q678" i="4"/>
  <c r="P678" i="4"/>
  <c r="O678" i="4"/>
  <c r="S677" i="4"/>
  <c r="R677" i="4"/>
  <c r="Q677" i="4"/>
  <c r="P677" i="4"/>
  <c r="O677" i="4"/>
  <c r="S676" i="4"/>
  <c r="R676" i="4"/>
  <c r="Q676" i="4"/>
  <c r="P676" i="4"/>
  <c r="O676" i="4"/>
  <c r="S675" i="4"/>
  <c r="R675" i="4"/>
  <c r="Q675" i="4"/>
  <c r="P675" i="4"/>
  <c r="O675" i="4"/>
  <c r="S669" i="4"/>
  <c r="R669" i="4"/>
  <c r="Q669" i="4"/>
  <c r="P669" i="4"/>
  <c r="O669" i="4"/>
  <c r="S668" i="4"/>
  <c r="R668" i="4"/>
  <c r="Q668" i="4"/>
  <c r="P668" i="4"/>
  <c r="O668" i="4"/>
  <c r="S667" i="4"/>
  <c r="R667" i="4"/>
  <c r="Q667" i="4"/>
  <c r="P667" i="4"/>
  <c r="O667" i="4"/>
  <c r="S666" i="4"/>
  <c r="R666" i="4"/>
  <c r="Q666" i="4"/>
  <c r="P666" i="4"/>
  <c r="O666" i="4"/>
  <c r="S665" i="4"/>
  <c r="R665" i="4"/>
  <c r="Q665" i="4"/>
  <c r="P665" i="4"/>
  <c r="O665" i="4"/>
  <c r="S664" i="4"/>
  <c r="R664" i="4"/>
  <c r="Q664" i="4"/>
  <c r="P664" i="4"/>
  <c r="O664" i="4"/>
  <c r="S663" i="4"/>
  <c r="R663" i="4"/>
  <c r="Q663" i="4"/>
  <c r="P663" i="4"/>
  <c r="O663" i="4"/>
  <c r="S662" i="4"/>
  <c r="R662" i="4"/>
  <c r="Q662" i="4"/>
  <c r="P662" i="4"/>
  <c r="O662" i="4"/>
  <c r="S661" i="4"/>
  <c r="R661" i="4"/>
  <c r="Q661" i="4"/>
  <c r="P661" i="4"/>
  <c r="O661" i="4"/>
  <c r="S660" i="4"/>
  <c r="R660" i="4"/>
  <c r="Q660" i="4"/>
  <c r="P660" i="4"/>
  <c r="O660" i="4"/>
  <c r="S659" i="4"/>
  <c r="R659" i="4"/>
  <c r="Q659" i="4"/>
  <c r="P659" i="4"/>
  <c r="O659" i="4"/>
  <c r="S658" i="4"/>
  <c r="R658" i="4"/>
  <c r="Q658" i="4"/>
  <c r="P658" i="4"/>
  <c r="O658" i="4"/>
  <c r="S657" i="4"/>
  <c r="R657" i="4"/>
  <c r="Q657" i="4"/>
  <c r="P657" i="4"/>
  <c r="O657" i="4"/>
  <c r="S656" i="4"/>
  <c r="R656" i="4"/>
  <c r="Q656" i="4"/>
  <c r="P656" i="4"/>
  <c r="O656" i="4"/>
  <c r="S655" i="4"/>
  <c r="R655" i="4"/>
  <c r="Q655" i="4"/>
  <c r="P655" i="4"/>
  <c r="O655" i="4"/>
  <c r="S654" i="4"/>
  <c r="R654" i="4"/>
  <c r="Q654" i="4"/>
  <c r="P654" i="4"/>
  <c r="O654" i="4"/>
  <c r="S653" i="4"/>
  <c r="R653" i="4"/>
  <c r="Q653" i="4"/>
  <c r="P653" i="4"/>
  <c r="O653" i="4"/>
  <c r="S652" i="4"/>
  <c r="R652" i="4"/>
  <c r="Q652" i="4"/>
  <c r="P652" i="4"/>
  <c r="O652" i="4"/>
  <c r="S651" i="4"/>
  <c r="R651" i="4"/>
  <c r="Q651" i="4"/>
  <c r="P651" i="4"/>
  <c r="O651" i="4"/>
  <c r="S650" i="4"/>
  <c r="R650" i="4"/>
  <c r="Q650" i="4"/>
  <c r="P650" i="4"/>
  <c r="O650" i="4"/>
  <c r="S649" i="4"/>
  <c r="R649" i="4"/>
  <c r="Q649" i="4"/>
  <c r="P649" i="4"/>
  <c r="O649" i="4"/>
  <c r="S648" i="4"/>
  <c r="R648" i="4"/>
  <c r="Q648" i="4"/>
  <c r="P648" i="4"/>
  <c r="O648" i="4"/>
  <c r="S647" i="4"/>
  <c r="R647" i="4"/>
  <c r="Q647" i="4"/>
  <c r="P647" i="4"/>
  <c r="O647" i="4"/>
  <c r="S646" i="4"/>
  <c r="R646" i="4"/>
  <c r="Q646" i="4"/>
  <c r="P646" i="4"/>
  <c r="O646" i="4"/>
  <c r="S640" i="4"/>
  <c r="R640" i="4"/>
  <c r="Q640" i="4"/>
  <c r="P640" i="4"/>
  <c r="O640" i="4"/>
  <c r="S639" i="4"/>
  <c r="R639" i="4"/>
  <c r="Q639" i="4"/>
  <c r="P639" i="4"/>
  <c r="O639" i="4"/>
  <c r="S638" i="4"/>
  <c r="R638" i="4"/>
  <c r="Q638" i="4"/>
  <c r="P638" i="4"/>
  <c r="O638" i="4"/>
  <c r="S637" i="4"/>
  <c r="R637" i="4"/>
  <c r="Q637" i="4"/>
  <c r="P637" i="4"/>
  <c r="O637" i="4"/>
  <c r="S636" i="4"/>
  <c r="R636" i="4"/>
  <c r="Q636" i="4"/>
  <c r="P636" i="4"/>
  <c r="O636" i="4"/>
  <c r="S635" i="4"/>
  <c r="R635" i="4"/>
  <c r="Q635" i="4"/>
  <c r="P635" i="4"/>
  <c r="O635" i="4"/>
  <c r="S634" i="4"/>
  <c r="R634" i="4"/>
  <c r="Q634" i="4"/>
  <c r="P634" i="4"/>
  <c r="O634" i="4"/>
  <c r="S633" i="4"/>
  <c r="R633" i="4"/>
  <c r="Q633" i="4"/>
  <c r="P633" i="4"/>
  <c r="O633" i="4"/>
  <c r="S632" i="4"/>
  <c r="R632" i="4"/>
  <c r="Q632" i="4"/>
  <c r="P632" i="4"/>
  <c r="O632" i="4"/>
  <c r="S631" i="4"/>
  <c r="R631" i="4"/>
  <c r="Q631" i="4"/>
  <c r="P631" i="4"/>
  <c r="O631" i="4"/>
  <c r="S630" i="4"/>
  <c r="R630" i="4"/>
  <c r="Q630" i="4"/>
  <c r="P630" i="4"/>
  <c r="O630" i="4"/>
  <c r="S629" i="4"/>
  <c r="R629" i="4"/>
  <c r="Q629" i="4"/>
  <c r="P629" i="4"/>
  <c r="O629" i="4"/>
  <c r="S628" i="4"/>
  <c r="R628" i="4"/>
  <c r="Q628" i="4"/>
  <c r="P628" i="4"/>
  <c r="O628" i="4"/>
  <c r="S627" i="4"/>
  <c r="R627" i="4"/>
  <c r="Q627" i="4"/>
  <c r="P627" i="4"/>
  <c r="O627" i="4"/>
  <c r="S626" i="4"/>
  <c r="R626" i="4"/>
  <c r="Q626" i="4"/>
  <c r="P626" i="4"/>
  <c r="O626" i="4"/>
  <c r="S625" i="4"/>
  <c r="R625" i="4"/>
  <c r="Q625" i="4"/>
  <c r="P625" i="4"/>
  <c r="O625" i="4"/>
  <c r="S624" i="4"/>
  <c r="R624" i="4"/>
  <c r="Q624" i="4"/>
  <c r="P624" i="4"/>
  <c r="O624" i="4"/>
  <c r="S623" i="4"/>
  <c r="R623" i="4"/>
  <c r="Q623" i="4"/>
  <c r="P623" i="4"/>
  <c r="O623" i="4"/>
  <c r="S622" i="4"/>
  <c r="R622" i="4"/>
  <c r="Q622" i="4"/>
  <c r="P622" i="4"/>
  <c r="O622" i="4"/>
  <c r="S621" i="4"/>
  <c r="R621" i="4"/>
  <c r="Q621" i="4"/>
  <c r="P621" i="4"/>
  <c r="O621" i="4"/>
  <c r="S620" i="4"/>
  <c r="R620" i="4"/>
  <c r="Q620" i="4"/>
  <c r="P620" i="4"/>
  <c r="O620" i="4"/>
  <c r="S619" i="4"/>
  <c r="R619" i="4"/>
  <c r="Q619" i="4"/>
  <c r="P619" i="4"/>
  <c r="O619" i="4"/>
  <c r="S618" i="4"/>
  <c r="R618" i="4"/>
  <c r="Q618" i="4"/>
  <c r="P618" i="4"/>
  <c r="O618" i="4"/>
  <c r="S617" i="4"/>
  <c r="R617" i="4"/>
  <c r="Q617" i="4"/>
  <c r="P617" i="4"/>
  <c r="O617" i="4"/>
  <c r="S611" i="4"/>
  <c r="R611" i="4"/>
  <c r="Q611" i="4"/>
  <c r="P611" i="4"/>
  <c r="O611" i="4"/>
  <c r="S610" i="4"/>
  <c r="R610" i="4"/>
  <c r="Q610" i="4"/>
  <c r="P610" i="4"/>
  <c r="O610" i="4"/>
  <c r="S609" i="4"/>
  <c r="R609" i="4"/>
  <c r="Q609" i="4"/>
  <c r="P609" i="4"/>
  <c r="O609" i="4"/>
  <c r="S608" i="4"/>
  <c r="R608" i="4"/>
  <c r="Q608" i="4"/>
  <c r="P608" i="4"/>
  <c r="O608" i="4"/>
  <c r="S607" i="4"/>
  <c r="R607" i="4"/>
  <c r="Q607" i="4"/>
  <c r="P607" i="4"/>
  <c r="O607" i="4"/>
  <c r="S606" i="4"/>
  <c r="R606" i="4"/>
  <c r="Q606" i="4"/>
  <c r="P606" i="4"/>
  <c r="O606" i="4"/>
  <c r="S605" i="4"/>
  <c r="R605" i="4"/>
  <c r="Q605" i="4"/>
  <c r="P605" i="4"/>
  <c r="O605" i="4"/>
  <c r="S604" i="4"/>
  <c r="R604" i="4"/>
  <c r="Q604" i="4"/>
  <c r="P604" i="4"/>
  <c r="O604" i="4"/>
  <c r="S603" i="4"/>
  <c r="R603" i="4"/>
  <c r="Q603" i="4"/>
  <c r="P603" i="4"/>
  <c r="O603" i="4"/>
  <c r="S602" i="4"/>
  <c r="R602" i="4"/>
  <c r="Q602" i="4"/>
  <c r="P602" i="4"/>
  <c r="O602" i="4"/>
  <c r="S601" i="4"/>
  <c r="R601" i="4"/>
  <c r="Q601" i="4"/>
  <c r="P601" i="4"/>
  <c r="O601" i="4"/>
  <c r="S600" i="4"/>
  <c r="R600" i="4"/>
  <c r="Q600" i="4"/>
  <c r="P600" i="4"/>
  <c r="O600" i="4"/>
  <c r="S599" i="4"/>
  <c r="R599" i="4"/>
  <c r="Q599" i="4"/>
  <c r="P599" i="4"/>
  <c r="O599" i="4"/>
  <c r="S598" i="4"/>
  <c r="R598" i="4"/>
  <c r="Q598" i="4"/>
  <c r="P598" i="4"/>
  <c r="O598" i="4"/>
  <c r="S597" i="4"/>
  <c r="R597" i="4"/>
  <c r="Q597" i="4"/>
  <c r="P597" i="4"/>
  <c r="O597" i="4"/>
  <c r="S596" i="4"/>
  <c r="R596" i="4"/>
  <c r="Q596" i="4"/>
  <c r="P596" i="4"/>
  <c r="O596" i="4"/>
  <c r="S595" i="4"/>
  <c r="R595" i="4"/>
  <c r="Q595" i="4"/>
  <c r="P595" i="4"/>
  <c r="O595" i="4"/>
  <c r="S594" i="4"/>
  <c r="R594" i="4"/>
  <c r="Q594" i="4"/>
  <c r="P594" i="4"/>
  <c r="O594" i="4"/>
  <c r="S593" i="4"/>
  <c r="R593" i="4"/>
  <c r="Q593" i="4"/>
  <c r="P593" i="4"/>
  <c r="O593" i="4"/>
  <c r="S592" i="4"/>
  <c r="R592" i="4"/>
  <c r="Q592" i="4"/>
  <c r="P592" i="4"/>
  <c r="O592" i="4"/>
  <c r="S591" i="4"/>
  <c r="R591" i="4"/>
  <c r="Q591" i="4"/>
  <c r="P591" i="4"/>
  <c r="O591" i="4"/>
  <c r="S590" i="4"/>
  <c r="R590" i="4"/>
  <c r="Q590" i="4"/>
  <c r="P590" i="4"/>
  <c r="O590" i="4"/>
  <c r="S589" i="4"/>
  <c r="R589" i="4"/>
  <c r="Q589" i="4"/>
  <c r="P589" i="4"/>
  <c r="O589" i="4"/>
  <c r="S588" i="4"/>
  <c r="R588" i="4"/>
  <c r="Q588" i="4"/>
  <c r="P588" i="4"/>
  <c r="O588" i="4"/>
  <c r="S582" i="4"/>
  <c r="R582" i="4"/>
  <c r="Q582" i="4"/>
  <c r="P582" i="4"/>
  <c r="O582" i="4"/>
  <c r="S581" i="4"/>
  <c r="R581" i="4"/>
  <c r="Q581" i="4"/>
  <c r="P581" i="4"/>
  <c r="O581" i="4"/>
  <c r="S580" i="4"/>
  <c r="R580" i="4"/>
  <c r="Q580" i="4"/>
  <c r="P580" i="4"/>
  <c r="O580" i="4"/>
  <c r="S579" i="4"/>
  <c r="R579" i="4"/>
  <c r="Q579" i="4"/>
  <c r="P579" i="4"/>
  <c r="O579" i="4"/>
  <c r="S578" i="4"/>
  <c r="R578" i="4"/>
  <c r="Q578" i="4"/>
  <c r="P578" i="4"/>
  <c r="O578" i="4"/>
  <c r="S577" i="4"/>
  <c r="R577" i="4"/>
  <c r="Q577" i="4"/>
  <c r="P577" i="4"/>
  <c r="O577" i="4"/>
  <c r="S576" i="4"/>
  <c r="R576" i="4"/>
  <c r="Q576" i="4"/>
  <c r="P576" i="4"/>
  <c r="O576" i="4"/>
  <c r="S575" i="4"/>
  <c r="R575" i="4"/>
  <c r="Q575" i="4"/>
  <c r="P575" i="4"/>
  <c r="O575" i="4"/>
  <c r="S574" i="4"/>
  <c r="R574" i="4"/>
  <c r="Q574" i="4"/>
  <c r="P574" i="4"/>
  <c r="O574" i="4"/>
  <c r="S573" i="4"/>
  <c r="R573" i="4"/>
  <c r="Q573" i="4"/>
  <c r="P573" i="4"/>
  <c r="O573" i="4"/>
  <c r="S572" i="4"/>
  <c r="R572" i="4"/>
  <c r="Q572" i="4"/>
  <c r="P572" i="4"/>
  <c r="O572" i="4"/>
  <c r="S571" i="4"/>
  <c r="R571" i="4"/>
  <c r="Q571" i="4"/>
  <c r="P571" i="4"/>
  <c r="O571" i="4"/>
  <c r="S570" i="4"/>
  <c r="R570" i="4"/>
  <c r="Q570" i="4"/>
  <c r="P570" i="4"/>
  <c r="O570" i="4"/>
  <c r="S569" i="4"/>
  <c r="R569" i="4"/>
  <c r="Q569" i="4"/>
  <c r="P569" i="4"/>
  <c r="O569" i="4"/>
  <c r="S568" i="4"/>
  <c r="R568" i="4"/>
  <c r="Q568" i="4"/>
  <c r="P568" i="4"/>
  <c r="O568" i="4"/>
  <c r="S567" i="4"/>
  <c r="R567" i="4"/>
  <c r="Q567" i="4"/>
  <c r="P567" i="4"/>
  <c r="O567" i="4"/>
  <c r="S566" i="4"/>
  <c r="R566" i="4"/>
  <c r="Q566" i="4"/>
  <c r="P566" i="4"/>
  <c r="O566" i="4"/>
  <c r="S565" i="4"/>
  <c r="R565" i="4"/>
  <c r="Q565" i="4"/>
  <c r="P565" i="4"/>
  <c r="O565" i="4"/>
  <c r="S564" i="4"/>
  <c r="R564" i="4"/>
  <c r="Q564" i="4"/>
  <c r="P564" i="4"/>
  <c r="O564" i="4"/>
  <c r="S563" i="4"/>
  <c r="R563" i="4"/>
  <c r="Q563" i="4"/>
  <c r="P563" i="4"/>
  <c r="O563" i="4"/>
  <c r="S562" i="4"/>
  <c r="R562" i="4"/>
  <c r="Q562" i="4"/>
  <c r="P562" i="4"/>
  <c r="O562" i="4"/>
  <c r="S561" i="4"/>
  <c r="R561" i="4"/>
  <c r="Q561" i="4"/>
  <c r="P561" i="4"/>
  <c r="O561" i="4"/>
  <c r="S560" i="4"/>
  <c r="R560" i="4"/>
  <c r="Q560" i="4"/>
  <c r="P560" i="4"/>
  <c r="O560" i="4"/>
  <c r="S559" i="4"/>
  <c r="R559" i="4"/>
  <c r="Q559" i="4"/>
  <c r="P559" i="4"/>
  <c r="O559" i="4"/>
  <c r="S553" i="4"/>
  <c r="R553" i="4"/>
  <c r="Q553" i="4"/>
  <c r="P553" i="4"/>
  <c r="O553" i="4"/>
  <c r="S552" i="4"/>
  <c r="R552" i="4"/>
  <c r="Q552" i="4"/>
  <c r="P552" i="4"/>
  <c r="O552" i="4"/>
  <c r="S551" i="4"/>
  <c r="R551" i="4"/>
  <c r="Q551" i="4"/>
  <c r="P551" i="4"/>
  <c r="O551" i="4"/>
  <c r="S550" i="4"/>
  <c r="R550" i="4"/>
  <c r="Q550" i="4"/>
  <c r="P550" i="4"/>
  <c r="O550" i="4"/>
  <c r="S549" i="4"/>
  <c r="R549" i="4"/>
  <c r="Q549" i="4"/>
  <c r="P549" i="4"/>
  <c r="O549" i="4"/>
  <c r="S548" i="4"/>
  <c r="R548" i="4"/>
  <c r="Q548" i="4"/>
  <c r="P548" i="4"/>
  <c r="O548" i="4"/>
  <c r="S547" i="4"/>
  <c r="R547" i="4"/>
  <c r="Q547" i="4"/>
  <c r="P547" i="4"/>
  <c r="O547" i="4"/>
  <c r="S546" i="4"/>
  <c r="R546" i="4"/>
  <c r="Q546" i="4"/>
  <c r="P546" i="4"/>
  <c r="O546" i="4"/>
  <c r="S545" i="4"/>
  <c r="R545" i="4"/>
  <c r="Q545" i="4"/>
  <c r="P545" i="4"/>
  <c r="O545" i="4"/>
  <c r="S544" i="4"/>
  <c r="R544" i="4"/>
  <c r="Q544" i="4"/>
  <c r="P544" i="4"/>
  <c r="O544" i="4"/>
  <c r="S543" i="4"/>
  <c r="R543" i="4"/>
  <c r="Q543" i="4"/>
  <c r="P543" i="4"/>
  <c r="O543" i="4"/>
  <c r="S542" i="4"/>
  <c r="R542" i="4"/>
  <c r="Q542" i="4"/>
  <c r="P542" i="4"/>
  <c r="O542" i="4"/>
  <c r="S541" i="4"/>
  <c r="R541" i="4"/>
  <c r="Q541" i="4"/>
  <c r="P541" i="4"/>
  <c r="O541" i="4"/>
  <c r="S540" i="4"/>
  <c r="R540" i="4"/>
  <c r="Q540" i="4"/>
  <c r="P540" i="4"/>
  <c r="O540" i="4"/>
  <c r="S539" i="4"/>
  <c r="R539" i="4"/>
  <c r="Q539" i="4"/>
  <c r="P539" i="4"/>
  <c r="O539" i="4"/>
  <c r="S538" i="4"/>
  <c r="R538" i="4"/>
  <c r="Q538" i="4"/>
  <c r="P538" i="4"/>
  <c r="O538" i="4"/>
  <c r="S537" i="4"/>
  <c r="R537" i="4"/>
  <c r="Q537" i="4"/>
  <c r="P537" i="4"/>
  <c r="O537" i="4"/>
  <c r="S536" i="4"/>
  <c r="R536" i="4"/>
  <c r="Q536" i="4"/>
  <c r="P536" i="4"/>
  <c r="O536" i="4"/>
  <c r="S535" i="4"/>
  <c r="R535" i="4"/>
  <c r="Q535" i="4"/>
  <c r="P535" i="4"/>
  <c r="O535" i="4"/>
  <c r="S534" i="4"/>
  <c r="R534" i="4"/>
  <c r="Q534" i="4"/>
  <c r="P534" i="4"/>
  <c r="O534" i="4"/>
  <c r="S533" i="4"/>
  <c r="R533" i="4"/>
  <c r="Q533" i="4"/>
  <c r="P533" i="4"/>
  <c r="O533" i="4"/>
  <c r="S532" i="4"/>
  <c r="R532" i="4"/>
  <c r="Q532" i="4"/>
  <c r="P532" i="4"/>
  <c r="O532" i="4"/>
  <c r="S531" i="4"/>
  <c r="R531" i="4"/>
  <c r="Q531" i="4"/>
  <c r="P531" i="4"/>
  <c r="O531" i="4"/>
  <c r="S530" i="4"/>
  <c r="R530" i="4"/>
  <c r="Q530" i="4"/>
  <c r="P530" i="4"/>
  <c r="O530" i="4"/>
  <c r="S524" i="4"/>
  <c r="R524" i="4"/>
  <c r="Q524" i="4"/>
  <c r="P524" i="4"/>
  <c r="O524" i="4"/>
  <c r="S523" i="4"/>
  <c r="R523" i="4"/>
  <c r="Q523" i="4"/>
  <c r="P523" i="4"/>
  <c r="O523" i="4"/>
  <c r="S522" i="4"/>
  <c r="R522" i="4"/>
  <c r="Q522" i="4"/>
  <c r="P522" i="4"/>
  <c r="O522" i="4"/>
  <c r="S521" i="4"/>
  <c r="R521" i="4"/>
  <c r="Q521" i="4"/>
  <c r="P521" i="4"/>
  <c r="O521" i="4"/>
  <c r="S520" i="4"/>
  <c r="R520" i="4"/>
  <c r="Q520" i="4"/>
  <c r="P520" i="4"/>
  <c r="O520" i="4"/>
  <c r="S519" i="4"/>
  <c r="R519" i="4"/>
  <c r="Q519" i="4"/>
  <c r="P519" i="4"/>
  <c r="O519" i="4"/>
  <c r="S518" i="4"/>
  <c r="R518" i="4"/>
  <c r="Q518" i="4"/>
  <c r="P518" i="4"/>
  <c r="O518" i="4"/>
  <c r="S517" i="4"/>
  <c r="R517" i="4"/>
  <c r="Q517" i="4"/>
  <c r="P517" i="4"/>
  <c r="O517" i="4"/>
  <c r="S516" i="4"/>
  <c r="R516" i="4"/>
  <c r="Q516" i="4"/>
  <c r="P516" i="4"/>
  <c r="O516" i="4"/>
  <c r="S515" i="4"/>
  <c r="R515" i="4"/>
  <c r="Q515" i="4"/>
  <c r="P515" i="4"/>
  <c r="O515" i="4"/>
  <c r="S514" i="4"/>
  <c r="R514" i="4"/>
  <c r="Q514" i="4"/>
  <c r="P514" i="4"/>
  <c r="O514" i="4"/>
  <c r="S513" i="4"/>
  <c r="R513" i="4"/>
  <c r="Q513" i="4"/>
  <c r="P513" i="4"/>
  <c r="O513" i="4"/>
  <c r="S512" i="4"/>
  <c r="R512" i="4"/>
  <c r="Q512" i="4"/>
  <c r="P512" i="4"/>
  <c r="O512" i="4"/>
  <c r="S511" i="4"/>
  <c r="R511" i="4"/>
  <c r="Q511" i="4"/>
  <c r="P511" i="4"/>
  <c r="O511" i="4"/>
  <c r="S510" i="4"/>
  <c r="R510" i="4"/>
  <c r="Q510" i="4"/>
  <c r="P510" i="4"/>
  <c r="O510" i="4"/>
  <c r="S509" i="4"/>
  <c r="R509" i="4"/>
  <c r="Q509" i="4"/>
  <c r="P509" i="4"/>
  <c r="O509" i="4"/>
  <c r="S508" i="4"/>
  <c r="R508" i="4"/>
  <c r="Q508" i="4"/>
  <c r="P508" i="4"/>
  <c r="O508" i="4"/>
  <c r="S507" i="4"/>
  <c r="R507" i="4"/>
  <c r="Q507" i="4"/>
  <c r="P507" i="4"/>
  <c r="O507" i="4"/>
  <c r="S506" i="4"/>
  <c r="R506" i="4"/>
  <c r="Q506" i="4"/>
  <c r="P506" i="4"/>
  <c r="O506" i="4"/>
  <c r="S505" i="4"/>
  <c r="R505" i="4"/>
  <c r="Q505" i="4"/>
  <c r="P505" i="4"/>
  <c r="O505" i="4"/>
  <c r="S504" i="4"/>
  <c r="R504" i="4"/>
  <c r="Q504" i="4"/>
  <c r="P504" i="4"/>
  <c r="O504" i="4"/>
  <c r="S503" i="4"/>
  <c r="R503" i="4"/>
  <c r="Q503" i="4"/>
  <c r="P503" i="4"/>
  <c r="O503" i="4"/>
  <c r="S502" i="4"/>
  <c r="R502" i="4"/>
  <c r="Q502" i="4"/>
  <c r="P502" i="4"/>
  <c r="O502" i="4"/>
  <c r="S501" i="4"/>
  <c r="R501" i="4"/>
  <c r="Q501" i="4"/>
  <c r="P501" i="4"/>
  <c r="O501" i="4"/>
  <c r="S495" i="4"/>
  <c r="R495" i="4"/>
  <c r="Q495" i="4"/>
  <c r="P495" i="4"/>
  <c r="O495" i="4"/>
  <c r="S494" i="4"/>
  <c r="R494" i="4"/>
  <c r="Q494" i="4"/>
  <c r="P494" i="4"/>
  <c r="O494" i="4"/>
  <c r="S493" i="4"/>
  <c r="R493" i="4"/>
  <c r="Q493" i="4"/>
  <c r="P493" i="4"/>
  <c r="O493" i="4"/>
  <c r="S492" i="4"/>
  <c r="R492" i="4"/>
  <c r="Q492" i="4"/>
  <c r="P492" i="4"/>
  <c r="O492" i="4"/>
  <c r="S491" i="4"/>
  <c r="R491" i="4"/>
  <c r="Q491" i="4"/>
  <c r="P491" i="4"/>
  <c r="O491" i="4"/>
  <c r="S490" i="4"/>
  <c r="R490" i="4"/>
  <c r="Q490" i="4"/>
  <c r="P490" i="4"/>
  <c r="O490" i="4"/>
  <c r="S489" i="4"/>
  <c r="R489" i="4"/>
  <c r="Q489" i="4"/>
  <c r="P489" i="4"/>
  <c r="O489" i="4"/>
  <c r="S488" i="4"/>
  <c r="R488" i="4"/>
  <c r="Q488" i="4"/>
  <c r="P488" i="4"/>
  <c r="O488" i="4"/>
  <c r="S487" i="4"/>
  <c r="R487" i="4"/>
  <c r="Q487" i="4"/>
  <c r="P487" i="4"/>
  <c r="O487" i="4"/>
  <c r="S486" i="4"/>
  <c r="R486" i="4"/>
  <c r="Q486" i="4"/>
  <c r="P486" i="4"/>
  <c r="O486" i="4"/>
  <c r="S485" i="4"/>
  <c r="R485" i="4"/>
  <c r="Q485" i="4"/>
  <c r="P485" i="4"/>
  <c r="O485" i="4"/>
  <c r="S484" i="4"/>
  <c r="R484" i="4"/>
  <c r="Q484" i="4"/>
  <c r="P484" i="4"/>
  <c r="O484" i="4"/>
  <c r="S483" i="4"/>
  <c r="R483" i="4"/>
  <c r="Q483" i="4"/>
  <c r="P483" i="4"/>
  <c r="O483" i="4"/>
  <c r="S482" i="4"/>
  <c r="R482" i="4"/>
  <c r="Q482" i="4"/>
  <c r="P482" i="4"/>
  <c r="O482" i="4"/>
  <c r="S481" i="4"/>
  <c r="R481" i="4"/>
  <c r="Q481" i="4"/>
  <c r="P481" i="4"/>
  <c r="O481" i="4"/>
  <c r="S480" i="4"/>
  <c r="R480" i="4"/>
  <c r="Q480" i="4"/>
  <c r="P480" i="4"/>
  <c r="O480" i="4"/>
  <c r="S479" i="4"/>
  <c r="R479" i="4"/>
  <c r="Q479" i="4"/>
  <c r="P479" i="4"/>
  <c r="O479" i="4"/>
  <c r="S478" i="4"/>
  <c r="R478" i="4"/>
  <c r="Q478" i="4"/>
  <c r="P478" i="4"/>
  <c r="O478" i="4"/>
  <c r="S477" i="4"/>
  <c r="R477" i="4"/>
  <c r="Q477" i="4"/>
  <c r="P477" i="4"/>
  <c r="O477" i="4"/>
  <c r="S476" i="4"/>
  <c r="R476" i="4"/>
  <c r="Q476" i="4"/>
  <c r="P476" i="4"/>
  <c r="O476" i="4"/>
  <c r="S475" i="4"/>
  <c r="R475" i="4"/>
  <c r="Q475" i="4"/>
  <c r="P475" i="4"/>
  <c r="O475" i="4"/>
  <c r="S474" i="4"/>
  <c r="R474" i="4"/>
  <c r="Q474" i="4"/>
  <c r="P474" i="4"/>
  <c r="O474" i="4"/>
  <c r="S473" i="4"/>
  <c r="R473" i="4"/>
  <c r="Q473" i="4"/>
  <c r="P473" i="4"/>
  <c r="O473" i="4"/>
  <c r="S472" i="4"/>
  <c r="R472" i="4"/>
  <c r="Q472" i="4"/>
  <c r="P472" i="4"/>
  <c r="O472" i="4"/>
  <c r="S466" i="4"/>
  <c r="R466" i="4"/>
  <c r="Q466" i="4"/>
  <c r="P466" i="4"/>
  <c r="O466" i="4"/>
  <c r="S465" i="4"/>
  <c r="R465" i="4"/>
  <c r="Q465" i="4"/>
  <c r="P465" i="4"/>
  <c r="O465" i="4"/>
  <c r="S464" i="4"/>
  <c r="R464" i="4"/>
  <c r="Q464" i="4"/>
  <c r="P464" i="4"/>
  <c r="O464" i="4"/>
  <c r="S463" i="4"/>
  <c r="R463" i="4"/>
  <c r="Q463" i="4"/>
  <c r="P463" i="4"/>
  <c r="O463" i="4"/>
  <c r="S462" i="4"/>
  <c r="R462" i="4"/>
  <c r="Q462" i="4"/>
  <c r="P462" i="4"/>
  <c r="O462" i="4"/>
  <c r="S461" i="4"/>
  <c r="R461" i="4"/>
  <c r="Q461" i="4"/>
  <c r="P461" i="4"/>
  <c r="O461" i="4"/>
  <c r="S460" i="4"/>
  <c r="R460" i="4"/>
  <c r="Q460" i="4"/>
  <c r="P460" i="4"/>
  <c r="O460" i="4"/>
  <c r="S459" i="4"/>
  <c r="R459" i="4"/>
  <c r="Q459" i="4"/>
  <c r="P459" i="4"/>
  <c r="O459" i="4"/>
  <c r="S458" i="4"/>
  <c r="R458" i="4"/>
  <c r="Q458" i="4"/>
  <c r="P458" i="4"/>
  <c r="O458" i="4"/>
  <c r="S457" i="4"/>
  <c r="R457" i="4"/>
  <c r="Q457" i="4"/>
  <c r="P457" i="4"/>
  <c r="O457" i="4"/>
  <c r="S456" i="4"/>
  <c r="R456" i="4"/>
  <c r="Q456" i="4"/>
  <c r="P456" i="4"/>
  <c r="O456" i="4"/>
  <c r="S455" i="4"/>
  <c r="R455" i="4"/>
  <c r="Q455" i="4"/>
  <c r="P455" i="4"/>
  <c r="O455" i="4"/>
  <c r="S454" i="4"/>
  <c r="R454" i="4"/>
  <c r="Q454" i="4"/>
  <c r="P454" i="4"/>
  <c r="O454" i="4"/>
  <c r="S453" i="4"/>
  <c r="R453" i="4"/>
  <c r="Q453" i="4"/>
  <c r="P453" i="4"/>
  <c r="O453" i="4"/>
  <c r="S452" i="4"/>
  <c r="R452" i="4"/>
  <c r="Q452" i="4"/>
  <c r="P452" i="4"/>
  <c r="O452" i="4"/>
  <c r="S451" i="4"/>
  <c r="R451" i="4"/>
  <c r="Q451" i="4"/>
  <c r="P451" i="4"/>
  <c r="O451" i="4"/>
  <c r="S450" i="4"/>
  <c r="R450" i="4"/>
  <c r="Q450" i="4"/>
  <c r="P450" i="4"/>
  <c r="O450" i="4"/>
  <c r="S449" i="4"/>
  <c r="R449" i="4"/>
  <c r="Q449" i="4"/>
  <c r="P449" i="4"/>
  <c r="O449" i="4"/>
  <c r="S448" i="4"/>
  <c r="R448" i="4"/>
  <c r="Q448" i="4"/>
  <c r="P448" i="4"/>
  <c r="O448" i="4"/>
  <c r="S447" i="4"/>
  <c r="R447" i="4"/>
  <c r="Q447" i="4"/>
  <c r="P447" i="4"/>
  <c r="O447" i="4"/>
  <c r="S446" i="4"/>
  <c r="R446" i="4"/>
  <c r="Q446" i="4"/>
  <c r="P446" i="4"/>
  <c r="O446" i="4"/>
  <c r="S445" i="4"/>
  <c r="R445" i="4"/>
  <c r="Q445" i="4"/>
  <c r="P445" i="4"/>
  <c r="O445" i="4"/>
  <c r="S444" i="4"/>
  <c r="R444" i="4"/>
  <c r="Q444" i="4"/>
  <c r="P444" i="4"/>
  <c r="O444" i="4"/>
  <c r="S443" i="4"/>
  <c r="R443" i="4"/>
  <c r="Q443" i="4"/>
  <c r="P443" i="4"/>
  <c r="O443" i="4"/>
  <c r="S437" i="4"/>
  <c r="R437" i="4"/>
  <c r="Q437" i="4"/>
  <c r="P437" i="4"/>
  <c r="O437" i="4"/>
  <c r="S436" i="4"/>
  <c r="R436" i="4"/>
  <c r="Q436" i="4"/>
  <c r="P436" i="4"/>
  <c r="O436" i="4"/>
  <c r="S435" i="4"/>
  <c r="R435" i="4"/>
  <c r="Q435" i="4"/>
  <c r="P435" i="4"/>
  <c r="O435" i="4"/>
  <c r="S434" i="4"/>
  <c r="R434" i="4"/>
  <c r="Q434" i="4"/>
  <c r="P434" i="4"/>
  <c r="O434" i="4"/>
  <c r="S433" i="4"/>
  <c r="R433" i="4"/>
  <c r="Q433" i="4"/>
  <c r="P433" i="4"/>
  <c r="O433" i="4"/>
  <c r="S432" i="4"/>
  <c r="R432" i="4"/>
  <c r="Q432" i="4"/>
  <c r="P432" i="4"/>
  <c r="O432" i="4"/>
  <c r="S431" i="4"/>
  <c r="R431" i="4"/>
  <c r="Q431" i="4"/>
  <c r="P431" i="4"/>
  <c r="O431" i="4"/>
  <c r="S430" i="4"/>
  <c r="R430" i="4"/>
  <c r="Q430" i="4"/>
  <c r="P430" i="4"/>
  <c r="O430" i="4"/>
  <c r="S429" i="4"/>
  <c r="R429" i="4"/>
  <c r="Q429" i="4"/>
  <c r="P429" i="4"/>
  <c r="O429" i="4"/>
  <c r="S428" i="4"/>
  <c r="R428" i="4"/>
  <c r="Q428" i="4"/>
  <c r="P428" i="4"/>
  <c r="O428" i="4"/>
  <c r="S427" i="4"/>
  <c r="R427" i="4"/>
  <c r="Q427" i="4"/>
  <c r="P427" i="4"/>
  <c r="O427" i="4"/>
  <c r="S426" i="4"/>
  <c r="R426" i="4"/>
  <c r="Q426" i="4"/>
  <c r="P426" i="4"/>
  <c r="O426" i="4"/>
  <c r="S425" i="4"/>
  <c r="R425" i="4"/>
  <c r="Q425" i="4"/>
  <c r="P425" i="4"/>
  <c r="O425" i="4"/>
  <c r="S424" i="4"/>
  <c r="R424" i="4"/>
  <c r="Q424" i="4"/>
  <c r="P424" i="4"/>
  <c r="O424" i="4"/>
  <c r="S423" i="4"/>
  <c r="R423" i="4"/>
  <c r="Q423" i="4"/>
  <c r="P423" i="4"/>
  <c r="O423" i="4"/>
  <c r="S422" i="4"/>
  <c r="R422" i="4"/>
  <c r="Q422" i="4"/>
  <c r="P422" i="4"/>
  <c r="O422" i="4"/>
  <c r="S421" i="4"/>
  <c r="R421" i="4"/>
  <c r="Q421" i="4"/>
  <c r="P421" i="4"/>
  <c r="O421" i="4"/>
  <c r="S420" i="4"/>
  <c r="R420" i="4"/>
  <c r="Q420" i="4"/>
  <c r="P420" i="4"/>
  <c r="O420" i="4"/>
  <c r="S419" i="4"/>
  <c r="R419" i="4"/>
  <c r="Q419" i="4"/>
  <c r="P419" i="4"/>
  <c r="O419" i="4"/>
  <c r="S418" i="4"/>
  <c r="R418" i="4"/>
  <c r="Q418" i="4"/>
  <c r="P418" i="4"/>
  <c r="O418" i="4"/>
  <c r="S417" i="4"/>
  <c r="R417" i="4"/>
  <c r="Q417" i="4"/>
  <c r="P417" i="4"/>
  <c r="O417" i="4"/>
  <c r="S416" i="4"/>
  <c r="R416" i="4"/>
  <c r="Q416" i="4"/>
  <c r="P416" i="4"/>
  <c r="O416" i="4"/>
  <c r="S415" i="4"/>
  <c r="R415" i="4"/>
  <c r="Q415" i="4"/>
  <c r="P415" i="4"/>
  <c r="O415" i="4"/>
  <c r="S414" i="4"/>
  <c r="R414" i="4"/>
  <c r="Q414" i="4"/>
  <c r="P414" i="4"/>
  <c r="O414" i="4"/>
  <c r="S408" i="4"/>
  <c r="R408" i="4"/>
  <c r="Q408" i="4"/>
  <c r="P408" i="4"/>
  <c r="O408" i="4"/>
  <c r="S407" i="4"/>
  <c r="R407" i="4"/>
  <c r="Q407" i="4"/>
  <c r="P407" i="4"/>
  <c r="O407" i="4"/>
  <c r="S406" i="4"/>
  <c r="R406" i="4"/>
  <c r="Q406" i="4"/>
  <c r="P406" i="4"/>
  <c r="O406" i="4"/>
  <c r="S405" i="4"/>
  <c r="R405" i="4"/>
  <c r="Q405" i="4"/>
  <c r="P405" i="4"/>
  <c r="O405" i="4"/>
  <c r="S404" i="4"/>
  <c r="R404" i="4"/>
  <c r="Q404" i="4"/>
  <c r="P404" i="4"/>
  <c r="O404" i="4"/>
  <c r="S403" i="4"/>
  <c r="R403" i="4"/>
  <c r="Q403" i="4"/>
  <c r="P403" i="4"/>
  <c r="O403" i="4"/>
  <c r="S402" i="4"/>
  <c r="R402" i="4"/>
  <c r="Q402" i="4"/>
  <c r="P402" i="4"/>
  <c r="O402" i="4"/>
  <c r="S401" i="4"/>
  <c r="R401" i="4"/>
  <c r="Q401" i="4"/>
  <c r="P401" i="4"/>
  <c r="O401" i="4"/>
  <c r="S400" i="4"/>
  <c r="R400" i="4"/>
  <c r="Q400" i="4"/>
  <c r="P400" i="4"/>
  <c r="O400" i="4"/>
  <c r="S399" i="4"/>
  <c r="R399" i="4"/>
  <c r="Q399" i="4"/>
  <c r="P399" i="4"/>
  <c r="O399" i="4"/>
  <c r="S398" i="4"/>
  <c r="R398" i="4"/>
  <c r="Q398" i="4"/>
  <c r="P398" i="4"/>
  <c r="O398" i="4"/>
  <c r="S397" i="4"/>
  <c r="R397" i="4"/>
  <c r="Q397" i="4"/>
  <c r="P397" i="4"/>
  <c r="O397" i="4"/>
  <c r="S396" i="4"/>
  <c r="R396" i="4"/>
  <c r="Q396" i="4"/>
  <c r="P396" i="4"/>
  <c r="O396" i="4"/>
  <c r="S395" i="4"/>
  <c r="R395" i="4"/>
  <c r="Q395" i="4"/>
  <c r="P395" i="4"/>
  <c r="O395" i="4"/>
  <c r="S394" i="4"/>
  <c r="R394" i="4"/>
  <c r="Q394" i="4"/>
  <c r="P394" i="4"/>
  <c r="O394" i="4"/>
  <c r="S393" i="4"/>
  <c r="R393" i="4"/>
  <c r="Q393" i="4"/>
  <c r="P393" i="4"/>
  <c r="O393" i="4"/>
  <c r="S392" i="4"/>
  <c r="R392" i="4"/>
  <c r="Q392" i="4"/>
  <c r="P392" i="4"/>
  <c r="O392" i="4"/>
  <c r="S391" i="4"/>
  <c r="R391" i="4"/>
  <c r="Q391" i="4"/>
  <c r="P391" i="4"/>
  <c r="O391" i="4"/>
  <c r="S390" i="4"/>
  <c r="R390" i="4"/>
  <c r="Q390" i="4"/>
  <c r="P390" i="4"/>
  <c r="O390" i="4"/>
  <c r="S389" i="4"/>
  <c r="R389" i="4"/>
  <c r="Q389" i="4"/>
  <c r="P389" i="4"/>
  <c r="O389" i="4"/>
  <c r="S388" i="4"/>
  <c r="R388" i="4"/>
  <c r="Q388" i="4"/>
  <c r="P388" i="4"/>
  <c r="O388" i="4"/>
  <c r="S387" i="4"/>
  <c r="R387" i="4"/>
  <c r="Q387" i="4"/>
  <c r="P387" i="4"/>
  <c r="O387" i="4"/>
  <c r="S386" i="4"/>
  <c r="R386" i="4"/>
  <c r="Q386" i="4"/>
  <c r="P386" i="4"/>
  <c r="O386" i="4"/>
  <c r="S385" i="4"/>
  <c r="R385" i="4"/>
  <c r="Q385" i="4"/>
  <c r="P385" i="4"/>
  <c r="O385" i="4"/>
  <c r="S379" i="4"/>
  <c r="R379" i="4"/>
  <c r="Q379" i="4"/>
  <c r="P379" i="4"/>
  <c r="O379" i="4"/>
  <c r="S378" i="4"/>
  <c r="R378" i="4"/>
  <c r="Q378" i="4"/>
  <c r="P378" i="4"/>
  <c r="O378" i="4"/>
  <c r="S377" i="4"/>
  <c r="R377" i="4"/>
  <c r="Q377" i="4"/>
  <c r="P377" i="4"/>
  <c r="O377" i="4"/>
  <c r="S376" i="4"/>
  <c r="R376" i="4"/>
  <c r="Q376" i="4"/>
  <c r="P376" i="4"/>
  <c r="O376" i="4"/>
  <c r="S375" i="4"/>
  <c r="R375" i="4"/>
  <c r="Q375" i="4"/>
  <c r="P375" i="4"/>
  <c r="O375" i="4"/>
  <c r="S374" i="4"/>
  <c r="R374" i="4"/>
  <c r="Q374" i="4"/>
  <c r="P374" i="4"/>
  <c r="O374" i="4"/>
  <c r="S373" i="4"/>
  <c r="R373" i="4"/>
  <c r="Q373" i="4"/>
  <c r="P373" i="4"/>
  <c r="O373" i="4"/>
  <c r="S372" i="4"/>
  <c r="R372" i="4"/>
  <c r="Q372" i="4"/>
  <c r="P372" i="4"/>
  <c r="O372" i="4"/>
  <c r="S371" i="4"/>
  <c r="R371" i="4"/>
  <c r="Q371" i="4"/>
  <c r="P371" i="4"/>
  <c r="O371" i="4"/>
  <c r="S370" i="4"/>
  <c r="R370" i="4"/>
  <c r="Q370" i="4"/>
  <c r="P370" i="4"/>
  <c r="O370" i="4"/>
  <c r="S369" i="4"/>
  <c r="R369" i="4"/>
  <c r="Q369" i="4"/>
  <c r="P369" i="4"/>
  <c r="O369" i="4"/>
  <c r="S368" i="4"/>
  <c r="R368" i="4"/>
  <c r="Q368" i="4"/>
  <c r="P368" i="4"/>
  <c r="O368" i="4"/>
  <c r="S367" i="4"/>
  <c r="R367" i="4"/>
  <c r="Q367" i="4"/>
  <c r="P367" i="4"/>
  <c r="O367" i="4"/>
  <c r="S366" i="4"/>
  <c r="R366" i="4"/>
  <c r="Q366" i="4"/>
  <c r="P366" i="4"/>
  <c r="O366" i="4"/>
  <c r="S365" i="4"/>
  <c r="R365" i="4"/>
  <c r="Q365" i="4"/>
  <c r="P365" i="4"/>
  <c r="O365" i="4"/>
  <c r="S364" i="4"/>
  <c r="R364" i="4"/>
  <c r="Q364" i="4"/>
  <c r="P364" i="4"/>
  <c r="O364" i="4"/>
  <c r="S363" i="4"/>
  <c r="R363" i="4"/>
  <c r="Q363" i="4"/>
  <c r="P363" i="4"/>
  <c r="O363" i="4"/>
  <c r="S362" i="4"/>
  <c r="R362" i="4"/>
  <c r="Q362" i="4"/>
  <c r="P362" i="4"/>
  <c r="O362" i="4"/>
  <c r="S361" i="4"/>
  <c r="R361" i="4"/>
  <c r="Q361" i="4"/>
  <c r="P361" i="4"/>
  <c r="O361" i="4"/>
  <c r="S360" i="4"/>
  <c r="R360" i="4"/>
  <c r="Q360" i="4"/>
  <c r="P360" i="4"/>
  <c r="O360" i="4"/>
  <c r="S359" i="4"/>
  <c r="R359" i="4"/>
  <c r="Q359" i="4"/>
  <c r="P359" i="4"/>
  <c r="O359" i="4"/>
  <c r="S358" i="4"/>
  <c r="R358" i="4"/>
  <c r="Q358" i="4"/>
  <c r="P358" i="4"/>
  <c r="O358" i="4"/>
  <c r="S357" i="4"/>
  <c r="R357" i="4"/>
  <c r="Q357" i="4"/>
  <c r="P357" i="4"/>
  <c r="O357" i="4"/>
  <c r="S356" i="4"/>
  <c r="R356" i="4"/>
  <c r="Q356" i="4"/>
  <c r="P356" i="4"/>
  <c r="O356" i="4"/>
  <c r="S350" i="4"/>
  <c r="R350" i="4"/>
  <c r="Q350" i="4"/>
  <c r="P350" i="4"/>
  <c r="O350" i="4"/>
  <c r="S349" i="4"/>
  <c r="R349" i="4"/>
  <c r="Q349" i="4"/>
  <c r="P349" i="4"/>
  <c r="O349" i="4"/>
  <c r="S348" i="4"/>
  <c r="R348" i="4"/>
  <c r="Q348" i="4"/>
  <c r="P348" i="4"/>
  <c r="O348" i="4"/>
  <c r="S347" i="4"/>
  <c r="R347" i="4"/>
  <c r="Q347" i="4"/>
  <c r="P347" i="4"/>
  <c r="O347" i="4"/>
  <c r="S346" i="4"/>
  <c r="R346" i="4"/>
  <c r="Q346" i="4"/>
  <c r="P346" i="4"/>
  <c r="O346" i="4"/>
  <c r="S345" i="4"/>
  <c r="R345" i="4"/>
  <c r="Q345" i="4"/>
  <c r="P345" i="4"/>
  <c r="O345" i="4"/>
  <c r="S344" i="4"/>
  <c r="R344" i="4"/>
  <c r="Q344" i="4"/>
  <c r="P344" i="4"/>
  <c r="O344" i="4"/>
  <c r="S343" i="4"/>
  <c r="R343" i="4"/>
  <c r="Q343" i="4"/>
  <c r="P343" i="4"/>
  <c r="O343" i="4"/>
  <c r="S342" i="4"/>
  <c r="R342" i="4"/>
  <c r="Q342" i="4"/>
  <c r="P342" i="4"/>
  <c r="O342" i="4"/>
  <c r="S341" i="4"/>
  <c r="R341" i="4"/>
  <c r="Q341" i="4"/>
  <c r="P341" i="4"/>
  <c r="O341" i="4"/>
  <c r="S340" i="4"/>
  <c r="R340" i="4"/>
  <c r="Q340" i="4"/>
  <c r="P340" i="4"/>
  <c r="O340" i="4"/>
  <c r="S339" i="4"/>
  <c r="R339" i="4"/>
  <c r="Q339" i="4"/>
  <c r="P339" i="4"/>
  <c r="O339" i="4"/>
  <c r="S338" i="4"/>
  <c r="R338" i="4"/>
  <c r="Q338" i="4"/>
  <c r="P338" i="4"/>
  <c r="O338" i="4"/>
  <c r="S337" i="4"/>
  <c r="R337" i="4"/>
  <c r="Q337" i="4"/>
  <c r="P337" i="4"/>
  <c r="O337" i="4"/>
  <c r="S336" i="4"/>
  <c r="R336" i="4"/>
  <c r="Q336" i="4"/>
  <c r="P336" i="4"/>
  <c r="O336" i="4"/>
  <c r="S335" i="4"/>
  <c r="R335" i="4"/>
  <c r="Q335" i="4"/>
  <c r="P335" i="4"/>
  <c r="O335" i="4"/>
  <c r="S334" i="4"/>
  <c r="R334" i="4"/>
  <c r="Q334" i="4"/>
  <c r="P334" i="4"/>
  <c r="O334" i="4"/>
  <c r="S333" i="4"/>
  <c r="R333" i="4"/>
  <c r="Q333" i="4"/>
  <c r="P333" i="4"/>
  <c r="O333" i="4"/>
  <c r="S332" i="4"/>
  <c r="R332" i="4"/>
  <c r="Q332" i="4"/>
  <c r="P332" i="4"/>
  <c r="O332" i="4"/>
  <c r="S331" i="4"/>
  <c r="R331" i="4"/>
  <c r="Q331" i="4"/>
  <c r="P331" i="4"/>
  <c r="O331" i="4"/>
  <c r="S330" i="4"/>
  <c r="R330" i="4"/>
  <c r="Q330" i="4"/>
  <c r="P330" i="4"/>
  <c r="O330" i="4"/>
  <c r="S329" i="4"/>
  <c r="R329" i="4"/>
  <c r="Q329" i="4"/>
  <c r="P329" i="4"/>
  <c r="O329" i="4"/>
  <c r="S328" i="4"/>
  <c r="R328" i="4"/>
  <c r="Q328" i="4"/>
  <c r="P328" i="4"/>
  <c r="O328" i="4"/>
  <c r="S327" i="4"/>
  <c r="R327" i="4"/>
  <c r="Q327" i="4"/>
  <c r="P327" i="4"/>
  <c r="O327" i="4"/>
  <c r="S321" i="4"/>
  <c r="R321" i="4"/>
  <c r="Q321" i="4"/>
  <c r="P321" i="4"/>
  <c r="O321" i="4"/>
  <c r="S320" i="4"/>
  <c r="R320" i="4"/>
  <c r="Q320" i="4"/>
  <c r="P320" i="4"/>
  <c r="O320" i="4"/>
  <c r="S319" i="4"/>
  <c r="R319" i="4"/>
  <c r="Q319" i="4"/>
  <c r="P319" i="4"/>
  <c r="O319" i="4"/>
  <c r="S318" i="4"/>
  <c r="R318" i="4"/>
  <c r="Q318" i="4"/>
  <c r="P318" i="4"/>
  <c r="O318" i="4"/>
  <c r="S317" i="4"/>
  <c r="R317" i="4"/>
  <c r="Q317" i="4"/>
  <c r="P317" i="4"/>
  <c r="O317" i="4"/>
  <c r="S316" i="4"/>
  <c r="R316" i="4"/>
  <c r="Q316" i="4"/>
  <c r="P316" i="4"/>
  <c r="O316" i="4"/>
  <c r="S315" i="4"/>
  <c r="R315" i="4"/>
  <c r="Q315" i="4"/>
  <c r="P315" i="4"/>
  <c r="O315" i="4"/>
  <c r="S314" i="4"/>
  <c r="R314" i="4"/>
  <c r="Q314" i="4"/>
  <c r="P314" i="4"/>
  <c r="O314" i="4"/>
  <c r="S313" i="4"/>
  <c r="R313" i="4"/>
  <c r="Q313" i="4"/>
  <c r="P313" i="4"/>
  <c r="O313" i="4"/>
  <c r="S312" i="4"/>
  <c r="R312" i="4"/>
  <c r="Q312" i="4"/>
  <c r="P312" i="4"/>
  <c r="O312" i="4"/>
  <c r="S311" i="4"/>
  <c r="R311" i="4"/>
  <c r="Q311" i="4"/>
  <c r="P311" i="4"/>
  <c r="O311" i="4"/>
  <c r="S310" i="4"/>
  <c r="R310" i="4"/>
  <c r="Q310" i="4"/>
  <c r="P310" i="4"/>
  <c r="O310" i="4"/>
  <c r="S309" i="4"/>
  <c r="R309" i="4"/>
  <c r="Q309" i="4"/>
  <c r="P309" i="4"/>
  <c r="O309" i="4"/>
  <c r="S308" i="4"/>
  <c r="R308" i="4"/>
  <c r="Q308" i="4"/>
  <c r="P308" i="4"/>
  <c r="O308" i="4"/>
  <c r="S307" i="4"/>
  <c r="R307" i="4"/>
  <c r="Q307" i="4"/>
  <c r="P307" i="4"/>
  <c r="O307" i="4"/>
  <c r="S306" i="4"/>
  <c r="R306" i="4"/>
  <c r="Q306" i="4"/>
  <c r="P306" i="4"/>
  <c r="O306" i="4"/>
  <c r="S305" i="4"/>
  <c r="R305" i="4"/>
  <c r="Q305" i="4"/>
  <c r="P305" i="4"/>
  <c r="O305" i="4"/>
  <c r="S304" i="4"/>
  <c r="R304" i="4"/>
  <c r="Q304" i="4"/>
  <c r="P304" i="4"/>
  <c r="O304" i="4"/>
  <c r="S303" i="4"/>
  <c r="R303" i="4"/>
  <c r="Q303" i="4"/>
  <c r="P303" i="4"/>
  <c r="O303" i="4"/>
  <c r="S302" i="4"/>
  <c r="R302" i="4"/>
  <c r="Q302" i="4"/>
  <c r="P302" i="4"/>
  <c r="O302" i="4"/>
  <c r="S301" i="4"/>
  <c r="R301" i="4"/>
  <c r="Q301" i="4"/>
  <c r="P301" i="4"/>
  <c r="O301" i="4"/>
  <c r="S300" i="4"/>
  <c r="R300" i="4"/>
  <c r="Q300" i="4"/>
  <c r="P300" i="4"/>
  <c r="O300" i="4"/>
  <c r="S299" i="4"/>
  <c r="R299" i="4"/>
  <c r="Q299" i="4"/>
  <c r="P299" i="4"/>
  <c r="O299" i="4"/>
  <c r="S298" i="4"/>
  <c r="R298" i="4"/>
  <c r="Q298" i="4"/>
  <c r="P298" i="4"/>
  <c r="O298" i="4"/>
  <c r="S292" i="4"/>
  <c r="R292" i="4"/>
  <c r="Q292" i="4"/>
  <c r="P292" i="4"/>
  <c r="O292" i="4"/>
  <c r="S291" i="4"/>
  <c r="R291" i="4"/>
  <c r="Q291" i="4"/>
  <c r="P291" i="4"/>
  <c r="O291" i="4"/>
  <c r="S290" i="4"/>
  <c r="R290" i="4"/>
  <c r="Q290" i="4"/>
  <c r="P290" i="4"/>
  <c r="O290" i="4"/>
  <c r="S289" i="4"/>
  <c r="R289" i="4"/>
  <c r="Q289" i="4"/>
  <c r="P289" i="4"/>
  <c r="O289" i="4"/>
  <c r="S288" i="4"/>
  <c r="R288" i="4"/>
  <c r="Q288" i="4"/>
  <c r="P288" i="4"/>
  <c r="O288" i="4"/>
  <c r="S287" i="4"/>
  <c r="R287" i="4"/>
  <c r="Q287" i="4"/>
  <c r="P287" i="4"/>
  <c r="O287" i="4"/>
  <c r="S286" i="4"/>
  <c r="R286" i="4"/>
  <c r="Q286" i="4"/>
  <c r="P286" i="4"/>
  <c r="O286" i="4"/>
  <c r="S285" i="4"/>
  <c r="R285" i="4"/>
  <c r="Q285" i="4"/>
  <c r="P285" i="4"/>
  <c r="O285" i="4"/>
  <c r="S284" i="4"/>
  <c r="R284" i="4"/>
  <c r="Q284" i="4"/>
  <c r="P284" i="4"/>
  <c r="O284" i="4"/>
  <c r="S283" i="4"/>
  <c r="R283" i="4"/>
  <c r="Q283" i="4"/>
  <c r="P283" i="4"/>
  <c r="O283" i="4"/>
  <c r="S282" i="4"/>
  <c r="R282" i="4"/>
  <c r="Q282" i="4"/>
  <c r="P282" i="4"/>
  <c r="O282" i="4"/>
  <c r="S281" i="4"/>
  <c r="R281" i="4"/>
  <c r="Q281" i="4"/>
  <c r="P281" i="4"/>
  <c r="O281" i="4"/>
  <c r="S280" i="4"/>
  <c r="R280" i="4"/>
  <c r="Q280" i="4"/>
  <c r="P280" i="4"/>
  <c r="O280" i="4"/>
  <c r="S279" i="4"/>
  <c r="R279" i="4"/>
  <c r="Q279" i="4"/>
  <c r="P279" i="4"/>
  <c r="O279" i="4"/>
  <c r="S278" i="4"/>
  <c r="R278" i="4"/>
  <c r="Q278" i="4"/>
  <c r="P278" i="4"/>
  <c r="O278" i="4"/>
  <c r="S277" i="4"/>
  <c r="R277" i="4"/>
  <c r="Q277" i="4"/>
  <c r="P277" i="4"/>
  <c r="O277" i="4"/>
  <c r="S276" i="4"/>
  <c r="R276" i="4"/>
  <c r="Q276" i="4"/>
  <c r="P276" i="4"/>
  <c r="O276" i="4"/>
  <c r="S275" i="4"/>
  <c r="R275" i="4"/>
  <c r="Q275" i="4"/>
  <c r="P275" i="4"/>
  <c r="O275" i="4"/>
  <c r="S274" i="4"/>
  <c r="R274" i="4"/>
  <c r="Q274" i="4"/>
  <c r="P274" i="4"/>
  <c r="O274" i="4"/>
  <c r="S273" i="4"/>
  <c r="R273" i="4"/>
  <c r="Q273" i="4"/>
  <c r="P273" i="4"/>
  <c r="O273" i="4"/>
  <c r="S272" i="4"/>
  <c r="R272" i="4"/>
  <c r="Q272" i="4"/>
  <c r="P272" i="4"/>
  <c r="O272" i="4"/>
  <c r="S271" i="4"/>
  <c r="R271" i="4"/>
  <c r="Q271" i="4"/>
  <c r="P271" i="4"/>
  <c r="O271" i="4"/>
  <c r="S270" i="4"/>
  <c r="R270" i="4"/>
  <c r="Q270" i="4"/>
  <c r="P270" i="4"/>
  <c r="O270" i="4"/>
  <c r="S269" i="4"/>
  <c r="R269" i="4"/>
  <c r="Q269" i="4"/>
  <c r="P269" i="4"/>
  <c r="O269" i="4"/>
  <c r="S263" i="4"/>
  <c r="R263" i="4"/>
  <c r="Q263" i="4"/>
  <c r="P263" i="4"/>
  <c r="O263" i="4"/>
  <c r="S262" i="4"/>
  <c r="R262" i="4"/>
  <c r="Q262" i="4"/>
  <c r="P262" i="4"/>
  <c r="O262" i="4"/>
  <c r="S261" i="4"/>
  <c r="R261" i="4"/>
  <c r="Q261" i="4"/>
  <c r="P261" i="4"/>
  <c r="O261" i="4"/>
  <c r="S260" i="4"/>
  <c r="R260" i="4"/>
  <c r="Q260" i="4"/>
  <c r="P260" i="4"/>
  <c r="O260" i="4"/>
  <c r="S259" i="4"/>
  <c r="R259" i="4"/>
  <c r="Q259" i="4"/>
  <c r="P259" i="4"/>
  <c r="O259" i="4"/>
  <c r="S258" i="4"/>
  <c r="R258" i="4"/>
  <c r="Q258" i="4"/>
  <c r="P258" i="4"/>
  <c r="O258" i="4"/>
  <c r="S257" i="4"/>
  <c r="R257" i="4"/>
  <c r="Q257" i="4"/>
  <c r="P257" i="4"/>
  <c r="O257" i="4"/>
  <c r="S256" i="4"/>
  <c r="R256" i="4"/>
  <c r="Q256" i="4"/>
  <c r="P256" i="4"/>
  <c r="O256" i="4"/>
  <c r="S255" i="4"/>
  <c r="R255" i="4"/>
  <c r="Q255" i="4"/>
  <c r="P255" i="4"/>
  <c r="O255" i="4"/>
  <c r="S254" i="4"/>
  <c r="R254" i="4"/>
  <c r="Q254" i="4"/>
  <c r="P254" i="4"/>
  <c r="O254" i="4"/>
  <c r="S253" i="4"/>
  <c r="R253" i="4"/>
  <c r="Q253" i="4"/>
  <c r="P253" i="4"/>
  <c r="O253" i="4"/>
  <c r="S252" i="4"/>
  <c r="R252" i="4"/>
  <c r="Q252" i="4"/>
  <c r="P252" i="4"/>
  <c r="O252" i="4"/>
  <c r="S251" i="4"/>
  <c r="R251" i="4"/>
  <c r="Q251" i="4"/>
  <c r="P251" i="4"/>
  <c r="O251" i="4"/>
  <c r="S250" i="4"/>
  <c r="R250" i="4"/>
  <c r="Q250" i="4"/>
  <c r="P250" i="4"/>
  <c r="O250" i="4"/>
  <c r="S249" i="4"/>
  <c r="R249" i="4"/>
  <c r="Q249" i="4"/>
  <c r="P249" i="4"/>
  <c r="O249" i="4"/>
  <c r="S248" i="4"/>
  <c r="R248" i="4"/>
  <c r="Q248" i="4"/>
  <c r="P248" i="4"/>
  <c r="O248" i="4"/>
  <c r="S247" i="4"/>
  <c r="R247" i="4"/>
  <c r="Q247" i="4"/>
  <c r="P247" i="4"/>
  <c r="O247" i="4"/>
  <c r="S246" i="4"/>
  <c r="R246" i="4"/>
  <c r="Q246" i="4"/>
  <c r="P246" i="4"/>
  <c r="O246" i="4"/>
  <c r="S245" i="4"/>
  <c r="R245" i="4"/>
  <c r="Q245" i="4"/>
  <c r="P245" i="4"/>
  <c r="O245" i="4"/>
  <c r="S244" i="4"/>
  <c r="R244" i="4"/>
  <c r="Q244" i="4"/>
  <c r="P244" i="4"/>
  <c r="O244" i="4"/>
  <c r="S243" i="4"/>
  <c r="R243" i="4"/>
  <c r="Q243" i="4"/>
  <c r="P243" i="4"/>
  <c r="O243" i="4"/>
  <c r="S242" i="4"/>
  <c r="R242" i="4"/>
  <c r="Q242" i="4"/>
  <c r="P242" i="4"/>
  <c r="O242" i="4"/>
  <c r="S241" i="4"/>
  <c r="R241" i="4"/>
  <c r="Q241" i="4"/>
  <c r="P241" i="4"/>
  <c r="O241" i="4"/>
  <c r="S240" i="4"/>
  <c r="R240" i="4"/>
  <c r="Q240" i="4"/>
  <c r="P240" i="4"/>
  <c r="O240" i="4"/>
  <c r="S234" i="4"/>
  <c r="R234" i="4"/>
  <c r="Q234" i="4"/>
  <c r="P234" i="4"/>
  <c r="O234" i="4"/>
  <c r="S233" i="4"/>
  <c r="R233" i="4"/>
  <c r="Q233" i="4"/>
  <c r="P233" i="4"/>
  <c r="O233" i="4"/>
  <c r="S232" i="4"/>
  <c r="R232" i="4"/>
  <c r="Q232" i="4"/>
  <c r="P232" i="4"/>
  <c r="O232" i="4"/>
  <c r="S231" i="4"/>
  <c r="R231" i="4"/>
  <c r="Q231" i="4"/>
  <c r="P231" i="4"/>
  <c r="O231" i="4"/>
  <c r="S230" i="4"/>
  <c r="R230" i="4"/>
  <c r="Q230" i="4"/>
  <c r="P230" i="4"/>
  <c r="O230" i="4"/>
  <c r="S229" i="4"/>
  <c r="R229" i="4"/>
  <c r="Q229" i="4"/>
  <c r="P229" i="4"/>
  <c r="O229" i="4"/>
  <c r="S228" i="4"/>
  <c r="R228" i="4"/>
  <c r="Q228" i="4"/>
  <c r="P228" i="4"/>
  <c r="O228" i="4"/>
  <c r="S227" i="4"/>
  <c r="R227" i="4"/>
  <c r="Q227" i="4"/>
  <c r="P227" i="4"/>
  <c r="O227" i="4"/>
  <c r="S226" i="4"/>
  <c r="R226" i="4"/>
  <c r="Q226" i="4"/>
  <c r="P226" i="4"/>
  <c r="O226" i="4"/>
  <c r="S225" i="4"/>
  <c r="R225" i="4"/>
  <c r="Q225" i="4"/>
  <c r="P225" i="4"/>
  <c r="O225" i="4"/>
  <c r="S224" i="4"/>
  <c r="R224" i="4"/>
  <c r="Q224" i="4"/>
  <c r="P224" i="4"/>
  <c r="O224" i="4"/>
  <c r="S223" i="4"/>
  <c r="R223" i="4"/>
  <c r="Q223" i="4"/>
  <c r="P223" i="4"/>
  <c r="O223" i="4"/>
  <c r="S222" i="4"/>
  <c r="R222" i="4"/>
  <c r="Q222" i="4"/>
  <c r="P222" i="4"/>
  <c r="O222" i="4"/>
  <c r="S221" i="4"/>
  <c r="R221" i="4"/>
  <c r="Q221" i="4"/>
  <c r="P221" i="4"/>
  <c r="O221" i="4"/>
  <c r="S220" i="4"/>
  <c r="R220" i="4"/>
  <c r="Q220" i="4"/>
  <c r="P220" i="4"/>
  <c r="O220" i="4"/>
  <c r="S219" i="4"/>
  <c r="R219" i="4"/>
  <c r="Q219" i="4"/>
  <c r="P219" i="4"/>
  <c r="O219" i="4"/>
  <c r="S218" i="4"/>
  <c r="R218" i="4"/>
  <c r="Q218" i="4"/>
  <c r="P218" i="4"/>
  <c r="O218" i="4"/>
  <c r="S217" i="4"/>
  <c r="R217" i="4"/>
  <c r="Q217" i="4"/>
  <c r="P217" i="4"/>
  <c r="O217" i="4"/>
  <c r="S216" i="4"/>
  <c r="R216" i="4"/>
  <c r="Q216" i="4"/>
  <c r="P216" i="4"/>
  <c r="O216" i="4"/>
  <c r="S215" i="4"/>
  <c r="R215" i="4"/>
  <c r="Q215" i="4"/>
  <c r="P215" i="4"/>
  <c r="O215" i="4"/>
  <c r="S214" i="4"/>
  <c r="R214" i="4"/>
  <c r="Q214" i="4"/>
  <c r="P214" i="4"/>
  <c r="O214" i="4"/>
  <c r="S213" i="4"/>
  <c r="R213" i="4"/>
  <c r="Q213" i="4"/>
  <c r="P213" i="4"/>
  <c r="O213" i="4"/>
  <c r="S212" i="4"/>
  <c r="R212" i="4"/>
  <c r="Q212" i="4"/>
  <c r="P212" i="4"/>
  <c r="O212" i="4"/>
  <c r="S211" i="4"/>
  <c r="R211" i="4"/>
  <c r="Q211" i="4"/>
  <c r="P211" i="4"/>
  <c r="O211" i="4"/>
  <c r="S205" i="4"/>
  <c r="R205" i="4"/>
  <c r="Q205" i="4"/>
  <c r="P205" i="4"/>
  <c r="O205" i="4"/>
  <c r="S204" i="4"/>
  <c r="R204" i="4"/>
  <c r="Q204" i="4"/>
  <c r="P204" i="4"/>
  <c r="O204" i="4"/>
  <c r="S203" i="4"/>
  <c r="R203" i="4"/>
  <c r="Q203" i="4"/>
  <c r="P203" i="4"/>
  <c r="O203" i="4"/>
  <c r="S202" i="4"/>
  <c r="R202" i="4"/>
  <c r="Q202" i="4"/>
  <c r="P202" i="4"/>
  <c r="O202" i="4"/>
  <c r="S201" i="4"/>
  <c r="R201" i="4"/>
  <c r="Q201" i="4"/>
  <c r="P201" i="4"/>
  <c r="O201" i="4"/>
  <c r="S200" i="4"/>
  <c r="R200" i="4"/>
  <c r="Q200" i="4"/>
  <c r="P200" i="4"/>
  <c r="O200" i="4"/>
  <c r="S199" i="4"/>
  <c r="R199" i="4"/>
  <c r="Q199" i="4"/>
  <c r="P199" i="4"/>
  <c r="O199" i="4"/>
  <c r="S198" i="4"/>
  <c r="R198" i="4"/>
  <c r="Q198" i="4"/>
  <c r="P198" i="4"/>
  <c r="O198" i="4"/>
  <c r="S197" i="4"/>
  <c r="R197" i="4"/>
  <c r="Q197" i="4"/>
  <c r="P197" i="4"/>
  <c r="O197" i="4"/>
  <c r="S196" i="4"/>
  <c r="R196" i="4"/>
  <c r="Q196" i="4"/>
  <c r="P196" i="4"/>
  <c r="O196" i="4"/>
  <c r="S195" i="4"/>
  <c r="R195" i="4"/>
  <c r="Q195" i="4"/>
  <c r="P195" i="4"/>
  <c r="O195" i="4"/>
  <c r="S194" i="4"/>
  <c r="R194" i="4"/>
  <c r="Q194" i="4"/>
  <c r="P194" i="4"/>
  <c r="O194" i="4"/>
  <c r="S193" i="4"/>
  <c r="R193" i="4"/>
  <c r="Q193" i="4"/>
  <c r="P193" i="4"/>
  <c r="O193" i="4"/>
  <c r="S192" i="4"/>
  <c r="R192" i="4"/>
  <c r="Q192" i="4"/>
  <c r="P192" i="4"/>
  <c r="O192" i="4"/>
  <c r="S191" i="4"/>
  <c r="R191" i="4"/>
  <c r="Q191" i="4"/>
  <c r="P191" i="4"/>
  <c r="O191" i="4"/>
  <c r="S190" i="4"/>
  <c r="R190" i="4"/>
  <c r="Q190" i="4"/>
  <c r="P190" i="4"/>
  <c r="O190" i="4"/>
  <c r="S189" i="4"/>
  <c r="R189" i="4"/>
  <c r="Q189" i="4"/>
  <c r="P189" i="4"/>
  <c r="O189" i="4"/>
  <c r="S188" i="4"/>
  <c r="R188" i="4"/>
  <c r="Q188" i="4"/>
  <c r="P188" i="4"/>
  <c r="O188" i="4"/>
  <c r="S187" i="4"/>
  <c r="R187" i="4"/>
  <c r="Q187" i="4"/>
  <c r="P187" i="4"/>
  <c r="O187" i="4"/>
  <c r="S186" i="4"/>
  <c r="R186" i="4"/>
  <c r="Q186" i="4"/>
  <c r="P186" i="4"/>
  <c r="O186" i="4"/>
  <c r="S185" i="4"/>
  <c r="R185" i="4"/>
  <c r="Q185" i="4"/>
  <c r="P185" i="4"/>
  <c r="O185" i="4"/>
  <c r="S184" i="4"/>
  <c r="R184" i="4"/>
  <c r="Q184" i="4"/>
  <c r="P184" i="4"/>
  <c r="O184" i="4"/>
  <c r="S183" i="4"/>
  <c r="R183" i="4"/>
  <c r="Q183" i="4"/>
  <c r="P183" i="4"/>
  <c r="O183" i="4"/>
  <c r="S182" i="4"/>
  <c r="R182" i="4"/>
  <c r="Q182" i="4"/>
  <c r="P182" i="4"/>
  <c r="O182" i="4"/>
  <c r="S176" i="4"/>
  <c r="R176" i="4"/>
  <c r="Q176" i="4"/>
  <c r="P176" i="4"/>
  <c r="O176" i="4"/>
  <c r="S175" i="4"/>
  <c r="R175" i="4"/>
  <c r="Q175" i="4"/>
  <c r="P175" i="4"/>
  <c r="O175" i="4"/>
  <c r="S174" i="4"/>
  <c r="R174" i="4"/>
  <c r="Q174" i="4"/>
  <c r="P174" i="4"/>
  <c r="O174" i="4"/>
  <c r="S173" i="4"/>
  <c r="R173" i="4"/>
  <c r="Q173" i="4"/>
  <c r="P173" i="4"/>
  <c r="O173" i="4"/>
  <c r="S172" i="4"/>
  <c r="R172" i="4"/>
  <c r="Q172" i="4"/>
  <c r="P172" i="4"/>
  <c r="O172" i="4"/>
  <c r="S171" i="4"/>
  <c r="R171" i="4"/>
  <c r="Q171" i="4"/>
  <c r="P171" i="4"/>
  <c r="O171" i="4"/>
  <c r="S170" i="4"/>
  <c r="R170" i="4"/>
  <c r="Q170" i="4"/>
  <c r="P170" i="4"/>
  <c r="O170" i="4"/>
  <c r="S169" i="4"/>
  <c r="R169" i="4"/>
  <c r="Q169" i="4"/>
  <c r="P169" i="4"/>
  <c r="O169" i="4"/>
  <c r="S168" i="4"/>
  <c r="R168" i="4"/>
  <c r="Q168" i="4"/>
  <c r="P168" i="4"/>
  <c r="O168" i="4"/>
  <c r="S167" i="4"/>
  <c r="R167" i="4"/>
  <c r="Q167" i="4"/>
  <c r="P167" i="4"/>
  <c r="O167" i="4"/>
  <c r="S166" i="4"/>
  <c r="R166" i="4"/>
  <c r="Q166" i="4"/>
  <c r="P166" i="4"/>
  <c r="O166" i="4"/>
  <c r="S165" i="4"/>
  <c r="R165" i="4"/>
  <c r="Q165" i="4"/>
  <c r="P165" i="4"/>
  <c r="O165" i="4"/>
  <c r="S164" i="4"/>
  <c r="R164" i="4"/>
  <c r="Q164" i="4"/>
  <c r="P164" i="4"/>
  <c r="O164" i="4"/>
  <c r="S163" i="4"/>
  <c r="R163" i="4"/>
  <c r="Q163" i="4"/>
  <c r="P163" i="4"/>
  <c r="O163" i="4"/>
  <c r="S162" i="4"/>
  <c r="R162" i="4"/>
  <c r="Q162" i="4"/>
  <c r="P162" i="4"/>
  <c r="O162" i="4"/>
  <c r="S161" i="4"/>
  <c r="R161" i="4"/>
  <c r="Q161" i="4"/>
  <c r="P161" i="4"/>
  <c r="O161" i="4"/>
  <c r="S160" i="4"/>
  <c r="R160" i="4"/>
  <c r="Q160" i="4"/>
  <c r="P160" i="4"/>
  <c r="O160" i="4"/>
  <c r="S159" i="4"/>
  <c r="R159" i="4"/>
  <c r="Q159" i="4"/>
  <c r="P159" i="4"/>
  <c r="O159" i="4"/>
  <c r="S158" i="4"/>
  <c r="R158" i="4"/>
  <c r="Q158" i="4"/>
  <c r="P158" i="4"/>
  <c r="O158" i="4"/>
  <c r="S157" i="4"/>
  <c r="R157" i="4"/>
  <c r="Q157" i="4"/>
  <c r="P157" i="4"/>
  <c r="O157" i="4"/>
  <c r="S156" i="4"/>
  <c r="R156" i="4"/>
  <c r="Q156" i="4"/>
  <c r="P156" i="4"/>
  <c r="O156" i="4"/>
  <c r="S155" i="4"/>
  <c r="R155" i="4"/>
  <c r="Q155" i="4"/>
  <c r="P155" i="4"/>
  <c r="O155" i="4"/>
  <c r="S154" i="4"/>
  <c r="R154" i="4"/>
  <c r="Q154" i="4"/>
  <c r="P154" i="4"/>
  <c r="O154" i="4"/>
  <c r="S153" i="4"/>
  <c r="R153" i="4"/>
  <c r="Q153" i="4"/>
  <c r="P153" i="4"/>
  <c r="O153" i="4"/>
  <c r="S147" i="4"/>
  <c r="R147" i="4"/>
  <c r="Q147" i="4"/>
  <c r="P147" i="4"/>
  <c r="O147" i="4"/>
  <c r="S146" i="4"/>
  <c r="R146" i="4"/>
  <c r="Q146" i="4"/>
  <c r="P146" i="4"/>
  <c r="O146" i="4"/>
  <c r="S145" i="4"/>
  <c r="R145" i="4"/>
  <c r="Q145" i="4"/>
  <c r="P145" i="4"/>
  <c r="O145" i="4"/>
  <c r="S144" i="4"/>
  <c r="R144" i="4"/>
  <c r="Q144" i="4"/>
  <c r="P144" i="4"/>
  <c r="O144" i="4"/>
  <c r="S143" i="4"/>
  <c r="R143" i="4"/>
  <c r="Q143" i="4"/>
  <c r="P143" i="4"/>
  <c r="O143" i="4"/>
  <c r="S142" i="4"/>
  <c r="R142" i="4"/>
  <c r="Q142" i="4"/>
  <c r="P142" i="4"/>
  <c r="O142" i="4"/>
  <c r="S141" i="4"/>
  <c r="R141" i="4"/>
  <c r="Q141" i="4"/>
  <c r="P141" i="4"/>
  <c r="O141" i="4"/>
  <c r="S140" i="4"/>
  <c r="R140" i="4"/>
  <c r="Q140" i="4"/>
  <c r="P140" i="4"/>
  <c r="O140" i="4"/>
  <c r="S139" i="4"/>
  <c r="R139" i="4"/>
  <c r="Q139" i="4"/>
  <c r="P139" i="4"/>
  <c r="O139" i="4"/>
  <c r="S138" i="4"/>
  <c r="R138" i="4"/>
  <c r="Q138" i="4"/>
  <c r="P138" i="4"/>
  <c r="O138" i="4"/>
  <c r="S137" i="4"/>
  <c r="R137" i="4"/>
  <c r="Q137" i="4"/>
  <c r="P137" i="4"/>
  <c r="O137" i="4"/>
  <c r="S136" i="4"/>
  <c r="R136" i="4"/>
  <c r="Q136" i="4"/>
  <c r="P136" i="4"/>
  <c r="O136" i="4"/>
  <c r="S135" i="4"/>
  <c r="R135" i="4"/>
  <c r="Q135" i="4"/>
  <c r="P135" i="4"/>
  <c r="O135" i="4"/>
  <c r="S134" i="4"/>
  <c r="R134" i="4"/>
  <c r="Q134" i="4"/>
  <c r="P134" i="4"/>
  <c r="O134" i="4"/>
  <c r="S133" i="4"/>
  <c r="R133" i="4"/>
  <c r="Q133" i="4"/>
  <c r="P133" i="4"/>
  <c r="O133" i="4"/>
  <c r="S132" i="4"/>
  <c r="R132" i="4"/>
  <c r="Q132" i="4"/>
  <c r="P132" i="4"/>
  <c r="O132" i="4"/>
  <c r="S131" i="4"/>
  <c r="R131" i="4"/>
  <c r="Q131" i="4"/>
  <c r="P131" i="4"/>
  <c r="O131" i="4"/>
  <c r="S130" i="4"/>
  <c r="R130" i="4"/>
  <c r="Q130" i="4"/>
  <c r="P130" i="4"/>
  <c r="O130" i="4"/>
  <c r="S129" i="4"/>
  <c r="R129" i="4"/>
  <c r="Q129" i="4"/>
  <c r="P129" i="4"/>
  <c r="O129" i="4"/>
  <c r="S128" i="4"/>
  <c r="R128" i="4"/>
  <c r="Q128" i="4"/>
  <c r="P128" i="4"/>
  <c r="O128" i="4"/>
  <c r="S127" i="4"/>
  <c r="R127" i="4"/>
  <c r="Q127" i="4"/>
  <c r="P127" i="4"/>
  <c r="O127" i="4"/>
  <c r="S126" i="4"/>
  <c r="R126" i="4"/>
  <c r="Q126" i="4"/>
  <c r="P126" i="4"/>
  <c r="O126" i="4"/>
  <c r="S125" i="4"/>
  <c r="R125" i="4"/>
  <c r="Q125" i="4"/>
  <c r="P125" i="4"/>
  <c r="O125" i="4"/>
  <c r="S124" i="4"/>
  <c r="R124" i="4"/>
  <c r="Q124" i="4"/>
  <c r="P124" i="4"/>
  <c r="O124" i="4"/>
  <c r="S118" i="4"/>
  <c r="R118" i="4"/>
  <c r="Q118" i="4"/>
  <c r="P118" i="4"/>
  <c r="O118" i="4"/>
  <c r="S117" i="4"/>
  <c r="R117" i="4"/>
  <c r="Q117" i="4"/>
  <c r="P117" i="4"/>
  <c r="O117" i="4"/>
  <c r="S116" i="4"/>
  <c r="R116" i="4"/>
  <c r="Q116" i="4"/>
  <c r="P116" i="4"/>
  <c r="O116" i="4"/>
  <c r="S115" i="4"/>
  <c r="R115" i="4"/>
  <c r="Q115" i="4"/>
  <c r="P115" i="4"/>
  <c r="O115" i="4"/>
  <c r="S114" i="4"/>
  <c r="R114" i="4"/>
  <c r="Q114" i="4"/>
  <c r="P114" i="4"/>
  <c r="O114" i="4"/>
  <c r="S113" i="4"/>
  <c r="R113" i="4"/>
  <c r="Q113" i="4"/>
  <c r="P113" i="4"/>
  <c r="O113" i="4"/>
  <c r="S112" i="4"/>
  <c r="R112" i="4"/>
  <c r="Q112" i="4"/>
  <c r="P112" i="4"/>
  <c r="O112" i="4"/>
  <c r="S111" i="4"/>
  <c r="R111" i="4"/>
  <c r="Q111" i="4"/>
  <c r="P111" i="4"/>
  <c r="O111" i="4"/>
  <c r="S110" i="4"/>
  <c r="R110" i="4"/>
  <c r="Q110" i="4"/>
  <c r="P110" i="4"/>
  <c r="O110" i="4"/>
  <c r="S109" i="4"/>
  <c r="R109" i="4"/>
  <c r="Q109" i="4"/>
  <c r="P109" i="4"/>
  <c r="O109" i="4"/>
  <c r="S108" i="4"/>
  <c r="R108" i="4"/>
  <c r="Q108" i="4"/>
  <c r="P108" i="4"/>
  <c r="O108" i="4"/>
  <c r="S107" i="4"/>
  <c r="R107" i="4"/>
  <c r="Q107" i="4"/>
  <c r="P107" i="4"/>
  <c r="O107" i="4"/>
  <c r="S106" i="4"/>
  <c r="R106" i="4"/>
  <c r="Q106" i="4"/>
  <c r="P106" i="4"/>
  <c r="O106" i="4"/>
  <c r="S105" i="4"/>
  <c r="R105" i="4"/>
  <c r="Q105" i="4"/>
  <c r="P105" i="4"/>
  <c r="O105" i="4"/>
  <c r="S104" i="4"/>
  <c r="R104" i="4"/>
  <c r="Q104" i="4"/>
  <c r="P104" i="4"/>
  <c r="O104" i="4"/>
  <c r="S103" i="4"/>
  <c r="R103" i="4"/>
  <c r="Q103" i="4"/>
  <c r="P103" i="4"/>
  <c r="O103" i="4"/>
  <c r="S102" i="4"/>
  <c r="R102" i="4"/>
  <c r="Q102" i="4"/>
  <c r="P102" i="4"/>
  <c r="O102" i="4"/>
  <c r="S101" i="4"/>
  <c r="R101" i="4"/>
  <c r="Q101" i="4"/>
  <c r="P101" i="4"/>
  <c r="O101" i="4"/>
  <c r="S100" i="4"/>
  <c r="R100" i="4"/>
  <c r="Q100" i="4"/>
  <c r="P100" i="4"/>
  <c r="O100" i="4"/>
  <c r="S99" i="4"/>
  <c r="R99" i="4"/>
  <c r="Q99" i="4"/>
  <c r="P99" i="4"/>
  <c r="O99" i="4"/>
  <c r="S98" i="4"/>
  <c r="R98" i="4"/>
  <c r="Q98" i="4"/>
  <c r="P98" i="4"/>
  <c r="O98" i="4"/>
  <c r="S97" i="4"/>
  <c r="R97" i="4"/>
  <c r="Q97" i="4"/>
  <c r="P97" i="4"/>
  <c r="O97" i="4"/>
  <c r="S96" i="4"/>
  <c r="R96" i="4"/>
  <c r="Q96" i="4"/>
  <c r="P96" i="4"/>
  <c r="O96" i="4"/>
  <c r="S95" i="4"/>
  <c r="R95" i="4"/>
  <c r="Q95" i="4"/>
  <c r="P95" i="4"/>
  <c r="O95" i="4"/>
  <c r="S89" i="4"/>
  <c r="R89" i="4"/>
  <c r="Q89" i="4"/>
  <c r="P89" i="4"/>
  <c r="O89" i="4"/>
  <c r="S88" i="4"/>
  <c r="R88" i="4"/>
  <c r="Q88" i="4"/>
  <c r="P88" i="4"/>
  <c r="O88" i="4"/>
  <c r="S87" i="4"/>
  <c r="R87" i="4"/>
  <c r="Q87" i="4"/>
  <c r="P87" i="4"/>
  <c r="O87" i="4"/>
  <c r="S86" i="4"/>
  <c r="R86" i="4"/>
  <c r="Q86" i="4"/>
  <c r="P86" i="4"/>
  <c r="O86" i="4"/>
  <c r="S85" i="4"/>
  <c r="R85" i="4"/>
  <c r="Q85" i="4"/>
  <c r="P85" i="4"/>
  <c r="O85" i="4"/>
  <c r="S84" i="4"/>
  <c r="R84" i="4"/>
  <c r="Q84" i="4"/>
  <c r="P84" i="4"/>
  <c r="O84" i="4"/>
  <c r="S83" i="4"/>
  <c r="R83" i="4"/>
  <c r="Q83" i="4"/>
  <c r="P83" i="4"/>
  <c r="O83" i="4"/>
  <c r="S82" i="4"/>
  <c r="R82" i="4"/>
  <c r="Q82" i="4"/>
  <c r="P82" i="4"/>
  <c r="O82" i="4"/>
  <c r="S81" i="4"/>
  <c r="R81" i="4"/>
  <c r="Q81" i="4"/>
  <c r="P81" i="4"/>
  <c r="O81" i="4"/>
  <c r="S80" i="4"/>
  <c r="R80" i="4"/>
  <c r="Q80" i="4"/>
  <c r="P80" i="4"/>
  <c r="O80" i="4"/>
  <c r="S79" i="4"/>
  <c r="R79" i="4"/>
  <c r="Q79" i="4"/>
  <c r="P79" i="4"/>
  <c r="O79" i="4"/>
  <c r="S78" i="4"/>
  <c r="R78" i="4"/>
  <c r="Q78" i="4"/>
  <c r="P78" i="4"/>
  <c r="O78" i="4"/>
  <c r="S77" i="4"/>
  <c r="R77" i="4"/>
  <c r="Q77" i="4"/>
  <c r="P77" i="4"/>
  <c r="O77" i="4"/>
  <c r="S76" i="4"/>
  <c r="R76" i="4"/>
  <c r="Q76" i="4"/>
  <c r="P76" i="4"/>
  <c r="O76" i="4"/>
  <c r="S75" i="4"/>
  <c r="R75" i="4"/>
  <c r="Q75" i="4"/>
  <c r="P75" i="4"/>
  <c r="O75" i="4"/>
  <c r="S74" i="4"/>
  <c r="R74" i="4"/>
  <c r="Q74" i="4"/>
  <c r="P74" i="4"/>
  <c r="O74" i="4"/>
  <c r="S73" i="4"/>
  <c r="R73" i="4"/>
  <c r="Q73" i="4"/>
  <c r="P73" i="4"/>
  <c r="O73" i="4"/>
  <c r="S72" i="4"/>
  <c r="R72" i="4"/>
  <c r="Q72" i="4"/>
  <c r="P72" i="4"/>
  <c r="O72" i="4"/>
  <c r="S71" i="4"/>
  <c r="R71" i="4"/>
  <c r="Q71" i="4"/>
  <c r="P71" i="4"/>
  <c r="O71" i="4"/>
  <c r="S70" i="4"/>
  <c r="R70" i="4"/>
  <c r="Q70" i="4"/>
  <c r="P70" i="4"/>
  <c r="O70" i="4"/>
  <c r="S69" i="4"/>
  <c r="R69" i="4"/>
  <c r="Q69" i="4"/>
  <c r="P69" i="4"/>
  <c r="O69" i="4"/>
  <c r="S68" i="4"/>
  <c r="R68" i="4"/>
  <c r="Q68" i="4"/>
  <c r="P68" i="4"/>
  <c r="O68" i="4"/>
  <c r="S67" i="4"/>
  <c r="R67" i="4"/>
  <c r="Q67" i="4"/>
  <c r="P67" i="4"/>
  <c r="O67" i="4"/>
  <c r="S66" i="4"/>
  <c r="R66" i="4"/>
  <c r="Q66" i="4"/>
  <c r="P66" i="4"/>
  <c r="O66" i="4"/>
  <c r="S60" i="4"/>
  <c r="R60" i="4"/>
  <c r="Q60" i="4"/>
  <c r="P60" i="4"/>
  <c r="O60" i="4"/>
  <c r="S59" i="4"/>
  <c r="R59" i="4"/>
  <c r="Q59" i="4"/>
  <c r="P59" i="4"/>
  <c r="O59" i="4"/>
  <c r="S58" i="4"/>
  <c r="R58" i="4"/>
  <c r="Q58" i="4"/>
  <c r="P58" i="4"/>
  <c r="O58" i="4"/>
  <c r="S57" i="4"/>
  <c r="R57" i="4"/>
  <c r="Q57" i="4"/>
  <c r="P57" i="4"/>
  <c r="O57" i="4"/>
  <c r="S56" i="4"/>
  <c r="R56" i="4"/>
  <c r="Q56" i="4"/>
  <c r="P56" i="4"/>
  <c r="O56" i="4"/>
  <c r="S55" i="4"/>
  <c r="R55" i="4"/>
  <c r="Q55" i="4"/>
  <c r="P55" i="4"/>
  <c r="O55" i="4"/>
  <c r="S54" i="4"/>
  <c r="R54" i="4"/>
  <c r="Q54" i="4"/>
  <c r="P54" i="4"/>
  <c r="O54" i="4"/>
  <c r="S53" i="4"/>
  <c r="R53" i="4"/>
  <c r="Q53" i="4"/>
  <c r="P53" i="4"/>
  <c r="O53" i="4"/>
  <c r="S52" i="4"/>
  <c r="R52" i="4"/>
  <c r="Q52" i="4"/>
  <c r="P52" i="4"/>
  <c r="O52" i="4"/>
  <c r="S51" i="4"/>
  <c r="R51" i="4"/>
  <c r="Q51" i="4"/>
  <c r="P51" i="4"/>
  <c r="O51" i="4"/>
  <c r="S50" i="4"/>
  <c r="R50" i="4"/>
  <c r="Q50" i="4"/>
  <c r="P50" i="4"/>
  <c r="O50" i="4"/>
  <c r="S49" i="4"/>
  <c r="R49" i="4"/>
  <c r="Q49" i="4"/>
  <c r="P49" i="4"/>
  <c r="O49" i="4"/>
  <c r="S48" i="4"/>
  <c r="R48" i="4"/>
  <c r="Q48" i="4"/>
  <c r="P48" i="4"/>
  <c r="O48" i="4"/>
  <c r="S47" i="4"/>
  <c r="R47" i="4"/>
  <c r="Q47" i="4"/>
  <c r="P47" i="4"/>
  <c r="O47" i="4"/>
  <c r="S46" i="4"/>
  <c r="R46" i="4"/>
  <c r="Q46" i="4"/>
  <c r="P46" i="4"/>
  <c r="O46" i="4"/>
  <c r="S45" i="4"/>
  <c r="R45" i="4"/>
  <c r="Q45" i="4"/>
  <c r="P45" i="4"/>
  <c r="O45" i="4"/>
  <c r="S44" i="4"/>
  <c r="R44" i="4"/>
  <c r="Q44" i="4"/>
  <c r="P44" i="4"/>
  <c r="O44" i="4"/>
  <c r="S43" i="4"/>
  <c r="R43" i="4"/>
  <c r="Q43" i="4"/>
  <c r="P43" i="4"/>
  <c r="O43" i="4"/>
  <c r="S42" i="4"/>
  <c r="R42" i="4"/>
  <c r="Q42" i="4"/>
  <c r="P42" i="4"/>
  <c r="O42" i="4"/>
  <c r="S41" i="4"/>
  <c r="R41" i="4"/>
  <c r="Q41" i="4"/>
  <c r="P41" i="4"/>
  <c r="O41" i="4"/>
  <c r="S40" i="4"/>
  <c r="R40" i="4"/>
  <c r="Q40" i="4"/>
  <c r="P40" i="4"/>
  <c r="O40" i="4"/>
  <c r="S39" i="4"/>
  <c r="R39" i="4"/>
  <c r="Q39" i="4"/>
  <c r="P39" i="4"/>
  <c r="O39" i="4"/>
  <c r="S38" i="4"/>
  <c r="R38" i="4"/>
  <c r="Q38" i="4"/>
  <c r="P38" i="4"/>
  <c r="O38" i="4"/>
  <c r="S37" i="4"/>
  <c r="R37" i="4"/>
  <c r="Q37" i="4"/>
  <c r="P37" i="4"/>
  <c r="O37" i="4"/>
  <c r="S31" i="4"/>
  <c r="R31" i="4"/>
  <c r="Q31" i="4"/>
  <c r="P31" i="4"/>
  <c r="O31" i="4"/>
  <c r="S30" i="4"/>
  <c r="R30" i="4"/>
  <c r="Q30" i="4"/>
  <c r="P30" i="4"/>
  <c r="O30" i="4"/>
  <c r="S29" i="4"/>
  <c r="R29" i="4"/>
  <c r="Q29" i="4"/>
  <c r="P29" i="4"/>
  <c r="O29" i="4"/>
  <c r="S28" i="4"/>
  <c r="R28" i="4"/>
  <c r="Q28" i="4"/>
  <c r="P28" i="4"/>
  <c r="O28" i="4"/>
  <c r="S27" i="4"/>
  <c r="R27" i="4"/>
  <c r="Q27" i="4"/>
  <c r="P27" i="4"/>
  <c r="O27" i="4"/>
  <c r="S26" i="4"/>
  <c r="R26" i="4"/>
  <c r="Q26" i="4"/>
  <c r="P26" i="4"/>
  <c r="O26" i="4"/>
  <c r="S25" i="4"/>
  <c r="R25" i="4"/>
  <c r="Q25" i="4"/>
  <c r="P25" i="4"/>
  <c r="O25" i="4"/>
  <c r="S24" i="4"/>
  <c r="R24" i="4"/>
  <c r="Q24" i="4"/>
  <c r="P24" i="4"/>
  <c r="O24" i="4"/>
  <c r="S23" i="4"/>
  <c r="R23" i="4"/>
  <c r="Q23" i="4"/>
  <c r="P23" i="4"/>
  <c r="O23" i="4"/>
  <c r="S22" i="4"/>
  <c r="R22" i="4"/>
  <c r="Q22" i="4"/>
  <c r="P22" i="4"/>
  <c r="O22" i="4"/>
  <c r="S21" i="4"/>
  <c r="R21" i="4"/>
  <c r="Q21" i="4"/>
  <c r="P21" i="4"/>
  <c r="O21" i="4"/>
  <c r="S20" i="4"/>
  <c r="R20" i="4"/>
  <c r="Q20" i="4"/>
  <c r="P20" i="4"/>
  <c r="O20" i="4"/>
  <c r="S19" i="4"/>
  <c r="R19" i="4"/>
  <c r="Q19" i="4"/>
  <c r="P19" i="4"/>
  <c r="O19" i="4"/>
  <c r="S18" i="4"/>
  <c r="R18" i="4"/>
  <c r="Q18" i="4"/>
  <c r="P18" i="4"/>
  <c r="O18" i="4"/>
  <c r="S17" i="4"/>
  <c r="R17" i="4"/>
  <c r="Q17" i="4"/>
  <c r="P17" i="4"/>
  <c r="O17" i="4"/>
  <c r="S16" i="4"/>
  <c r="R16" i="4"/>
  <c r="Q16" i="4"/>
  <c r="P16" i="4"/>
  <c r="O16" i="4"/>
  <c r="S15" i="4"/>
  <c r="R15" i="4"/>
  <c r="Q15" i="4"/>
  <c r="P15" i="4"/>
  <c r="O15" i="4"/>
  <c r="S14" i="4"/>
  <c r="R14" i="4"/>
  <c r="Q14" i="4"/>
  <c r="P14" i="4"/>
  <c r="O14" i="4"/>
  <c r="S13" i="4"/>
  <c r="R13" i="4"/>
  <c r="Q13" i="4"/>
  <c r="P13" i="4"/>
  <c r="O13" i="4"/>
  <c r="S12" i="4"/>
  <c r="R12" i="4"/>
  <c r="Q12" i="4"/>
  <c r="P12" i="4"/>
  <c r="O12" i="4"/>
  <c r="S11" i="4"/>
  <c r="R11" i="4"/>
  <c r="Q11" i="4"/>
  <c r="P11" i="4"/>
  <c r="O11" i="4"/>
  <c r="S10" i="4"/>
  <c r="R10" i="4"/>
  <c r="Q10" i="4"/>
  <c r="P10" i="4"/>
  <c r="O10" i="4"/>
  <c r="S9" i="4"/>
  <c r="R9" i="4"/>
  <c r="Q9" i="4"/>
  <c r="P9" i="4"/>
  <c r="O9" i="4"/>
  <c r="S8" i="4"/>
  <c r="R8" i="4"/>
  <c r="Q8" i="4"/>
  <c r="P8" i="4"/>
  <c r="O8" i="4"/>
  <c r="O8" i="3"/>
  <c r="S814" i="3"/>
  <c r="R814" i="3"/>
  <c r="Q814" i="3"/>
  <c r="P814" i="3"/>
  <c r="O814" i="3"/>
  <c r="S813" i="3"/>
  <c r="R813" i="3"/>
  <c r="Q813" i="3"/>
  <c r="P813" i="3"/>
  <c r="O813" i="3"/>
  <c r="S812" i="3"/>
  <c r="R812" i="3"/>
  <c r="Q812" i="3"/>
  <c r="P812" i="3"/>
  <c r="O812" i="3"/>
  <c r="S811" i="3"/>
  <c r="R811" i="3"/>
  <c r="Q811" i="3"/>
  <c r="P811" i="3"/>
  <c r="O811" i="3"/>
  <c r="S810" i="3"/>
  <c r="R810" i="3"/>
  <c r="Q810" i="3"/>
  <c r="P810" i="3"/>
  <c r="O810" i="3"/>
  <c r="S809" i="3"/>
  <c r="R809" i="3"/>
  <c r="Q809" i="3"/>
  <c r="P809" i="3"/>
  <c r="O809" i="3"/>
  <c r="S808" i="3"/>
  <c r="R808" i="3"/>
  <c r="Q808" i="3"/>
  <c r="P808" i="3"/>
  <c r="O808" i="3"/>
  <c r="S807" i="3"/>
  <c r="R807" i="3"/>
  <c r="Q807" i="3"/>
  <c r="P807" i="3"/>
  <c r="O807" i="3"/>
  <c r="S806" i="3"/>
  <c r="R806" i="3"/>
  <c r="Q806" i="3"/>
  <c r="P806" i="3"/>
  <c r="O806" i="3"/>
  <c r="S805" i="3"/>
  <c r="R805" i="3"/>
  <c r="Q805" i="3"/>
  <c r="P805" i="3"/>
  <c r="O805" i="3"/>
  <c r="S804" i="3"/>
  <c r="R804" i="3"/>
  <c r="Q804" i="3"/>
  <c r="P804" i="3"/>
  <c r="O804" i="3"/>
  <c r="S803" i="3"/>
  <c r="R803" i="3"/>
  <c r="Q803" i="3"/>
  <c r="P803" i="3"/>
  <c r="O803" i="3"/>
  <c r="S802" i="3"/>
  <c r="R802" i="3"/>
  <c r="Q802" i="3"/>
  <c r="P802" i="3"/>
  <c r="O802" i="3"/>
  <c r="S801" i="3"/>
  <c r="R801" i="3"/>
  <c r="Q801" i="3"/>
  <c r="P801" i="3"/>
  <c r="O801" i="3"/>
  <c r="S800" i="3"/>
  <c r="R800" i="3"/>
  <c r="Q800" i="3"/>
  <c r="P800" i="3"/>
  <c r="O800" i="3"/>
  <c r="S799" i="3"/>
  <c r="R799" i="3"/>
  <c r="Q799" i="3"/>
  <c r="P799" i="3"/>
  <c r="O799" i="3"/>
  <c r="S798" i="3"/>
  <c r="R798" i="3"/>
  <c r="Q798" i="3"/>
  <c r="P798" i="3"/>
  <c r="O798" i="3"/>
  <c r="S797" i="3"/>
  <c r="R797" i="3"/>
  <c r="Q797" i="3"/>
  <c r="P797" i="3"/>
  <c r="O797" i="3"/>
  <c r="S796" i="3"/>
  <c r="R796" i="3"/>
  <c r="Q796" i="3"/>
  <c r="P796" i="3"/>
  <c r="O796" i="3"/>
  <c r="S795" i="3"/>
  <c r="R795" i="3"/>
  <c r="Q795" i="3"/>
  <c r="P795" i="3"/>
  <c r="O795" i="3"/>
  <c r="S794" i="3"/>
  <c r="R794" i="3"/>
  <c r="Q794" i="3"/>
  <c r="P794" i="3"/>
  <c r="O794" i="3"/>
  <c r="S793" i="3"/>
  <c r="R793" i="3"/>
  <c r="Q793" i="3"/>
  <c r="P793" i="3"/>
  <c r="O793" i="3"/>
  <c r="S792" i="3"/>
  <c r="R792" i="3"/>
  <c r="Q792" i="3"/>
  <c r="P792" i="3"/>
  <c r="O792" i="3"/>
  <c r="S791" i="3"/>
  <c r="R791" i="3"/>
  <c r="Q791" i="3"/>
  <c r="P791" i="3"/>
  <c r="O791" i="3"/>
  <c r="S785" i="3"/>
  <c r="R785" i="3"/>
  <c r="Q785" i="3"/>
  <c r="P785" i="3"/>
  <c r="O785" i="3"/>
  <c r="S784" i="3"/>
  <c r="R784" i="3"/>
  <c r="Q784" i="3"/>
  <c r="P784" i="3"/>
  <c r="O784" i="3"/>
  <c r="S783" i="3"/>
  <c r="R783" i="3"/>
  <c r="Q783" i="3"/>
  <c r="P783" i="3"/>
  <c r="O783" i="3"/>
  <c r="S782" i="3"/>
  <c r="R782" i="3"/>
  <c r="Q782" i="3"/>
  <c r="P782" i="3"/>
  <c r="O782" i="3"/>
  <c r="S781" i="3"/>
  <c r="R781" i="3"/>
  <c r="Q781" i="3"/>
  <c r="P781" i="3"/>
  <c r="O781" i="3"/>
  <c r="S780" i="3"/>
  <c r="R780" i="3"/>
  <c r="Q780" i="3"/>
  <c r="P780" i="3"/>
  <c r="O780" i="3"/>
  <c r="S779" i="3"/>
  <c r="R779" i="3"/>
  <c r="Q779" i="3"/>
  <c r="P779" i="3"/>
  <c r="O779" i="3"/>
  <c r="S778" i="3"/>
  <c r="R778" i="3"/>
  <c r="Q778" i="3"/>
  <c r="P778" i="3"/>
  <c r="O778" i="3"/>
  <c r="S777" i="3"/>
  <c r="R777" i="3"/>
  <c r="Q777" i="3"/>
  <c r="P777" i="3"/>
  <c r="O777" i="3"/>
  <c r="S776" i="3"/>
  <c r="R776" i="3"/>
  <c r="Q776" i="3"/>
  <c r="P776" i="3"/>
  <c r="O776" i="3"/>
  <c r="S775" i="3"/>
  <c r="R775" i="3"/>
  <c r="Q775" i="3"/>
  <c r="P775" i="3"/>
  <c r="O775" i="3"/>
  <c r="S774" i="3"/>
  <c r="R774" i="3"/>
  <c r="Q774" i="3"/>
  <c r="P774" i="3"/>
  <c r="O774" i="3"/>
  <c r="S773" i="3"/>
  <c r="R773" i="3"/>
  <c r="Q773" i="3"/>
  <c r="P773" i="3"/>
  <c r="O773" i="3"/>
  <c r="S772" i="3"/>
  <c r="R772" i="3"/>
  <c r="Q772" i="3"/>
  <c r="P772" i="3"/>
  <c r="O772" i="3"/>
  <c r="S771" i="3"/>
  <c r="R771" i="3"/>
  <c r="Q771" i="3"/>
  <c r="P771" i="3"/>
  <c r="O771" i="3"/>
  <c r="S770" i="3"/>
  <c r="R770" i="3"/>
  <c r="Q770" i="3"/>
  <c r="P770" i="3"/>
  <c r="O770" i="3"/>
  <c r="S769" i="3"/>
  <c r="R769" i="3"/>
  <c r="Q769" i="3"/>
  <c r="P769" i="3"/>
  <c r="O769" i="3"/>
  <c r="S768" i="3"/>
  <c r="R768" i="3"/>
  <c r="Q768" i="3"/>
  <c r="P768" i="3"/>
  <c r="O768" i="3"/>
  <c r="S767" i="3"/>
  <c r="R767" i="3"/>
  <c r="Q767" i="3"/>
  <c r="P767" i="3"/>
  <c r="O767" i="3"/>
  <c r="S766" i="3"/>
  <c r="R766" i="3"/>
  <c r="Q766" i="3"/>
  <c r="P766" i="3"/>
  <c r="O766" i="3"/>
  <c r="S765" i="3"/>
  <c r="R765" i="3"/>
  <c r="Q765" i="3"/>
  <c r="P765" i="3"/>
  <c r="O765" i="3"/>
  <c r="S764" i="3"/>
  <c r="R764" i="3"/>
  <c r="Q764" i="3"/>
  <c r="P764" i="3"/>
  <c r="O764" i="3"/>
  <c r="S763" i="3"/>
  <c r="R763" i="3"/>
  <c r="Q763" i="3"/>
  <c r="P763" i="3"/>
  <c r="O763" i="3"/>
  <c r="S762" i="3"/>
  <c r="R762" i="3"/>
  <c r="Q762" i="3"/>
  <c r="P762" i="3"/>
  <c r="O762" i="3"/>
  <c r="S756" i="3"/>
  <c r="R756" i="3"/>
  <c r="Q756" i="3"/>
  <c r="P756" i="3"/>
  <c r="O756" i="3"/>
  <c r="S755" i="3"/>
  <c r="R755" i="3"/>
  <c r="Q755" i="3"/>
  <c r="P755" i="3"/>
  <c r="O755" i="3"/>
  <c r="S754" i="3"/>
  <c r="R754" i="3"/>
  <c r="Q754" i="3"/>
  <c r="P754" i="3"/>
  <c r="O754" i="3"/>
  <c r="S753" i="3"/>
  <c r="R753" i="3"/>
  <c r="Q753" i="3"/>
  <c r="P753" i="3"/>
  <c r="O753" i="3"/>
  <c r="S752" i="3"/>
  <c r="R752" i="3"/>
  <c r="Q752" i="3"/>
  <c r="P752" i="3"/>
  <c r="O752" i="3"/>
  <c r="S751" i="3"/>
  <c r="R751" i="3"/>
  <c r="Q751" i="3"/>
  <c r="P751" i="3"/>
  <c r="O751" i="3"/>
  <c r="S750" i="3"/>
  <c r="R750" i="3"/>
  <c r="Q750" i="3"/>
  <c r="P750" i="3"/>
  <c r="O750" i="3"/>
  <c r="S749" i="3"/>
  <c r="R749" i="3"/>
  <c r="Q749" i="3"/>
  <c r="P749" i="3"/>
  <c r="O749" i="3"/>
  <c r="S748" i="3"/>
  <c r="R748" i="3"/>
  <c r="Q748" i="3"/>
  <c r="P748" i="3"/>
  <c r="O748" i="3"/>
  <c r="S747" i="3"/>
  <c r="R747" i="3"/>
  <c r="Q747" i="3"/>
  <c r="P747" i="3"/>
  <c r="O747" i="3"/>
  <c r="S746" i="3"/>
  <c r="R746" i="3"/>
  <c r="Q746" i="3"/>
  <c r="P746" i="3"/>
  <c r="O746" i="3"/>
  <c r="S745" i="3"/>
  <c r="R745" i="3"/>
  <c r="Q745" i="3"/>
  <c r="P745" i="3"/>
  <c r="O745" i="3"/>
  <c r="S744" i="3"/>
  <c r="R744" i="3"/>
  <c r="Q744" i="3"/>
  <c r="P744" i="3"/>
  <c r="O744" i="3"/>
  <c r="S743" i="3"/>
  <c r="R743" i="3"/>
  <c r="Q743" i="3"/>
  <c r="P743" i="3"/>
  <c r="O743" i="3"/>
  <c r="S742" i="3"/>
  <c r="R742" i="3"/>
  <c r="Q742" i="3"/>
  <c r="P742" i="3"/>
  <c r="O742" i="3"/>
  <c r="S741" i="3"/>
  <c r="R741" i="3"/>
  <c r="Q741" i="3"/>
  <c r="P741" i="3"/>
  <c r="O741" i="3"/>
  <c r="S740" i="3"/>
  <c r="R740" i="3"/>
  <c r="Q740" i="3"/>
  <c r="P740" i="3"/>
  <c r="O740" i="3"/>
  <c r="S739" i="3"/>
  <c r="R739" i="3"/>
  <c r="Q739" i="3"/>
  <c r="P739" i="3"/>
  <c r="O739" i="3"/>
  <c r="S738" i="3"/>
  <c r="R738" i="3"/>
  <c r="Q738" i="3"/>
  <c r="P738" i="3"/>
  <c r="O738" i="3"/>
  <c r="S737" i="3"/>
  <c r="R737" i="3"/>
  <c r="Q737" i="3"/>
  <c r="P737" i="3"/>
  <c r="O737" i="3"/>
  <c r="S736" i="3"/>
  <c r="R736" i="3"/>
  <c r="Q736" i="3"/>
  <c r="P736" i="3"/>
  <c r="O736" i="3"/>
  <c r="S735" i="3"/>
  <c r="R735" i="3"/>
  <c r="Q735" i="3"/>
  <c r="P735" i="3"/>
  <c r="O735" i="3"/>
  <c r="S734" i="3"/>
  <c r="R734" i="3"/>
  <c r="Q734" i="3"/>
  <c r="P734" i="3"/>
  <c r="O734" i="3"/>
  <c r="S733" i="3"/>
  <c r="R733" i="3"/>
  <c r="Q733" i="3"/>
  <c r="P733" i="3"/>
  <c r="O733" i="3"/>
  <c r="S727" i="3"/>
  <c r="R727" i="3"/>
  <c r="Q727" i="3"/>
  <c r="P727" i="3"/>
  <c r="O727" i="3"/>
  <c r="S726" i="3"/>
  <c r="R726" i="3"/>
  <c r="Q726" i="3"/>
  <c r="P726" i="3"/>
  <c r="O726" i="3"/>
  <c r="S725" i="3"/>
  <c r="R725" i="3"/>
  <c r="Q725" i="3"/>
  <c r="P725" i="3"/>
  <c r="O725" i="3"/>
  <c r="S724" i="3"/>
  <c r="R724" i="3"/>
  <c r="Q724" i="3"/>
  <c r="P724" i="3"/>
  <c r="O724" i="3"/>
  <c r="S723" i="3"/>
  <c r="R723" i="3"/>
  <c r="Q723" i="3"/>
  <c r="P723" i="3"/>
  <c r="O723" i="3"/>
  <c r="S722" i="3"/>
  <c r="R722" i="3"/>
  <c r="Q722" i="3"/>
  <c r="P722" i="3"/>
  <c r="O722" i="3"/>
  <c r="S721" i="3"/>
  <c r="R721" i="3"/>
  <c r="Q721" i="3"/>
  <c r="P721" i="3"/>
  <c r="O721" i="3"/>
  <c r="S720" i="3"/>
  <c r="R720" i="3"/>
  <c r="Q720" i="3"/>
  <c r="P720" i="3"/>
  <c r="O720" i="3"/>
  <c r="S719" i="3"/>
  <c r="R719" i="3"/>
  <c r="Q719" i="3"/>
  <c r="P719" i="3"/>
  <c r="O719" i="3"/>
  <c r="S718" i="3"/>
  <c r="R718" i="3"/>
  <c r="Q718" i="3"/>
  <c r="P718" i="3"/>
  <c r="O718" i="3"/>
  <c r="S717" i="3"/>
  <c r="R717" i="3"/>
  <c r="Q717" i="3"/>
  <c r="P717" i="3"/>
  <c r="O717" i="3"/>
  <c r="S716" i="3"/>
  <c r="R716" i="3"/>
  <c r="Q716" i="3"/>
  <c r="P716" i="3"/>
  <c r="O716" i="3"/>
  <c r="S715" i="3"/>
  <c r="R715" i="3"/>
  <c r="Q715" i="3"/>
  <c r="P715" i="3"/>
  <c r="O715" i="3"/>
  <c r="S714" i="3"/>
  <c r="R714" i="3"/>
  <c r="Q714" i="3"/>
  <c r="P714" i="3"/>
  <c r="O714" i="3"/>
  <c r="S713" i="3"/>
  <c r="R713" i="3"/>
  <c r="Q713" i="3"/>
  <c r="P713" i="3"/>
  <c r="O713" i="3"/>
  <c r="S712" i="3"/>
  <c r="R712" i="3"/>
  <c r="Q712" i="3"/>
  <c r="P712" i="3"/>
  <c r="O712" i="3"/>
  <c r="S711" i="3"/>
  <c r="R711" i="3"/>
  <c r="Q711" i="3"/>
  <c r="P711" i="3"/>
  <c r="O711" i="3"/>
  <c r="S710" i="3"/>
  <c r="R710" i="3"/>
  <c r="Q710" i="3"/>
  <c r="P710" i="3"/>
  <c r="O710" i="3"/>
  <c r="S709" i="3"/>
  <c r="R709" i="3"/>
  <c r="Q709" i="3"/>
  <c r="P709" i="3"/>
  <c r="O709" i="3"/>
  <c r="S708" i="3"/>
  <c r="R708" i="3"/>
  <c r="Q708" i="3"/>
  <c r="P708" i="3"/>
  <c r="O708" i="3"/>
  <c r="S707" i="3"/>
  <c r="R707" i="3"/>
  <c r="Q707" i="3"/>
  <c r="P707" i="3"/>
  <c r="O707" i="3"/>
  <c r="S706" i="3"/>
  <c r="R706" i="3"/>
  <c r="Q706" i="3"/>
  <c r="P706" i="3"/>
  <c r="O706" i="3"/>
  <c r="S705" i="3"/>
  <c r="R705" i="3"/>
  <c r="Q705" i="3"/>
  <c r="P705" i="3"/>
  <c r="O705" i="3"/>
  <c r="S704" i="3"/>
  <c r="R704" i="3"/>
  <c r="Q704" i="3"/>
  <c r="P704" i="3"/>
  <c r="O704" i="3"/>
  <c r="S698" i="3"/>
  <c r="R698" i="3"/>
  <c r="Q698" i="3"/>
  <c r="P698" i="3"/>
  <c r="O698" i="3"/>
  <c r="S697" i="3"/>
  <c r="R697" i="3"/>
  <c r="Q697" i="3"/>
  <c r="P697" i="3"/>
  <c r="O697" i="3"/>
  <c r="S696" i="3"/>
  <c r="R696" i="3"/>
  <c r="Q696" i="3"/>
  <c r="P696" i="3"/>
  <c r="O696" i="3"/>
  <c r="S695" i="3"/>
  <c r="R695" i="3"/>
  <c r="Q695" i="3"/>
  <c r="P695" i="3"/>
  <c r="O695" i="3"/>
  <c r="S694" i="3"/>
  <c r="R694" i="3"/>
  <c r="Q694" i="3"/>
  <c r="P694" i="3"/>
  <c r="O694" i="3"/>
  <c r="S693" i="3"/>
  <c r="R693" i="3"/>
  <c r="Q693" i="3"/>
  <c r="P693" i="3"/>
  <c r="O693" i="3"/>
  <c r="S692" i="3"/>
  <c r="R692" i="3"/>
  <c r="Q692" i="3"/>
  <c r="P692" i="3"/>
  <c r="O692" i="3"/>
  <c r="S691" i="3"/>
  <c r="R691" i="3"/>
  <c r="Q691" i="3"/>
  <c r="P691" i="3"/>
  <c r="O691" i="3"/>
  <c r="S690" i="3"/>
  <c r="R690" i="3"/>
  <c r="Q690" i="3"/>
  <c r="P690" i="3"/>
  <c r="O690" i="3"/>
  <c r="S689" i="3"/>
  <c r="R689" i="3"/>
  <c r="Q689" i="3"/>
  <c r="P689" i="3"/>
  <c r="O689" i="3"/>
  <c r="S688" i="3"/>
  <c r="R688" i="3"/>
  <c r="Q688" i="3"/>
  <c r="P688" i="3"/>
  <c r="O688" i="3"/>
  <c r="S687" i="3"/>
  <c r="R687" i="3"/>
  <c r="Q687" i="3"/>
  <c r="P687" i="3"/>
  <c r="O687" i="3"/>
  <c r="S686" i="3"/>
  <c r="R686" i="3"/>
  <c r="Q686" i="3"/>
  <c r="P686" i="3"/>
  <c r="O686" i="3"/>
  <c r="S685" i="3"/>
  <c r="R685" i="3"/>
  <c r="Q685" i="3"/>
  <c r="P685" i="3"/>
  <c r="O685" i="3"/>
  <c r="S684" i="3"/>
  <c r="R684" i="3"/>
  <c r="Q684" i="3"/>
  <c r="P684" i="3"/>
  <c r="O684" i="3"/>
  <c r="S683" i="3"/>
  <c r="R683" i="3"/>
  <c r="Q683" i="3"/>
  <c r="P683" i="3"/>
  <c r="O683" i="3"/>
  <c r="S682" i="3"/>
  <c r="R682" i="3"/>
  <c r="Q682" i="3"/>
  <c r="P682" i="3"/>
  <c r="O682" i="3"/>
  <c r="S681" i="3"/>
  <c r="R681" i="3"/>
  <c r="Q681" i="3"/>
  <c r="P681" i="3"/>
  <c r="O681" i="3"/>
  <c r="S680" i="3"/>
  <c r="R680" i="3"/>
  <c r="Q680" i="3"/>
  <c r="P680" i="3"/>
  <c r="O680" i="3"/>
  <c r="S679" i="3"/>
  <c r="R679" i="3"/>
  <c r="Q679" i="3"/>
  <c r="P679" i="3"/>
  <c r="O679" i="3"/>
  <c r="S678" i="3"/>
  <c r="R678" i="3"/>
  <c r="Q678" i="3"/>
  <c r="P678" i="3"/>
  <c r="O678" i="3"/>
  <c r="S677" i="3"/>
  <c r="R677" i="3"/>
  <c r="Q677" i="3"/>
  <c r="P677" i="3"/>
  <c r="O677" i="3"/>
  <c r="S676" i="3"/>
  <c r="R676" i="3"/>
  <c r="Q676" i="3"/>
  <c r="P676" i="3"/>
  <c r="O676" i="3"/>
  <c r="S675" i="3"/>
  <c r="R675" i="3"/>
  <c r="Q675" i="3"/>
  <c r="P675" i="3"/>
  <c r="O675" i="3"/>
  <c r="S669" i="3"/>
  <c r="R669" i="3"/>
  <c r="Q669" i="3"/>
  <c r="P669" i="3"/>
  <c r="O669" i="3"/>
  <c r="S668" i="3"/>
  <c r="R668" i="3"/>
  <c r="Q668" i="3"/>
  <c r="P668" i="3"/>
  <c r="O668" i="3"/>
  <c r="S667" i="3"/>
  <c r="R667" i="3"/>
  <c r="Q667" i="3"/>
  <c r="P667" i="3"/>
  <c r="O667" i="3"/>
  <c r="S666" i="3"/>
  <c r="R666" i="3"/>
  <c r="Q666" i="3"/>
  <c r="P666" i="3"/>
  <c r="O666" i="3"/>
  <c r="S665" i="3"/>
  <c r="R665" i="3"/>
  <c r="Q665" i="3"/>
  <c r="P665" i="3"/>
  <c r="O665" i="3"/>
  <c r="S664" i="3"/>
  <c r="R664" i="3"/>
  <c r="Q664" i="3"/>
  <c r="P664" i="3"/>
  <c r="O664" i="3"/>
  <c r="S663" i="3"/>
  <c r="R663" i="3"/>
  <c r="Q663" i="3"/>
  <c r="P663" i="3"/>
  <c r="O663" i="3"/>
  <c r="S662" i="3"/>
  <c r="R662" i="3"/>
  <c r="Q662" i="3"/>
  <c r="P662" i="3"/>
  <c r="O662" i="3"/>
  <c r="S661" i="3"/>
  <c r="R661" i="3"/>
  <c r="Q661" i="3"/>
  <c r="P661" i="3"/>
  <c r="O661" i="3"/>
  <c r="S660" i="3"/>
  <c r="R660" i="3"/>
  <c r="Q660" i="3"/>
  <c r="P660" i="3"/>
  <c r="O660" i="3"/>
  <c r="S659" i="3"/>
  <c r="R659" i="3"/>
  <c r="Q659" i="3"/>
  <c r="P659" i="3"/>
  <c r="O659" i="3"/>
  <c r="S658" i="3"/>
  <c r="R658" i="3"/>
  <c r="Q658" i="3"/>
  <c r="P658" i="3"/>
  <c r="O658" i="3"/>
  <c r="S657" i="3"/>
  <c r="R657" i="3"/>
  <c r="Q657" i="3"/>
  <c r="P657" i="3"/>
  <c r="O657" i="3"/>
  <c r="S656" i="3"/>
  <c r="R656" i="3"/>
  <c r="Q656" i="3"/>
  <c r="P656" i="3"/>
  <c r="O656" i="3"/>
  <c r="S655" i="3"/>
  <c r="R655" i="3"/>
  <c r="Q655" i="3"/>
  <c r="P655" i="3"/>
  <c r="O655" i="3"/>
  <c r="S654" i="3"/>
  <c r="R654" i="3"/>
  <c r="Q654" i="3"/>
  <c r="P654" i="3"/>
  <c r="O654" i="3"/>
  <c r="S653" i="3"/>
  <c r="R653" i="3"/>
  <c r="Q653" i="3"/>
  <c r="P653" i="3"/>
  <c r="O653" i="3"/>
  <c r="S652" i="3"/>
  <c r="R652" i="3"/>
  <c r="Q652" i="3"/>
  <c r="P652" i="3"/>
  <c r="O652" i="3"/>
  <c r="S651" i="3"/>
  <c r="R651" i="3"/>
  <c r="Q651" i="3"/>
  <c r="P651" i="3"/>
  <c r="O651" i="3"/>
  <c r="S650" i="3"/>
  <c r="R650" i="3"/>
  <c r="Q650" i="3"/>
  <c r="P650" i="3"/>
  <c r="O650" i="3"/>
  <c r="S649" i="3"/>
  <c r="R649" i="3"/>
  <c r="Q649" i="3"/>
  <c r="P649" i="3"/>
  <c r="O649" i="3"/>
  <c r="S648" i="3"/>
  <c r="R648" i="3"/>
  <c r="Q648" i="3"/>
  <c r="P648" i="3"/>
  <c r="O648" i="3"/>
  <c r="S647" i="3"/>
  <c r="R647" i="3"/>
  <c r="Q647" i="3"/>
  <c r="P647" i="3"/>
  <c r="O647" i="3"/>
  <c r="S646" i="3"/>
  <c r="R646" i="3"/>
  <c r="Q646" i="3"/>
  <c r="P646" i="3"/>
  <c r="O646" i="3"/>
  <c r="S640" i="3"/>
  <c r="R640" i="3"/>
  <c r="Q640" i="3"/>
  <c r="P640" i="3"/>
  <c r="O640" i="3"/>
  <c r="S639" i="3"/>
  <c r="R639" i="3"/>
  <c r="Q639" i="3"/>
  <c r="P639" i="3"/>
  <c r="O639" i="3"/>
  <c r="S638" i="3"/>
  <c r="R638" i="3"/>
  <c r="Q638" i="3"/>
  <c r="P638" i="3"/>
  <c r="O638" i="3"/>
  <c r="S637" i="3"/>
  <c r="R637" i="3"/>
  <c r="Q637" i="3"/>
  <c r="P637" i="3"/>
  <c r="O637" i="3"/>
  <c r="S636" i="3"/>
  <c r="R636" i="3"/>
  <c r="Q636" i="3"/>
  <c r="P636" i="3"/>
  <c r="O636" i="3"/>
  <c r="S635" i="3"/>
  <c r="R635" i="3"/>
  <c r="Q635" i="3"/>
  <c r="P635" i="3"/>
  <c r="O635" i="3"/>
  <c r="S634" i="3"/>
  <c r="R634" i="3"/>
  <c r="Q634" i="3"/>
  <c r="P634" i="3"/>
  <c r="O634" i="3"/>
  <c r="S633" i="3"/>
  <c r="R633" i="3"/>
  <c r="Q633" i="3"/>
  <c r="P633" i="3"/>
  <c r="O633" i="3"/>
  <c r="S632" i="3"/>
  <c r="R632" i="3"/>
  <c r="Q632" i="3"/>
  <c r="P632" i="3"/>
  <c r="O632" i="3"/>
  <c r="S631" i="3"/>
  <c r="R631" i="3"/>
  <c r="Q631" i="3"/>
  <c r="P631" i="3"/>
  <c r="O631" i="3"/>
  <c r="S630" i="3"/>
  <c r="R630" i="3"/>
  <c r="Q630" i="3"/>
  <c r="P630" i="3"/>
  <c r="O630" i="3"/>
  <c r="S629" i="3"/>
  <c r="R629" i="3"/>
  <c r="Q629" i="3"/>
  <c r="P629" i="3"/>
  <c r="O629" i="3"/>
  <c r="S628" i="3"/>
  <c r="R628" i="3"/>
  <c r="Q628" i="3"/>
  <c r="P628" i="3"/>
  <c r="O628" i="3"/>
  <c r="S627" i="3"/>
  <c r="R627" i="3"/>
  <c r="Q627" i="3"/>
  <c r="P627" i="3"/>
  <c r="O627" i="3"/>
  <c r="S626" i="3"/>
  <c r="R626" i="3"/>
  <c r="Q626" i="3"/>
  <c r="P626" i="3"/>
  <c r="O626" i="3"/>
  <c r="S625" i="3"/>
  <c r="R625" i="3"/>
  <c r="Q625" i="3"/>
  <c r="P625" i="3"/>
  <c r="O625" i="3"/>
  <c r="S624" i="3"/>
  <c r="R624" i="3"/>
  <c r="Q624" i="3"/>
  <c r="P624" i="3"/>
  <c r="O624" i="3"/>
  <c r="S623" i="3"/>
  <c r="R623" i="3"/>
  <c r="Q623" i="3"/>
  <c r="P623" i="3"/>
  <c r="O623" i="3"/>
  <c r="S622" i="3"/>
  <c r="R622" i="3"/>
  <c r="Q622" i="3"/>
  <c r="P622" i="3"/>
  <c r="O622" i="3"/>
  <c r="S621" i="3"/>
  <c r="R621" i="3"/>
  <c r="Q621" i="3"/>
  <c r="P621" i="3"/>
  <c r="O621" i="3"/>
  <c r="S620" i="3"/>
  <c r="R620" i="3"/>
  <c r="Q620" i="3"/>
  <c r="P620" i="3"/>
  <c r="O620" i="3"/>
  <c r="S619" i="3"/>
  <c r="R619" i="3"/>
  <c r="Q619" i="3"/>
  <c r="P619" i="3"/>
  <c r="O619" i="3"/>
  <c r="S618" i="3"/>
  <c r="R618" i="3"/>
  <c r="Q618" i="3"/>
  <c r="P618" i="3"/>
  <c r="O618" i="3"/>
  <c r="S617" i="3"/>
  <c r="R617" i="3"/>
  <c r="Q617" i="3"/>
  <c r="P617" i="3"/>
  <c r="O617" i="3"/>
  <c r="S611" i="3"/>
  <c r="R611" i="3"/>
  <c r="Q611" i="3"/>
  <c r="P611" i="3"/>
  <c r="O611" i="3"/>
  <c r="S610" i="3"/>
  <c r="R610" i="3"/>
  <c r="Q610" i="3"/>
  <c r="P610" i="3"/>
  <c r="O610" i="3"/>
  <c r="S609" i="3"/>
  <c r="R609" i="3"/>
  <c r="Q609" i="3"/>
  <c r="P609" i="3"/>
  <c r="O609" i="3"/>
  <c r="S608" i="3"/>
  <c r="R608" i="3"/>
  <c r="Q608" i="3"/>
  <c r="P608" i="3"/>
  <c r="O608" i="3"/>
  <c r="S607" i="3"/>
  <c r="R607" i="3"/>
  <c r="Q607" i="3"/>
  <c r="P607" i="3"/>
  <c r="O607" i="3"/>
  <c r="S606" i="3"/>
  <c r="R606" i="3"/>
  <c r="Q606" i="3"/>
  <c r="P606" i="3"/>
  <c r="O606" i="3"/>
  <c r="S605" i="3"/>
  <c r="R605" i="3"/>
  <c r="Q605" i="3"/>
  <c r="P605" i="3"/>
  <c r="O605" i="3"/>
  <c r="S604" i="3"/>
  <c r="R604" i="3"/>
  <c r="Q604" i="3"/>
  <c r="P604" i="3"/>
  <c r="O604" i="3"/>
  <c r="S603" i="3"/>
  <c r="R603" i="3"/>
  <c r="Q603" i="3"/>
  <c r="P603" i="3"/>
  <c r="O603" i="3"/>
  <c r="S602" i="3"/>
  <c r="R602" i="3"/>
  <c r="Q602" i="3"/>
  <c r="P602" i="3"/>
  <c r="O602" i="3"/>
  <c r="S601" i="3"/>
  <c r="R601" i="3"/>
  <c r="Q601" i="3"/>
  <c r="P601" i="3"/>
  <c r="O601" i="3"/>
  <c r="S600" i="3"/>
  <c r="R600" i="3"/>
  <c r="Q600" i="3"/>
  <c r="P600" i="3"/>
  <c r="O600" i="3"/>
  <c r="S599" i="3"/>
  <c r="R599" i="3"/>
  <c r="Q599" i="3"/>
  <c r="P599" i="3"/>
  <c r="O599" i="3"/>
  <c r="S598" i="3"/>
  <c r="R598" i="3"/>
  <c r="Q598" i="3"/>
  <c r="P598" i="3"/>
  <c r="O598" i="3"/>
  <c r="S597" i="3"/>
  <c r="R597" i="3"/>
  <c r="Q597" i="3"/>
  <c r="P597" i="3"/>
  <c r="O597" i="3"/>
  <c r="S596" i="3"/>
  <c r="R596" i="3"/>
  <c r="Q596" i="3"/>
  <c r="P596" i="3"/>
  <c r="O596" i="3"/>
  <c r="S595" i="3"/>
  <c r="R595" i="3"/>
  <c r="Q595" i="3"/>
  <c r="P595" i="3"/>
  <c r="O595" i="3"/>
  <c r="S594" i="3"/>
  <c r="R594" i="3"/>
  <c r="Q594" i="3"/>
  <c r="P594" i="3"/>
  <c r="O594" i="3"/>
  <c r="S593" i="3"/>
  <c r="R593" i="3"/>
  <c r="Q593" i="3"/>
  <c r="P593" i="3"/>
  <c r="O593" i="3"/>
  <c r="S592" i="3"/>
  <c r="R592" i="3"/>
  <c r="Q592" i="3"/>
  <c r="P592" i="3"/>
  <c r="O592" i="3"/>
  <c r="S591" i="3"/>
  <c r="R591" i="3"/>
  <c r="Q591" i="3"/>
  <c r="P591" i="3"/>
  <c r="O591" i="3"/>
  <c r="S590" i="3"/>
  <c r="R590" i="3"/>
  <c r="Q590" i="3"/>
  <c r="P590" i="3"/>
  <c r="O590" i="3"/>
  <c r="S589" i="3"/>
  <c r="R589" i="3"/>
  <c r="Q589" i="3"/>
  <c r="P589" i="3"/>
  <c r="O589" i="3"/>
  <c r="S588" i="3"/>
  <c r="R588" i="3"/>
  <c r="Q588" i="3"/>
  <c r="P588" i="3"/>
  <c r="O588" i="3"/>
  <c r="S582" i="3"/>
  <c r="R582" i="3"/>
  <c r="Q582" i="3"/>
  <c r="P582" i="3"/>
  <c r="O582" i="3"/>
  <c r="S581" i="3"/>
  <c r="R581" i="3"/>
  <c r="Q581" i="3"/>
  <c r="P581" i="3"/>
  <c r="O581" i="3"/>
  <c r="S580" i="3"/>
  <c r="R580" i="3"/>
  <c r="Q580" i="3"/>
  <c r="P580" i="3"/>
  <c r="O580" i="3"/>
  <c r="S579" i="3"/>
  <c r="R579" i="3"/>
  <c r="Q579" i="3"/>
  <c r="P579" i="3"/>
  <c r="O579" i="3"/>
  <c r="S578" i="3"/>
  <c r="R578" i="3"/>
  <c r="Q578" i="3"/>
  <c r="P578" i="3"/>
  <c r="O578" i="3"/>
  <c r="S577" i="3"/>
  <c r="R577" i="3"/>
  <c r="Q577" i="3"/>
  <c r="P577" i="3"/>
  <c r="O577" i="3"/>
  <c r="S576" i="3"/>
  <c r="R576" i="3"/>
  <c r="Q576" i="3"/>
  <c r="P576" i="3"/>
  <c r="O576" i="3"/>
  <c r="S575" i="3"/>
  <c r="R575" i="3"/>
  <c r="Q575" i="3"/>
  <c r="P575" i="3"/>
  <c r="O575" i="3"/>
  <c r="S574" i="3"/>
  <c r="R574" i="3"/>
  <c r="Q574" i="3"/>
  <c r="P574" i="3"/>
  <c r="O574" i="3"/>
  <c r="S573" i="3"/>
  <c r="R573" i="3"/>
  <c r="Q573" i="3"/>
  <c r="P573" i="3"/>
  <c r="O573" i="3"/>
  <c r="S572" i="3"/>
  <c r="R572" i="3"/>
  <c r="Q572" i="3"/>
  <c r="P572" i="3"/>
  <c r="O572" i="3"/>
  <c r="S571" i="3"/>
  <c r="R571" i="3"/>
  <c r="Q571" i="3"/>
  <c r="P571" i="3"/>
  <c r="O571" i="3"/>
  <c r="S570" i="3"/>
  <c r="R570" i="3"/>
  <c r="Q570" i="3"/>
  <c r="P570" i="3"/>
  <c r="O570" i="3"/>
  <c r="S569" i="3"/>
  <c r="R569" i="3"/>
  <c r="Q569" i="3"/>
  <c r="P569" i="3"/>
  <c r="O569" i="3"/>
  <c r="S568" i="3"/>
  <c r="R568" i="3"/>
  <c r="Q568" i="3"/>
  <c r="P568" i="3"/>
  <c r="O568" i="3"/>
  <c r="S567" i="3"/>
  <c r="R567" i="3"/>
  <c r="Q567" i="3"/>
  <c r="P567" i="3"/>
  <c r="O567" i="3"/>
  <c r="S566" i="3"/>
  <c r="R566" i="3"/>
  <c r="Q566" i="3"/>
  <c r="P566" i="3"/>
  <c r="O566" i="3"/>
  <c r="S565" i="3"/>
  <c r="R565" i="3"/>
  <c r="Q565" i="3"/>
  <c r="P565" i="3"/>
  <c r="O565" i="3"/>
  <c r="S564" i="3"/>
  <c r="R564" i="3"/>
  <c r="Q564" i="3"/>
  <c r="P564" i="3"/>
  <c r="O564" i="3"/>
  <c r="S563" i="3"/>
  <c r="R563" i="3"/>
  <c r="Q563" i="3"/>
  <c r="P563" i="3"/>
  <c r="O563" i="3"/>
  <c r="S562" i="3"/>
  <c r="R562" i="3"/>
  <c r="Q562" i="3"/>
  <c r="P562" i="3"/>
  <c r="O562" i="3"/>
  <c r="S561" i="3"/>
  <c r="R561" i="3"/>
  <c r="Q561" i="3"/>
  <c r="P561" i="3"/>
  <c r="O561" i="3"/>
  <c r="S560" i="3"/>
  <c r="R560" i="3"/>
  <c r="Q560" i="3"/>
  <c r="P560" i="3"/>
  <c r="O560" i="3"/>
  <c r="S559" i="3"/>
  <c r="R559" i="3"/>
  <c r="Q559" i="3"/>
  <c r="P559" i="3"/>
  <c r="O559" i="3"/>
  <c r="S553" i="3"/>
  <c r="R553" i="3"/>
  <c r="Q553" i="3"/>
  <c r="P553" i="3"/>
  <c r="O553" i="3"/>
  <c r="S552" i="3"/>
  <c r="R552" i="3"/>
  <c r="Q552" i="3"/>
  <c r="P552" i="3"/>
  <c r="O552" i="3"/>
  <c r="S551" i="3"/>
  <c r="R551" i="3"/>
  <c r="Q551" i="3"/>
  <c r="P551" i="3"/>
  <c r="O551" i="3"/>
  <c r="S550" i="3"/>
  <c r="R550" i="3"/>
  <c r="Q550" i="3"/>
  <c r="P550" i="3"/>
  <c r="O550" i="3"/>
  <c r="S549" i="3"/>
  <c r="R549" i="3"/>
  <c r="Q549" i="3"/>
  <c r="P549" i="3"/>
  <c r="O549" i="3"/>
  <c r="S548" i="3"/>
  <c r="R548" i="3"/>
  <c r="Q548" i="3"/>
  <c r="P548" i="3"/>
  <c r="O548" i="3"/>
  <c r="S547" i="3"/>
  <c r="R547" i="3"/>
  <c r="Q547" i="3"/>
  <c r="P547" i="3"/>
  <c r="O547" i="3"/>
  <c r="S546" i="3"/>
  <c r="R546" i="3"/>
  <c r="Q546" i="3"/>
  <c r="P546" i="3"/>
  <c r="O546" i="3"/>
  <c r="S545" i="3"/>
  <c r="R545" i="3"/>
  <c r="Q545" i="3"/>
  <c r="P545" i="3"/>
  <c r="O545" i="3"/>
  <c r="S544" i="3"/>
  <c r="R544" i="3"/>
  <c r="Q544" i="3"/>
  <c r="P544" i="3"/>
  <c r="O544" i="3"/>
  <c r="S543" i="3"/>
  <c r="R543" i="3"/>
  <c r="Q543" i="3"/>
  <c r="P543" i="3"/>
  <c r="O543" i="3"/>
  <c r="S542" i="3"/>
  <c r="R542" i="3"/>
  <c r="Q542" i="3"/>
  <c r="P542" i="3"/>
  <c r="O542" i="3"/>
  <c r="S541" i="3"/>
  <c r="R541" i="3"/>
  <c r="Q541" i="3"/>
  <c r="P541" i="3"/>
  <c r="O541" i="3"/>
  <c r="S540" i="3"/>
  <c r="R540" i="3"/>
  <c r="Q540" i="3"/>
  <c r="P540" i="3"/>
  <c r="O540" i="3"/>
  <c r="S539" i="3"/>
  <c r="R539" i="3"/>
  <c r="Q539" i="3"/>
  <c r="P539" i="3"/>
  <c r="O539" i="3"/>
  <c r="S538" i="3"/>
  <c r="R538" i="3"/>
  <c r="Q538" i="3"/>
  <c r="P538" i="3"/>
  <c r="O538" i="3"/>
  <c r="S537" i="3"/>
  <c r="R537" i="3"/>
  <c r="Q537" i="3"/>
  <c r="P537" i="3"/>
  <c r="O537" i="3"/>
  <c r="S536" i="3"/>
  <c r="R536" i="3"/>
  <c r="Q536" i="3"/>
  <c r="P536" i="3"/>
  <c r="O536" i="3"/>
  <c r="S535" i="3"/>
  <c r="R535" i="3"/>
  <c r="Q535" i="3"/>
  <c r="P535" i="3"/>
  <c r="O535" i="3"/>
  <c r="S534" i="3"/>
  <c r="R534" i="3"/>
  <c r="Q534" i="3"/>
  <c r="P534" i="3"/>
  <c r="O534" i="3"/>
  <c r="S533" i="3"/>
  <c r="R533" i="3"/>
  <c r="Q533" i="3"/>
  <c r="P533" i="3"/>
  <c r="O533" i="3"/>
  <c r="S532" i="3"/>
  <c r="R532" i="3"/>
  <c r="Q532" i="3"/>
  <c r="P532" i="3"/>
  <c r="O532" i="3"/>
  <c r="S531" i="3"/>
  <c r="R531" i="3"/>
  <c r="Q531" i="3"/>
  <c r="P531" i="3"/>
  <c r="O531" i="3"/>
  <c r="S530" i="3"/>
  <c r="R530" i="3"/>
  <c r="Q530" i="3"/>
  <c r="P530" i="3"/>
  <c r="O530" i="3"/>
  <c r="S524" i="3"/>
  <c r="R524" i="3"/>
  <c r="Q524" i="3"/>
  <c r="P524" i="3"/>
  <c r="O524" i="3"/>
  <c r="S523" i="3"/>
  <c r="R523" i="3"/>
  <c r="Q523" i="3"/>
  <c r="P523" i="3"/>
  <c r="O523" i="3"/>
  <c r="S522" i="3"/>
  <c r="R522" i="3"/>
  <c r="Q522" i="3"/>
  <c r="P522" i="3"/>
  <c r="O522" i="3"/>
  <c r="S521" i="3"/>
  <c r="R521" i="3"/>
  <c r="Q521" i="3"/>
  <c r="P521" i="3"/>
  <c r="O521" i="3"/>
  <c r="S520" i="3"/>
  <c r="R520" i="3"/>
  <c r="Q520" i="3"/>
  <c r="P520" i="3"/>
  <c r="O520" i="3"/>
  <c r="S519" i="3"/>
  <c r="R519" i="3"/>
  <c r="Q519" i="3"/>
  <c r="P519" i="3"/>
  <c r="O519" i="3"/>
  <c r="S518" i="3"/>
  <c r="R518" i="3"/>
  <c r="Q518" i="3"/>
  <c r="P518" i="3"/>
  <c r="O518" i="3"/>
  <c r="S517" i="3"/>
  <c r="R517" i="3"/>
  <c r="Q517" i="3"/>
  <c r="P517" i="3"/>
  <c r="O517" i="3"/>
  <c r="S516" i="3"/>
  <c r="R516" i="3"/>
  <c r="Q516" i="3"/>
  <c r="P516" i="3"/>
  <c r="O516" i="3"/>
  <c r="S515" i="3"/>
  <c r="R515" i="3"/>
  <c r="Q515" i="3"/>
  <c r="P515" i="3"/>
  <c r="O515" i="3"/>
  <c r="S514" i="3"/>
  <c r="R514" i="3"/>
  <c r="Q514" i="3"/>
  <c r="P514" i="3"/>
  <c r="O514" i="3"/>
  <c r="S513" i="3"/>
  <c r="R513" i="3"/>
  <c r="Q513" i="3"/>
  <c r="P513" i="3"/>
  <c r="O513" i="3"/>
  <c r="S512" i="3"/>
  <c r="R512" i="3"/>
  <c r="Q512" i="3"/>
  <c r="P512" i="3"/>
  <c r="O512" i="3"/>
  <c r="S511" i="3"/>
  <c r="R511" i="3"/>
  <c r="Q511" i="3"/>
  <c r="P511" i="3"/>
  <c r="O511" i="3"/>
  <c r="S510" i="3"/>
  <c r="R510" i="3"/>
  <c r="Q510" i="3"/>
  <c r="P510" i="3"/>
  <c r="O510" i="3"/>
  <c r="S509" i="3"/>
  <c r="R509" i="3"/>
  <c r="Q509" i="3"/>
  <c r="P509" i="3"/>
  <c r="O509" i="3"/>
  <c r="S508" i="3"/>
  <c r="R508" i="3"/>
  <c r="Q508" i="3"/>
  <c r="P508" i="3"/>
  <c r="O508" i="3"/>
  <c r="S507" i="3"/>
  <c r="R507" i="3"/>
  <c r="Q507" i="3"/>
  <c r="P507" i="3"/>
  <c r="O507" i="3"/>
  <c r="S506" i="3"/>
  <c r="R506" i="3"/>
  <c r="Q506" i="3"/>
  <c r="P506" i="3"/>
  <c r="O506" i="3"/>
  <c r="S505" i="3"/>
  <c r="R505" i="3"/>
  <c r="Q505" i="3"/>
  <c r="P505" i="3"/>
  <c r="O505" i="3"/>
  <c r="S504" i="3"/>
  <c r="R504" i="3"/>
  <c r="Q504" i="3"/>
  <c r="P504" i="3"/>
  <c r="O504" i="3"/>
  <c r="S503" i="3"/>
  <c r="R503" i="3"/>
  <c r="Q503" i="3"/>
  <c r="P503" i="3"/>
  <c r="O503" i="3"/>
  <c r="S502" i="3"/>
  <c r="R502" i="3"/>
  <c r="Q502" i="3"/>
  <c r="P502" i="3"/>
  <c r="O502" i="3"/>
  <c r="S501" i="3"/>
  <c r="R501" i="3"/>
  <c r="Q501" i="3"/>
  <c r="P501" i="3"/>
  <c r="O501" i="3"/>
  <c r="S495" i="3"/>
  <c r="R495" i="3"/>
  <c r="Q495" i="3"/>
  <c r="P495" i="3"/>
  <c r="O495" i="3"/>
  <c r="S494" i="3"/>
  <c r="R494" i="3"/>
  <c r="Q494" i="3"/>
  <c r="P494" i="3"/>
  <c r="O494" i="3"/>
  <c r="S493" i="3"/>
  <c r="R493" i="3"/>
  <c r="Q493" i="3"/>
  <c r="P493" i="3"/>
  <c r="O493" i="3"/>
  <c r="S492" i="3"/>
  <c r="R492" i="3"/>
  <c r="Q492" i="3"/>
  <c r="P492" i="3"/>
  <c r="O492" i="3"/>
  <c r="S491" i="3"/>
  <c r="R491" i="3"/>
  <c r="Q491" i="3"/>
  <c r="P491" i="3"/>
  <c r="O491" i="3"/>
  <c r="S490" i="3"/>
  <c r="R490" i="3"/>
  <c r="Q490" i="3"/>
  <c r="P490" i="3"/>
  <c r="O490" i="3"/>
  <c r="S489" i="3"/>
  <c r="R489" i="3"/>
  <c r="Q489" i="3"/>
  <c r="P489" i="3"/>
  <c r="O489" i="3"/>
  <c r="S488" i="3"/>
  <c r="R488" i="3"/>
  <c r="Q488" i="3"/>
  <c r="P488" i="3"/>
  <c r="O488" i="3"/>
  <c r="S487" i="3"/>
  <c r="R487" i="3"/>
  <c r="Q487" i="3"/>
  <c r="P487" i="3"/>
  <c r="O487" i="3"/>
  <c r="S486" i="3"/>
  <c r="R486" i="3"/>
  <c r="Q486" i="3"/>
  <c r="P486" i="3"/>
  <c r="O486" i="3"/>
  <c r="S485" i="3"/>
  <c r="R485" i="3"/>
  <c r="Q485" i="3"/>
  <c r="P485" i="3"/>
  <c r="O485" i="3"/>
  <c r="S484" i="3"/>
  <c r="R484" i="3"/>
  <c r="Q484" i="3"/>
  <c r="P484" i="3"/>
  <c r="O484" i="3"/>
  <c r="S483" i="3"/>
  <c r="R483" i="3"/>
  <c r="Q483" i="3"/>
  <c r="P483" i="3"/>
  <c r="O483" i="3"/>
  <c r="S482" i="3"/>
  <c r="R482" i="3"/>
  <c r="Q482" i="3"/>
  <c r="P482" i="3"/>
  <c r="O482" i="3"/>
  <c r="S481" i="3"/>
  <c r="R481" i="3"/>
  <c r="Q481" i="3"/>
  <c r="P481" i="3"/>
  <c r="O481" i="3"/>
  <c r="S480" i="3"/>
  <c r="R480" i="3"/>
  <c r="Q480" i="3"/>
  <c r="P480" i="3"/>
  <c r="O480" i="3"/>
  <c r="S479" i="3"/>
  <c r="R479" i="3"/>
  <c r="Q479" i="3"/>
  <c r="P479" i="3"/>
  <c r="O479" i="3"/>
  <c r="S478" i="3"/>
  <c r="R478" i="3"/>
  <c r="Q478" i="3"/>
  <c r="P478" i="3"/>
  <c r="O478" i="3"/>
  <c r="S477" i="3"/>
  <c r="R477" i="3"/>
  <c r="Q477" i="3"/>
  <c r="P477" i="3"/>
  <c r="O477" i="3"/>
  <c r="S476" i="3"/>
  <c r="R476" i="3"/>
  <c r="Q476" i="3"/>
  <c r="P476" i="3"/>
  <c r="O476" i="3"/>
  <c r="S475" i="3"/>
  <c r="R475" i="3"/>
  <c r="Q475" i="3"/>
  <c r="P475" i="3"/>
  <c r="O475" i="3"/>
  <c r="S474" i="3"/>
  <c r="R474" i="3"/>
  <c r="Q474" i="3"/>
  <c r="P474" i="3"/>
  <c r="O474" i="3"/>
  <c r="S473" i="3"/>
  <c r="R473" i="3"/>
  <c r="Q473" i="3"/>
  <c r="P473" i="3"/>
  <c r="O473" i="3"/>
  <c r="S472" i="3"/>
  <c r="R472" i="3"/>
  <c r="Q472" i="3"/>
  <c r="P472" i="3"/>
  <c r="O472" i="3"/>
  <c r="S466" i="3"/>
  <c r="R466" i="3"/>
  <c r="Q466" i="3"/>
  <c r="P466" i="3"/>
  <c r="O466" i="3"/>
  <c r="S465" i="3"/>
  <c r="R465" i="3"/>
  <c r="Q465" i="3"/>
  <c r="P465" i="3"/>
  <c r="O465" i="3"/>
  <c r="S464" i="3"/>
  <c r="R464" i="3"/>
  <c r="Q464" i="3"/>
  <c r="P464" i="3"/>
  <c r="O464" i="3"/>
  <c r="S463" i="3"/>
  <c r="R463" i="3"/>
  <c r="Q463" i="3"/>
  <c r="P463" i="3"/>
  <c r="O463" i="3"/>
  <c r="S462" i="3"/>
  <c r="R462" i="3"/>
  <c r="Q462" i="3"/>
  <c r="P462" i="3"/>
  <c r="O462" i="3"/>
  <c r="S461" i="3"/>
  <c r="R461" i="3"/>
  <c r="Q461" i="3"/>
  <c r="P461" i="3"/>
  <c r="O461" i="3"/>
  <c r="S460" i="3"/>
  <c r="R460" i="3"/>
  <c r="Q460" i="3"/>
  <c r="P460" i="3"/>
  <c r="O460" i="3"/>
  <c r="S459" i="3"/>
  <c r="R459" i="3"/>
  <c r="Q459" i="3"/>
  <c r="P459" i="3"/>
  <c r="O459" i="3"/>
  <c r="S458" i="3"/>
  <c r="R458" i="3"/>
  <c r="Q458" i="3"/>
  <c r="P458" i="3"/>
  <c r="O458" i="3"/>
  <c r="S457" i="3"/>
  <c r="R457" i="3"/>
  <c r="Q457" i="3"/>
  <c r="P457" i="3"/>
  <c r="O457" i="3"/>
  <c r="S456" i="3"/>
  <c r="R456" i="3"/>
  <c r="Q456" i="3"/>
  <c r="P456" i="3"/>
  <c r="O456" i="3"/>
  <c r="S455" i="3"/>
  <c r="R455" i="3"/>
  <c r="Q455" i="3"/>
  <c r="P455" i="3"/>
  <c r="O455" i="3"/>
  <c r="S454" i="3"/>
  <c r="R454" i="3"/>
  <c r="Q454" i="3"/>
  <c r="P454" i="3"/>
  <c r="O454" i="3"/>
  <c r="S453" i="3"/>
  <c r="R453" i="3"/>
  <c r="Q453" i="3"/>
  <c r="P453" i="3"/>
  <c r="O453" i="3"/>
  <c r="S452" i="3"/>
  <c r="R452" i="3"/>
  <c r="Q452" i="3"/>
  <c r="P452" i="3"/>
  <c r="O452" i="3"/>
  <c r="S451" i="3"/>
  <c r="R451" i="3"/>
  <c r="Q451" i="3"/>
  <c r="P451" i="3"/>
  <c r="O451" i="3"/>
  <c r="S450" i="3"/>
  <c r="R450" i="3"/>
  <c r="Q450" i="3"/>
  <c r="P450" i="3"/>
  <c r="O450" i="3"/>
  <c r="S449" i="3"/>
  <c r="R449" i="3"/>
  <c r="Q449" i="3"/>
  <c r="P449" i="3"/>
  <c r="O449" i="3"/>
  <c r="S448" i="3"/>
  <c r="R448" i="3"/>
  <c r="Q448" i="3"/>
  <c r="P448" i="3"/>
  <c r="O448" i="3"/>
  <c r="S447" i="3"/>
  <c r="R447" i="3"/>
  <c r="Q447" i="3"/>
  <c r="P447" i="3"/>
  <c r="O447" i="3"/>
  <c r="S446" i="3"/>
  <c r="R446" i="3"/>
  <c r="Q446" i="3"/>
  <c r="P446" i="3"/>
  <c r="O446" i="3"/>
  <c r="S445" i="3"/>
  <c r="R445" i="3"/>
  <c r="Q445" i="3"/>
  <c r="P445" i="3"/>
  <c r="O445" i="3"/>
  <c r="S444" i="3"/>
  <c r="R444" i="3"/>
  <c r="Q444" i="3"/>
  <c r="P444" i="3"/>
  <c r="O444" i="3"/>
  <c r="S443" i="3"/>
  <c r="R443" i="3"/>
  <c r="Q443" i="3"/>
  <c r="P443" i="3"/>
  <c r="O443" i="3"/>
  <c r="S437" i="3"/>
  <c r="R437" i="3"/>
  <c r="Q437" i="3"/>
  <c r="P437" i="3"/>
  <c r="O437" i="3"/>
  <c r="S436" i="3"/>
  <c r="R436" i="3"/>
  <c r="Q436" i="3"/>
  <c r="P436" i="3"/>
  <c r="O436" i="3"/>
  <c r="S435" i="3"/>
  <c r="R435" i="3"/>
  <c r="Q435" i="3"/>
  <c r="P435" i="3"/>
  <c r="O435" i="3"/>
  <c r="S434" i="3"/>
  <c r="R434" i="3"/>
  <c r="Q434" i="3"/>
  <c r="P434" i="3"/>
  <c r="O434" i="3"/>
  <c r="S433" i="3"/>
  <c r="R433" i="3"/>
  <c r="Q433" i="3"/>
  <c r="P433" i="3"/>
  <c r="O433" i="3"/>
  <c r="S432" i="3"/>
  <c r="R432" i="3"/>
  <c r="Q432" i="3"/>
  <c r="P432" i="3"/>
  <c r="O432" i="3"/>
  <c r="S431" i="3"/>
  <c r="R431" i="3"/>
  <c r="Q431" i="3"/>
  <c r="P431" i="3"/>
  <c r="O431" i="3"/>
  <c r="S430" i="3"/>
  <c r="R430" i="3"/>
  <c r="Q430" i="3"/>
  <c r="P430" i="3"/>
  <c r="O430" i="3"/>
  <c r="S429" i="3"/>
  <c r="R429" i="3"/>
  <c r="Q429" i="3"/>
  <c r="P429" i="3"/>
  <c r="O429" i="3"/>
  <c r="S428" i="3"/>
  <c r="R428" i="3"/>
  <c r="Q428" i="3"/>
  <c r="P428" i="3"/>
  <c r="O428" i="3"/>
  <c r="S427" i="3"/>
  <c r="R427" i="3"/>
  <c r="Q427" i="3"/>
  <c r="P427" i="3"/>
  <c r="O427" i="3"/>
  <c r="S426" i="3"/>
  <c r="R426" i="3"/>
  <c r="Q426" i="3"/>
  <c r="P426" i="3"/>
  <c r="O426" i="3"/>
  <c r="S425" i="3"/>
  <c r="R425" i="3"/>
  <c r="Q425" i="3"/>
  <c r="P425" i="3"/>
  <c r="O425" i="3"/>
  <c r="S424" i="3"/>
  <c r="R424" i="3"/>
  <c r="Q424" i="3"/>
  <c r="P424" i="3"/>
  <c r="O424" i="3"/>
  <c r="S423" i="3"/>
  <c r="R423" i="3"/>
  <c r="Q423" i="3"/>
  <c r="P423" i="3"/>
  <c r="O423" i="3"/>
  <c r="S422" i="3"/>
  <c r="R422" i="3"/>
  <c r="Q422" i="3"/>
  <c r="P422" i="3"/>
  <c r="O422" i="3"/>
  <c r="S421" i="3"/>
  <c r="R421" i="3"/>
  <c r="Q421" i="3"/>
  <c r="P421" i="3"/>
  <c r="O421" i="3"/>
  <c r="S420" i="3"/>
  <c r="R420" i="3"/>
  <c r="Q420" i="3"/>
  <c r="P420" i="3"/>
  <c r="O420" i="3"/>
  <c r="S419" i="3"/>
  <c r="R419" i="3"/>
  <c r="Q419" i="3"/>
  <c r="P419" i="3"/>
  <c r="O419" i="3"/>
  <c r="S418" i="3"/>
  <c r="R418" i="3"/>
  <c r="Q418" i="3"/>
  <c r="P418" i="3"/>
  <c r="O418" i="3"/>
  <c r="S417" i="3"/>
  <c r="R417" i="3"/>
  <c r="Q417" i="3"/>
  <c r="P417" i="3"/>
  <c r="O417" i="3"/>
  <c r="S416" i="3"/>
  <c r="R416" i="3"/>
  <c r="Q416" i="3"/>
  <c r="P416" i="3"/>
  <c r="O416" i="3"/>
  <c r="S415" i="3"/>
  <c r="R415" i="3"/>
  <c r="Q415" i="3"/>
  <c r="P415" i="3"/>
  <c r="O415" i="3"/>
  <c r="S414" i="3"/>
  <c r="R414" i="3"/>
  <c r="Q414" i="3"/>
  <c r="P414" i="3"/>
  <c r="O414" i="3"/>
  <c r="S408" i="3"/>
  <c r="R408" i="3"/>
  <c r="Q408" i="3"/>
  <c r="P408" i="3"/>
  <c r="O408" i="3"/>
  <c r="S407" i="3"/>
  <c r="R407" i="3"/>
  <c r="Q407" i="3"/>
  <c r="P407" i="3"/>
  <c r="O407" i="3"/>
  <c r="S406" i="3"/>
  <c r="R406" i="3"/>
  <c r="Q406" i="3"/>
  <c r="P406" i="3"/>
  <c r="O406" i="3"/>
  <c r="S405" i="3"/>
  <c r="R405" i="3"/>
  <c r="Q405" i="3"/>
  <c r="P405" i="3"/>
  <c r="O405" i="3"/>
  <c r="S404" i="3"/>
  <c r="R404" i="3"/>
  <c r="Q404" i="3"/>
  <c r="P404" i="3"/>
  <c r="O404" i="3"/>
  <c r="S403" i="3"/>
  <c r="R403" i="3"/>
  <c r="Q403" i="3"/>
  <c r="P403" i="3"/>
  <c r="O403" i="3"/>
  <c r="S402" i="3"/>
  <c r="R402" i="3"/>
  <c r="Q402" i="3"/>
  <c r="P402" i="3"/>
  <c r="O402" i="3"/>
  <c r="S401" i="3"/>
  <c r="R401" i="3"/>
  <c r="Q401" i="3"/>
  <c r="P401" i="3"/>
  <c r="O401" i="3"/>
  <c r="S400" i="3"/>
  <c r="R400" i="3"/>
  <c r="Q400" i="3"/>
  <c r="P400" i="3"/>
  <c r="O400" i="3"/>
  <c r="S399" i="3"/>
  <c r="R399" i="3"/>
  <c r="Q399" i="3"/>
  <c r="P399" i="3"/>
  <c r="O399" i="3"/>
  <c r="S398" i="3"/>
  <c r="R398" i="3"/>
  <c r="Q398" i="3"/>
  <c r="P398" i="3"/>
  <c r="O398" i="3"/>
  <c r="S397" i="3"/>
  <c r="R397" i="3"/>
  <c r="Q397" i="3"/>
  <c r="P397" i="3"/>
  <c r="O397" i="3"/>
  <c r="S396" i="3"/>
  <c r="R396" i="3"/>
  <c r="Q396" i="3"/>
  <c r="P396" i="3"/>
  <c r="O396" i="3"/>
  <c r="S395" i="3"/>
  <c r="R395" i="3"/>
  <c r="Q395" i="3"/>
  <c r="P395" i="3"/>
  <c r="O395" i="3"/>
  <c r="S394" i="3"/>
  <c r="R394" i="3"/>
  <c r="Q394" i="3"/>
  <c r="P394" i="3"/>
  <c r="O394" i="3"/>
  <c r="S393" i="3"/>
  <c r="R393" i="3"/>
  <c r="Q393" i="3"/>
  <c r="P393" i="3"/>
  <c r="O393" i="3"/>
  <c r="S392" i="3"/>
  <c r="R392" i="3"/>
  <c r="Q392" i="3"/>
  <c r="P392" i="3"/>
  <c r="O392" i="3"/>
  <c r="S391" i="3"/>
  <c r="R391" i="3"/>
  <c r="Q391" i="3"/>
  <c r="P391" i="3"/>
  <c r="O391" i="3"/>
  <c r="S390" i="3"/>
  <c r="R390" i="3"/>
  <c r="Q390" i="3"/>
  <c r="P390" i="3"/>
  <c r="O390" i="3"/>
  <c r="S389" i="3"/>
  <c r="R389" i="3"/>
  <c r="Q389" i="3"/>
  <c r="P389" i="3"/>
  <c r="O389" i="3"/>
  <c r="S388" i="3"/>
  <c r="R388" i="3"/>
  <c r="Q388" i="3"/>
  <c r="P388" i="3"/>
  <c r="O388" i="3"/>
  <c r="S387" i="3"/>
  <c r="R387" i="3"/>
  <c r="Q387" i="3"/>
  <c r="P387" i="3"/>
  <c r="O387" i="3"/>
  <c r="S386" i="3"/>
  <c r="R386" i="3"/>
  <c r="Q386" i="3"/>
  <c r="P386" i="3"/>
  <c r="O386" i="3"/>
  <c r="S385" i="3"/>
  <c r="R385" i="3"/>
  <c r="Q385" i="3"/>
  <c r="P385" i="3"/>
  <c r="O385" i="3"/>
  <c r="S379" i="3"/>
  <c r="R379" i="3"/>
  <c r="Q379" i="3"/>
  <c r="P379" i="3"/>
  <c r="O379" i="3"/>
  <c r="S378" i="3"/>
  <c r="R378" i="3"/>
  <c r="Q378" i="3"/>
  <c r="P378" i="3"/>
  <c r="O378" i="3"/>
  <c r="S377" i="3"/>
  <c r="R377" i="3"/>
  <c r="Q377" i="3"/>
  <c r="P377" i="3"/>
  <c r="O377" i="3"/>
  <c r="S376" i="3"/>
  <c r="R376" i="3"/>
  <c r="Q376" i="3"/>
  <c r="P376" i="3"/>
  <c r="O376" i="3"/>
  <c r="S375" i="3"/>
  <c r="R375" i="3"/>
  <c r="Q375" i="3"/>
  <c r="P375" i="3"/>
  <c r="O375" i="3"/>
  <c r="S374" i="3"/>
  <c r="R374" i="3"/>
  <c r="Q374" i="3"/>
  <c r="P374" i="3"/>
  <c r="O374" i="3"/>
  <c r="S373" i="3"/>
  <c r="R373" i="3"/>
  <c r="Q373" i="3"/>
  <c r="P373" i="3"/>
  <c r="O373" i="3"/>
  <c r="S372" i="3"/>
  <c r="R372" i="3"/>
  <c r="Q372" i="3"/>
  <c r="P372" i="3"/>
  <c r="O372" i="3"/>
  <c r="S371" i="3"/>
  <c r="R371" i="3"/>
  <c r="Q371" i="3"/>
  <c r="P371" i="3"/>
  <c r="O371" i="3"/>
  <c r="S370" i="3"/>
  <c r="R370" i="3"/>
  <c r="Q370" i="3"/>
  <c r="P370" i="3"/>
  <c r="O370" i="3"/>
  <c r="S369" i="3"/>
  <c r="R369" i="3"/>
  <c r="Q369" i="3"/>
  <c r="P369" i="3"/>
  <c r="O369" i="3"/>
  <c r="S368" i="3"/>
  <c r="R368" i="3"/>
  <c r="Q368" i="3"/>
  <c r="P368" i="3"/>
  <c r="O368" i="3"/>
  <c r="S367" i="3"/>
  <c r="R367" i="3"/>
  <c r="Q367" i="3"/>
  <c r="P367" i="3"/>
  <c r="O367" i="3"/>
  <c r="S366" i="3"/>
  <c r="R366" i="3"/>
  <c r="Q366" i="3"/>
  <c r="P366" i="3"/>
  <c r="O366" i="3"/>
  <c r="S365" i="3"/>
  <c r="R365" i="3"/>
  <c r="Q365" i="3"/>
  <c r="P365" i="3"/>
  <c r="O365" i="3"/>
  <c r="S364" i="3"/>
  <c r="R364" i="3"/>
  <c r="Q364" i="3"/>
  <c r="P364" i="3"/>
  <c r="O364" i="3"/>
  <c r="S363" i="3"/>
  <c r="R363" i="3"/>
  <c r="Q363" i="3"/>
  <c r="P363" i="3"/>
  <c r="O363" i="3"/>
  <c r="S362" i="3"/>
  <c r="R362" i="3"/>
  <c r="Q362" i="3"/>
  <c r="P362" i="3"/>
  <c r="O362" i="3"/>
  <c r="S361" i="3"/>
  <c r="R361" i="3"/>
  <c r="Q361" i="3"/>
  <c r="P361" i="3"/>
  <c r="O361" i="3"/>
  <c r="S360" i="3"/>
  <c r="R360" i="3"/>
  <c r="Q360" i="3"/>
  <c r="P360" i="3"/>
  <c r="O360" i="3"/>
  <c r="S359" i="3"/>
  <c r="R359" i="3"/>
  <c r="Q359" i="3"/>
  <c r="P359" i="3"/>
  <c r="O359" i="3"/>
  <c r="S358" i="3"/>
  <c r="R358" i="3"/>
  <c r="Q358" i="3"/>
  <c r="P358" i="3"/>
  <c r="O358" i="3"/>
  <c r="S357" i="3"/>
  <c r="R357" i="3"/>
  <c r="Q357" i="3"/>
  <c r="P357" i="3"/>
  <c r="O357" i="3"/>
  <c r="S356" i="3"/>
  <c r="R356" i="3"/>
  <c r="Q356" i="3"/>
  <c r="P356" i="3"/>
  <c r="O356" i="3"/>
  <c r="S350" i="3"/>
  <c r="R350" i="3"/>
  <c r="Q350" i="3"/>
  <c r="P350" i="3"/>
  <c r="O350" i="3"/>
  <c r="S349" i="3"/>
  <c r="R349" i="3"/>
  <c r="Q349" i="3"/>
  <c r="P349" i="3"/>
  <c r="O349" i="3"/>
  <c r="S348" i="3"/>
  <c r="R348" i="3"/>
  <c r="Q348" i="3"/>
  <c r="P348" i="3"/>
  <c r="O348" i="3"/>
  <c r="S347" i="3"/>
  <c r="R347" i="3"/>
  <c r="Q347" i="3"/>
  <c r="P347" i="3"/>
  <c r="O347" i="3"/>
  <c r="S346" i="3"/>
  <c r="R346" i="3"/>
  <c r="Q346" i="3"/>
  <c r="P346" i="3"/>
  <c r="O346" i="3"/>
  <c r="S345" i="3"/>
  <c r="R345" i="3"/>
  <c r="Q345" i="3"/>
  <c r="P345" i="3"/>
  <c r="O345" i="3"/>
  <c r="S344" i="3"/>
  <c r="R344" i="3"/>
  <c r="Q344" i="3"/>
  <c r="P344" i="3"/>
  <c r="O344" i="3"/>
  <c r="S343" i="3"/>
  <c r="R343" i="3"/>
  <c r="Q343" i="3"/>
  <c r="P343" i="3"/>
  <c r="O343" i="3"/>
  <c r="S342" i="3"/>
  <c r="R342" i="3"/>
  <c r="Q342" i="3"/>
  <c r="P342" i="3"/>
  <c r="O342" i="3"/>
  <c r="S341" i="3"/>
  <c r="R341" i="3"/>
  <c r="Q341" i="3"/>
  <c r="P341" i="3"/>
  <c r="O341" i="3"/>
  <c r="S340" i="3"/>
  <c r="R340" i="3"/>
  <c r="Q340" i="3"/>
  <c r="P340" i="3"/>
  <c r="O340" i="3"/>
  <c r="S339" i="3"/>
  <c r="R339" i="3"/>
  <c r="Q339" i="3"/>
  <c r="P339" i="3"/>
  <c r="O339" i="3"/>
  <c r="S338" i="3"/>
  <c r="R338" i="3"/>
  <c r="Q338" i="3"/>
  <c r="P338" i="3"/>
  <c r="O338" i="3"/>
  <c r="S337" i="3"/>
  <c r="R337" i="3"/>
  <c r="Q337" i="3"/>
  <c r="P337" i="3"/>
  <c r="O337" i="3"/>
  <c r="S336" i="3"/>
  <c r="R336" i="3"/>
  <c r="Q336" i="3"/>
  <c r="P336" i="3"/>
  <c r="O336" i="3"/>
  <c r="S335" i="3"/>
  <c r="R335" i="3"/>
  <c r="Q335" i="3"/>
  <c r="P335" i="3"/>
  <c r="O335" i="3"/>
  <c r="S334" i="3"/>
  <c r="R334" i="3"/>
  <c r="Q334" i="3"/>
  <c r="P334" i="3"/>
  <c r="O334" i="3"/>
  <c r="S333" i="3"/>
  <c r="R333" i="3"/>
  <c r="Q333" i="3"/>
  <c r="P333" i="3"/>
  <c r="O333" i="3"/>
  <c r="S332" i="3"/>
  <c r="R332" i="3"/>
  <c r="Q332" i="3"/>
  <c r="P332" i="3"/>
  <c r="O332" i="3"/>
  <c r="S331" i="3"/>
  <c r="R331" i="3"/>
  <c r="Q331" i="3"/>
  <c r="P331" i="3"/>
  <c r="O331" i="3"/>
  <c r="S330" i="3"/>
  <c r="R330" i="3"/>
  <c r="Q330" i="3"/>
  <c r="P330" i="3"/>
  <c r="O330" i="3"/>
  <c r="S329" i="3"/>
  <c r="R329" i="3"/>
  <c r="Q329" i="3"/>
  <c r="P329" i="3"/>
  <c r="O329" i="3"/>
  <c r="S328" i="3"/>
  <c r="R328" i="3"/>
  <c r="Q328" i="3"/>
  <c r="P328" i="3"/>
  <c r="O328" i="3"/>
  <c r="S327" i="3"/>
  <c r="R327" i="3"/>
  <c r="Q327" i="3"/>
  <c r="P327" i="3"/>
  <c r="O327" i="3"/>
  <c r="S321" i="3"/>
  <c r="R321" i="3"/>
  <c r="Q321" i="3"/>
  <c r="P321" i="3"/>
  <c r="O321" i="3"/>
  <c r="S320" i="3"/>
  <c r="R320" i="3"/>
  <c r="Q320" i="3"/>
  <c r="P320" i="3"/>
  <c r="O320" i="3"/>
  <c r="S319" i="3"/>
  <c r="R319" i="3"/>
  <c r="Q319" i="3"/>
  <c r="P319" i="3"/>
  <c r="O319" i="3"/>
  <c r="S318" i="3"/>
  <c r="R318" i="3"/>
  <c r="Q318" i="3"/>
  <c r="P318" i="3"/>
  <c r="O318" i="3"/>
  <c r="S317" i="3"/>
  <c r="R317" i="3"/>
  <c r="Q317" i="3"/>
  <c r="P317" i="3"/>
  <c r="O317" i="3"/>
  <c r="S316" i="3"/>
  <c r="R316" i="3"/>
  <c r="Q316" i="3"/>
  <c r="P316" i="3"/>
  <c r="O316" i="3"/>
  <c r="S315" i="3"/>
  <c r="R315" i="3"/>
  <c r="Q315" i="3"/>
  <c r="P315" i="3"/>
  <c r="O315" i="3"/>
  <c r="S314" i="3"/>
  <c r="R314" i="3"/>
  <c r="Q314" i="3"/>
  <c r="P314" i="3"/>
  <c r="O314" i="3"/>
  <c r="S313" i="3"/>
  <c r="R313" i="3"/>
  <c r="Q313" i="3"/>
  <c r="P313" i="3"/>
  <c r="O313" i="3"/>
  <c r="S312" i="3"/>
  <c r="R312" i="3"/>
  <c r="Q312" i="3"/>
  <c r="P312" i="3"/>
  <c r="O312" i="3"/>
  <c r="S311" i="3"/>
  <c r="R311" i="3"/>
  <c r="Q311" i="3"/>
  <c r="P311" i="3"/>
  <c r="O311" i="3"/>
  <c r="S310" i="3"/>
  <c r="R310" i="3"/>
  <c r="Q310" i="3"/>
  <c r="P310" i="3"/>
  <c r="O310" i="3"/>
  <c r="S309" i="3"/>
  <c r="R309" i="3"/>
  <c r="Q309" i="3"/>
  <c r="P309" i="3"/>
  <c r="O309" i="3"/>
  <c r="S308" i="3"/>
  <c r="R308" i="3"/>
  <c r="Q308" i="3"/>
  <c r="P308" i="3"/>
  <c r="O308" i="3"/>
  <c r="S307" i="3"/>
  <c r="R307" i="3"/>
  <c r="Q307" i="3"/>
  <c r="P307" i="3"/>
  <c r="O307" i="3"/>
  <c r="S306" i="3"/>
  <c r="R306" i="3"/>
  <c r="Q306" i="3"/>
  <c r="P306" i="3"/>
  <c r="O306" i="3"/>
  <c r="S305" i="3"/>
  <c r="R305" i="3"/>
  <c r="Q305" i="3"/>
  <c r="P305" i="3"/>
  <c r="O305" i="3"/>
  <c r="S304" i="3"/>
  <c r="R304" i="3"/>
  <c r="Q304" i="3"/>
  <c r="P304" i="3"/>
  <c r="O304" i="3"/>
  <c r="S303" i="3"/>
  <c r="R303" i="3"/>
  <c r="Q303" i="3"/>
  <c r="P303" i="3"/>
  <c r="O303" i="3"/>
  <c r="S302" i="3"/>
  <c r="R302" i="3"/>
  <c r="Q302" i="3"/>
  <c r="P302" i="3"/>
  <c r="O302" i="3"/>
  <c r="S301" i="3"/>
  <c r="R301" i="3"/>
  <c r="Q301" i="3"/>
  <c r="P301" i="3"/>
  <c r="O301" i="3"/>
  <c r="S300" i="3"/>
  <c r="R300" i="3"/>
  <c r="Q300" i="3"/>
  <c r="P300" i="3"/>
  <c r="O300" i="3"/>
  <c r="S299" i="3"/>
  <c r="R299" i="3"/>
  <c r="Q299" i="3"/>
  <c r="P299" i="3"/>
  <c r="O299" i="3"/>
  <c r="S298" i="3"/>
  <c r="R298" i="3"/>
  <c r="Q298" i="3"/>
  <c r="P298" i="3"/>
  <c r="O298" i="3"/>
  <c r="S292" i="3"/>
  <c r="R292" i="3"/>
  <c r="Q292" i="3"/>
  <c r="P292" i="3"/>
  <c r="O292" i="3"/>
  <c r="S291" i="3"/>
  <c r="R291" i="3"/>
  <c r="Q291" i="3"/>
  <c r="P291" i="3"/>
  <c r="O291" i="3"/>
  <c r="S290" i="3"/>
  <c r="R290" i="3"/>
  <c r="Q290" i="3"/>
  <c r="P290" i="3"/>
  <c r="O290" i="3"/>
  <c r="S289" i="3"/>
  <c r="R289" i="3"/>
  <c r="Q289" i="3"/>
  <c r="P289" i="3"/>
  <c r="O289" i="3"/>
  <c r="S288" i="3"/>
  <c r="R288" i="3"/>
  <c r="Q288" i="3"/>
  <c r="P288" i="3"/>
  <c r="O288" i="3"/>
  <c r="S287" i="3"/>
  <c r="R287" i="3"/>
  <c r="Q287" i="3"/>
  <c r="P287" i="3"/>
  <c r="O287" i="3"/>
  <c r="S286" i="3"/>
  <c r="R286" i="3"/>
  <c r="Q286" i="3"/>
  <c r="P286" i="3"/>
  <c r="O286" i="3"/>
  <c r="S285" i="3"/>
  <c r="R285" i="3"/>
  <c r="Q285" i="3"/>
  <c r="P285" i="3"/>
  <c r="O285" i="3"/>
  <c r="S284" i="3"/>
  <c r="R284" i="3"/>
  <c r="Q284" i="3"/>
  <c r="P284" i="3"/>
  <c r="O284" i="3"/>
  <c r="S283" i="3"/>
  <c r="R283" i="3"/>
  <c r="Q283" i="3"/>
  <c r="P283" i="3"/>
  <c r="O283" i="3"/>
  <c r="S282" i="3"/>
  <c r="R282" i="3"/>
  <c r="Q282" i="3"/>
  <c r="P282" i="3"/>
  <c r="O282" i="3"/>
  <c r="S281" i="3"/>
  <c r="R281" i="3"/>
  <c r="Q281" i="3"/>
  <c r="P281" i="3"/>
  <c r="O281" i="3"/>
  <c r="S280" i="3"/>
  <c r="R280" i="3"/>
  <c r="Q280" i="3"/>
  <c r="P280" i="3"/>
  <c r="O280" i="3"/>
  <c r="S279" i="3"/>
  <c r="R279" i="3"/>
  <c r="Q279" i="3"/>
  <c r="P279" i="3"/>
  <c r="O279" i="3"/>
  <c r="S278" i="3"/>
  <c r="R278" i="3"/>
  <c r="Q278" i="3"/>
  <c r="P278" i="3"/>
  <c r="O278" i="3"/>
  <c r="S277" i="3"/>
  <c r="R277" i="3"/>
  <c r="Q277" i="3"/>
  <c r="P277" i="3"/>
  <c r="O277" i="3"/>
  <c r="S276" i="3"/>
  <c r="R276" i="3"/>
  <c r="Q276" i="3"/>
  <c r="P276" i="3"/>
  <c r="O276" i="3"/>
  <c r="S275" i="3"/>
  <c r="R275" i="3"/>
  <c r="Q275" i="3"/>
  <c r="P275" i="3"/>
  <c r="O275" i="3"/>
  <c r="S274" i="3"/>
  <c r="R274" i="3"/>
  <c r="Q274" i="3"/>
  <c r="P274" i="3"/>
  <c r="O274" i="3"/>
  <c r="S273" i="3"/>
  <c r="R273" i="3"/>
  <c r="Q273" i="3"/>
  <c r="P273" i="3"/>
  <c r="O273" i="3"/>
  <c r="S272" i="3"/>
  <c r="R272" i="3"/>
  <c r="Q272" i="3"/>
  <c r="P272" i="3"/>
  <c r="O272" i="3"/>
  <c r="S271" i="3"/>
  <c r="R271" i="3"/>
  <c r="Q271" i="3"/>
  <c r="P271" i="3"/>
  <c r="O271" i="3"/>
  <c r="S270" i="3"/>
  <c r="R270" i="3"/>
  <c r="Q270" i="3"/>
  <c r="P270" i="3"/>
  <c r="O270" i="3"/>
  <c r="S269" i="3"/>
  <c r="R269" i="3"/>
  <c r="Q269" i="3"/>
  <c r="P269" i="3"/>
  <c r="O269" i="3"/>
  <c r="S263" i="3"/>
  <c r="R263" i="3"/>
  <c r="Q263" i="3"/>
  <c r="P263" i="3"/>
  <c r="O263" i="3"/>
  <c r="S262" i="3"/>
  <c r="R262" i="3"/>
  <c r="Q262" i="3"/>
  <c r="P262" i="3"/>
  <c r="O262" i="3"/>
  <c r="S261" i="3"/>
  <c r="R261" i="3"/>
  <c r="Q261" i="3"/>
  <c r="P261" i="3"/>
  <c r="O261" i="3"/>
  <c r="S260" i="3"/>
  <c r="R260" i="3"/>
  <c r="Q260" i="3"/>
  <c r="P260" i="3"/>
  <c r="O260" i="3"/>
  <c r="S259" i="3"/>
  <c r="R259" i="3"/>
  <c r="Q259" i="3"/>
  <c r="P259" i="3"/>
  <c r="O259" i="3"/>
  <c r="S258" i="3"/>
  <c r="R258" i="3"/>
  <c r="Q258" i="3"/>
  <c r="P258" i="3"/>
  <c r="O258" i="3"/>
  <c r="S257" i="3"/>
  <c r="R257" i="3"/>
  <c r="Q257" i="3"/>
  <c r="P257" i="3"/>
  <c r="O257" i="3"/>
  <c r="S256" i="3"/>
  <c r="R256" i="3"/>
  <c r="Q256" i="3"/>
  <c r="P256" i="3"/>
  <c r="O256" i="3"/>
  <c r="S255" i="3"/>
  <c r="R255" i="3"/>
  <c r="Q255" i="3"/>
  <c r="P255" i="3"/>
  <c r="O255" i="3"/>
  <c r="S254" i="3"/>
  <c r="R254" i="3"/>
  <c r="Q254" i="3"/>
  <c r="P254" i="3"/>
  <c r="O254" i="3"/>
  <c r="S253" i="3"/>
  <c r="R253" i="3"/>
  <c r="Q253" i="3"/>
  <c r="P253" i="3"/>
  <c r="O253" i="3"/>
  <c r="S252" i="3"/>
  <c r="R252" i="3"/>
  <c r="Q252" i="3"/>
  <c r="P252" i="3"/>
  <c r="O252" i="3"/>
  <c r="S251" i="3"/>
  <c r="R251" i="3"/>
  <c r="Q251" i="3"/>
  <c r="P251" i="3"/>
  <c r="O251" i="3"/>
  <c r="S250" i="3"/>
  <c r="R250" i="3"/>
  <c r="Q250" i="3"/>
  <c r="P250" i="3"/>
  <c r="O250" i="3"/>
  <c r="S249" i="3"/>
  <c r="R249" i="3"/>
  <c r="Q249" i="3"/>
  <c r="P249" i="3"/>
  <c r="O249" i="3"/>
  <c r="S248" i="3"/>
  <c r="R248" i="3"/>
  <c r="Q248" i="3"/>
  <c r="P248" i="3"/>
  <c r="O248" i="3"/>
  <c r="S247" i="3"/>
  <c r="R247" i="3"/>
  <c r="Q247" i="3"/>
  <c r="P247" i="3"/>
  <c r="O247" i="3"/>
  <c r="S246" i="3"/>
  <c r="R246" i="3"/>
  <c r="Q246" i="3"/>
  <c r="P246" i="3"/>
  <c r="O246" i="3"/>
  <c r="S245" i="3"/>
  <c r="R245" i="3"/>
  <c r="Q245" i="3"/>
  <c r="P245" i="3"/>
  <c r="O245" i="3"/>
  <c r="S244" i="3"/>
  <c r="R244" i="3"/>
  <c r="Q244" i="3"/>
  <c r="P244" i="3"/>
  <c r="O244" i="3"/>
  <c r="S243" i="3"/>
  <c r="R243" i="3"/>
  <c r="Q243" i="3"/>
  <c r="P243" i="3"/>
  <c r="O243" i="3"/>
  <c r="S242" i="3"/>
  <c r="R242" i="3"/>
  <c r="Q242" i="3"/>
  <c r="P242" i="3"/>
  <c r="O242" i="3"/>
  <c r="S241" i="3"/>
  <c r="R241" i="3"/>
  <c r="Q241" i="3"/>
  <c r="P241" i="3"/>
  <c r="O241" i="3"/>
  <c r="S240" i="3"/>
  <c r="R240" i="3"/>
  <c r="Q240" i="3"/>
  <c r="P240" i="3"/>
  <c r="O240" i="3"/>
  <c r="S234" i="3"/>
  <c r="R234" i="3"/>
  <c r="Q234" i="3"/>
  <c r="P234" i="3"/>
  <c r="O234" i="3"/>
  <c r="S233" i="3"/>
  <c r="R233" i="3"/>
  <c r="Q233" i="3"/>
  <c r="P233" i="3"/>
  <c r="O233" i="3"/>
  <c r="S232" i="3"/>
  <c r="R232" i="3"/>
  <c r="Q232" i="3"/>
  <c r="P232" i="3"/>
  <c r="O232" i="3"/>
  <c r="S231" i="3"/>
  <c r="R231" i="3"/>
  <c r="Q231" i="3"/>
  <c r="P231" i="3"/>
  <c r="O231" i="3"/>
  <c r="S230" i="3"/>
  <c r="R230" i="3"/>
  <c r="Q230" i="3"/>
  <c r="P230" i="3"/>
  <c r="O230" i="3"/>
  <c r="S229" i="3"/>
  <c r="R229" i="3"/>
  <c r="Q229" i="3"/>
  <c r="P229" i="3"/>
  <c r="O229" i="3"/>
  <c r="S228" i="3"/>
  <c r="R228" i="3"/>
  <c r="Q228" i="3"/>
  <c r="P228" i="3"/>
  <c r="O228" i="3"/>
  <c r="S227" i="3"/>
  <c r="R227" i="3"/>
  <c r="Q227" i="3"/>
  <c r="P227" i="3"/>
  <c r="O227" i="3"/>
  <c r="S226" i="3"/>
  <c r="R226" i="3"/>
  <c r="Q226" i="3"/>
  <c r="P226" i="3"/>
  <c r="O226" i="3"/>
  <c r="S225" i="3"/>
  <c r="R225" i="3"/>
  <c r="Q225" i="3"/>
  <c r="P225" i="3"/>
  <c r="O225" i="3"/>
  <c r="S224" i="3"/>
  <c r="R224" i="3"/>
  <c r="Q224" i="3"/>
  <c r="P224" i="3"/>
  <c r="O224" i="3"/>
  <c r="S223" i="3"/>
  <c r="R223" i="3"/>
  <c r="Q223" i="3"/>
  <c r="P223" i="3"/>
  <c r="O223" i="3"/>
  <c r="S222" i="3"/>
  <c r="R222" i="3"/>
  <c r="Q222" i="3"/>
  <c r="P222" i="3"/>
  <c r="O222" i="3"/>
  <c r="S221" i="3"/>
  <c r="R221" i="3"/>
  <c r="Q221" i="3"/>
  <c r="P221" i="3"/>
  <c r="O221" i="3"/>
  <c r="S220" i="3"/>
  <c r="R220" i="3"/>
  <c r="Q220" i="3"/>
  <c r="P220" i="3"/>
  <c r="O220" i="3"/>
  <c r="S219" i="3"/>
  <c r="R219" i="3"/>
  <c r="Q219" i="3"/>
  <c r="P219" i="3"/>
  <c r="O219" i="3"/>
  <c r="S218" i="3"/>
  <c r="R218" i="3"/>
  <c r="Q218" i="3"/>
  <c r="P218" i="3"/>
  <c r="O218" i="3"/>
  <c r="S217" i="3"/>
  <c r="R217" i="3"/>
  <c r="Q217" i="3"/>
  <c r="P217" i="3"/>
  <c r="O217" i="3"/>
  <c r="S216" i="3"/>
  <c r="R216" i="3"/>
  <c r="Q216" i="3"/>
  <c r="P216" i="3"/>
  <c r="O216" i="3"/>
  <c r="S215" i="3"/>
  <c r="R215" i="3"/>
  <c r="Q215" i="3"/>
  <c r="P215" i="3"/>
  <c r="O215" i="3"/>
  <c r="S214" i="3"/>
  <c r="R214" i="3"/>
  <c r="Q214" i="3"/>
  <c r="P214" i="3"/>
  <c r="O214" i="3"/>
  <c r="S213" i="3"/>
  <c r="R213" i="3"/>
  <c r="Q213" i="3"/>
  <c r="P213" i="3"/>
  <c r="O213" i="3"/>
  <c r="S212" i="3"/>
  <c r="R212" i="3"/>
  <c r="Q212" i="3"/>
  <c r="P212" i="3"/>
  <c r="O212" i="3"/>
  <c r="S211" i="3"/>
  <c r="R211" i="3"/>
  <c r="Q211" i="3"/>
  <c r="P211" i="3"/>
  <c r="O211" i="3"/>
  <c r="S205" i="3"/>
  <c r="R205" i="3"/>
  <c r="Q205" i="3"/>
  <c r="P205" i="3"/>
  <c r="O205" i="3"/>
  <c r="S204" i="3"/>
  <c r="R204" i="3"/>
  <c r="Q204" i="3"/>
  <c r="P204" i="3"/>
  <c r="O204" i="3"/>
  <c r="S203" i="3"/>
  <c r="R203" i="3"/>
  <c r="Q203" i="3"/>
  <c r="P203" i="3"/>
  <c r="O203" i="3"/>
  <c r="S202" i="3"/>
  <c r="R202" i="3"/>
  <c r="Q202" i="3"/>
  <c r="P202" i="3"/>
  <c r="O202" i="3"/>
  <c r="S201" i="3"/>
  <c r="R201" i="3"/>
  <c r="Q201" i="3"/>
  <c r="P201" i="3"/>
  <c r="O201" i="3"/>
  <c r="S200" i="3"/>
  <c r="R200" i="3"/>
  <c r="Q200" i="3"/>
  <c r="P200" i="3"/>
  <c r="O200" i="3"/>
  <c r="S199" i="3"/>
  <c r="R199" i="3"/>
  <c r="Q199" i="3"/>
  <c r="P199" i="3"/>
  <c r="O199" i="3"/>
  <c r="S198" i="3"/>
  <c r="R198" i="3"/>
  <c r="Q198" i="3"/>
  <c r="P198" i="3"/>
  <c r="O198" i="3"/>
  <c r="S197" i="3"/>
  <c r="R197" i="3"/>
  <c r="Q197" i="3"/>
  <c r="P197" i="3"/>
  <c r="O197" i="3"/>
  <c r="S196" i="3"/>
  <c r="R196" i="3"/>
  <c r="Q196" i="3"/>
  <c r="P196" i="3"/>
  <c r="O196" i="3"/>
  <c r="S195" i="3"/>
  <c r="R195" i="3"/>
  <c r="Q195" i="3"/>
  <c r="P195" i="3"/>
  <c r="O195" i="3"/>
  <c r="S194" i="3"/>
  <c r="R194" i="3"/>
  <c r="Q194" i="3"/>
  <c r="P194" i="3"/>
  <c r="O194" i="3"/>
  <c r="S193" i="3"/>
  <c r="R193" i="3"/>
  <c r="Q193" i="3"/>
  <c r="P193" i="3"/>
  <c r="O193" i="3"/>
  <c r="S192" i="3"/>
  <c r="R192" i="3"/>
  <c r="Q192" i="3"/>
  <c r="P192" i="3"/>
  <c r="O192" i="3"/>
  <c r="S191" i="3"/>
  <c r="R191" i="3"/>
  <c r="Q191" i="3"/>
  <c r="P191" i="3"/>
  <c r="O191" i="3"/>
  <c r="S190" i="3"/>
  <c r="R190" i="3"/>
  <c r="Q190" i="3"/>
  <c r="P190" i="3"/>
  <c r="O190" i="3"/>
  <c r="S189" i="3"/>
  <c r="R189" i="3"/>
  <c r="Q189" i="3"/>
  <c r="P189" i="3"/>
  <c r="O189" i="3"/>
  <c r="S188" i="3"/>
  <c r="R188" i="3"/>
  <c r="Q188" i="3"/>
  <c r="P188" i="3"/>
  <c r="O188" i="3"/>
  <c r="S187" i="3"/>
  <c r="R187" i="3"/>
  <c r="Q187" i="3"/>
  <c r="P187" i="3"/>
  <c r="O187" i="3"/>
  <c r="S186" i="3"/>
  <c r="R186" i="3"/>
  <c r="Q186" i="3"/>
  <c r="P186" i="3"/>
  <c r="O186" i="3"/>
  <c r="S185" i="3"/>
  <c r="R185" i="3"/>
  <c r="Q185" i="3"/>
  <c r="P185" i="3"/>
  <c r="O185" i="3"/>
  <c r="S184" i="3"/>
  <c r="R184" i="3"/>
  <c r="Q184" i="3"/>
  <c r="P184" i="3"/>
  <c r="O184" i="3"/>
  <c r="S183" i="3"/>
  <c r="R183" i="3"/>
  <c r="Q183" i="3"/>
  <c r="P183" i="3"/>
  <c r="O183" i="3"/>
  <c r="S182" i="3"/>
  <c r="R182" i="3"/>
  <c r="Q182" i="3"/>
  <c r="P182" i="3"/>
  <c r="O182" i="3"/>
  <c r="S176" i="3"/>
  <c r="R176" i="3"/>
  <c r="Q176" i="3"/>
  <c r="P176" i="3"/>
  <c r="O176" i="3"/>
  <c r="S175" i="3"/>
  <c r="R175" i="3"/>
  <c r="Q175" i="3"/>
  <c r="P175" i="3"/>
  <c r="O175" i="3"/>
  <c r="S174" i="3"/>
  <c r="R174" i="3"/>
  <c r="Q174" i="3"/>
  <c r="P174" i="3"/>
  <c r="O174" i="3"/>
  <c r="S173" i="3"/>
  <c r="R173" i="3"/>
  <c r="Q173" i="3"/>
  <c r="P173" i="3"/>
  <c r="O173" i="3"/>
  <c r="S172" i="3"/>
  <c r="R172" i="3"/>
  <c r="Q172" i="3"/>
  <c r="P172" i="3"/>
  <c r="O172" i="3"/>
  <c r="S171" i="3"/>
  <c r="R171" i="3"/>
  <c r="Q171" i="3"/>
  <c r="P171" i="3"/>
  <c r="O171" i="3"/>
  <c r="S170" i="3"/>
  <c r="R170" i="3"/>
  <c r="Q170" i="3"/>
  <c r="P170" i="3"/>
  <c r="O170" i="3"/>
  <c r="S169" i="3"/>
  <c r="R169" i="3"/>
  <c r="Q169" i="3"/>
  <c r="P169" i="3"/>
  <c r="O169" i="3"/>
  <c r="S168" i="3"/>
  <c r="R168" i="3"/>
  <c r="Q168" i="3"/>
  <c r="P168" i="3"/>
  <c r="O168" i="3"/>
  <c r="S167" i="3"/>
  <c r="R167" i="3"/>
  <c r="Q167" i="3"/>
  <c r="P167" i="3"/>
  <c r="O167" i="3"/>
  <c r="S166" i="3"/>
  <c r="R166" i="3"/>
  <c r="Q166" i="3"/>
  <c r="P166" i="3"/>
  <c r="O166" i="3"/>
  <c r="S165" i="3"/>
  <c r="R165" i="3"/>
  <c r="Q165" i="3"/>
  <c r="P165" i="3"/>
  <c r="O165" i="3"/>
  <c r="S164" i="3"/>
  <c r="R164" i="3"/>
  <c r="Q164" i="3"/>
  <c r="P164" i="3"/>
  <c r="O164" i="3"/>
  <c r="S163" i="3"/>
  <c r="R163" i="3"/>
  <c r="Q163" i="3"/>
  <c r="P163" i="3"/>
  <c r="O163" i="3"/>
  <c r="S162" i="3"/>
  <c r="R162" i="3"/>
  <c r="Q162" i="3"/>
  <c r="P162" i="3"/>
  <c r="O162" i="3"/>
  <c r="S161" i="3"/>
  <c r="R161" i="3"/>
  <c r="Q161" i="3"/>
  <c r="P161" i="3"/>
  <c r="O161" i="3"/>
  <c r="S160" i="3"/>
  <c r="R160" i="3"/>
  <c r="Q160" i="3"/>
  <c r="P160" i="3"/>
  <c r="O160" i="3"/>
  <c r="S159" i="3"/>
  <c r="R159" i="3"/>
  <c r="Q159" i="3"/>
  <c r="P159" i="3"/>
  <c r="O159" i="3"/>
  <c r="S158" i="3"/>
  <c r="R158" i="3"/>
  <c r="Q158" i="3"/>
  <c r="P158" i="3"/>
  <c r="O158" i="3"/>
  <c r="S157" i="3"/>
  <c r="R157" i="3"/>
  <c r="Q157" i="3"/>
  <c r="P157" i="3"/>
  <c r="O157" i="3"/>
  <c r="S156" i="3"/>
  <c r="R156" i="3"/>
  <c r="Q156" i="3"/>
  <c r="P156" i="3"/>
  <c r="O156" i="3"/>
  <c r="S155" i="3"/>
  <c r="R155" i="3"/>
  <c r="Q155" i="3"/>
  <c r="P155" i="3"/>
  <c r="O155" i="3"/>
  <c r="S154" i="3"/>
  <c r="R154" i="3"/>
  <c r="Q154" i="3"/>
  <c r="P154" i="3"/>
  <c r="O154" i="3"/>
  <c r="S153" i="3"/>
  <c r="R153" i="3"/>
  <c r="Q153" i="3"/>
  <c r="P153" i="3"/>
  <c r="O153" i="3"/>
  <c r="S147" i="3"/>
  <c r="R147" i="3"/>
  <c r="Q147" i="3"/>
  <c r="P147" i="3"/>
  <c r="O147" i="3"/>
  <c r="S146" i="3"/>
  <c r="R146" i="3"/>
  <c r="Q146" i="3"/>
  <c r="P146" i="3"/>
  <c r="O146" i="3"/>
  <c r="S145" i="3"/>
  <c r="R145" i="3"/>
  <c r="Q145" i="3"/>
  <c r="P145" i="3"/>
  <c r="O145" i="3"/>
  <c r="S144" i="3"/>
  <c r="R144" i="3"/>
  <c r="Q144" i="3"/>
  <c r="P144" i="3"/>
  <c r="O144" i="3"/>
  <c r="S143" i="3"/>
  <c r="R143" i="3"/>
  <c r="Q143" i="3"/>
  <c r="P143" i="3"/>
  <c r="O143" i="3"/>
  <c r="S142" i="3"/>
  <c r="R142" i="3"/>
  <c r="Q142" i="3"/>
  <c r="P142" i="3"/>
  <c r="O142" i="3"/>
  <c r="S141" i="3"/>
  <c r="R141" i="3"/>
  <c r="Q141" i="3"/>
  <c r="P141" i="3"/>
  <c r="O141" i="3"/>
  <c r="S140" i="3"/>
  <c r="R140" i="3"/>
  <c r="Q140" i="3"/>
  <c r="P140" i="3"/>
  <c r="O140" i="3"/>
  <c r="S139" i="3"/>
  <c r="R139" i="3"/>
  <c r="Q139" i="3"/>
  <c r="P139" i="3"/>
  <c r="O139" i="3"/>
  <c r="S138" i="3"/>
  <c r="R138" i="3"/>
  <c r="Q138" i="3"/>
  <c r="P138" i="3"/>
  <c r="O138" i="3"/>
  <c r="S137" i="3"/>
  <c r="R137" i="3"/>
  <c r="Q137" i="3"/>
  <c r="P137" i="3"/>
  <c r="O137" i="3"/>
  <c r="S136" i="3"/>
  <c r="R136" i="3"/>
  <c r="Q136" i="3"/>
  <c r="P136" i="3"/>
  <c r="O136" i="3"/>
  <c r="S135" i="3"/>
  <c r="R135" i="3"/>
  <c r="Q135" i="3"/>
  <c r="P135" i="3"/>
  <c r="O135" i="3"/>
  <c r="S134" i="3"/>
  <c r="R134" i="3"/>
  <c r="Q134" i="3"/>
  <c r="P134" i="3"/>
  <c r="O134" i="3"/>
  <c r="S133" i="3"/>
  <c r="R133" i="3"/>
  <c r="Q133" i="3"/>
  <c r="P133" i="3"/>
  <c r="O133" i="3"/>
  <c r="S132" i="3"/>
  <c r="R132" i="3"/>
  <c r="Q132" i="3"/>
  <c r="P132" i="3"/>
  <c r="O132" i="3"/>
  <c r="S131" i="3"/>
  <c r="R131" i="3"/>
  <c r="Q131" i="3"/>
  <c r="P131" i="3"/>
  <c r="O131" i="3"/>
  <c r="S130" i="3"/>
  <c r="R130" i="3"/>
  <c r="Q130" i="3"/>
  <c r="P130" i="3"/>
  <c r="O130" i="3"/>
  <c r="S129" i="3"/>
  <c r="R129" i="3"/>
  <c r="Q129" i="3"/>
  <c r="P129" i="3"/>
  <c r="O129" i="3"/>
  <c r="S128" i="3"/>
  <c r="R128" i="3"/>
  <c r="Q128" i="3"/>
  <c r="P128" i="3"/>
  <c r="O128" i="3"/>
  <c r="S127" i="3"/>
  <c r="R127" i="3"/>
  <c r="Q127" i="3"/>
  <c r="P127" i="3"/>
  <c r="O127" i="3"/>
  <c r="S126" i="3"/>
  <c r="R126" i="3"/>
  <c r="Q126" i="3"/>
  <c r="P126" i="3"/>
  <c r="O126" i="3"/>
  <c r="S125" i="3"/>
  <c r="R125" i="3"/>
  <c r="Q125" i="3"/>
  <c r="P125" i="3"/>
  <c r="O125" i="3"/>
  <c r="S124" i="3"/>
  <c r="R124" i="3"/>
  <c r="Q124" i="3"/>
  <c r="P124" i="3"/>
  <c r="O124" i="3"/>
  <c r="S118" i="3"/>
  <c r="R118" i="3"/>
  <c r="Q118" i="3"/>
  <c r="P118" i="3"/>
  <c r="O118" i="3"/>
  <c r="S117" i="3"/>
  <c r="R117" i="3"/>
  <c r="Q117" i="3"/>
  <c r="P117" i="3"/>
  <c r="O117" i="3"/>
  <c r="S116" i="3"/>
  <c r="R116" i="3"/>
  <c r="Q116" i="3"/>
  <c r="P116" i="3"/>
  <c r="O116" i="3"/>
  <c r="S115" i="3"/>
  <c r="R115" i="3"/>
  <c r="Q115" i="3"/>
  <c r="P115" i="3"/>
  <c r="O115" i="3"/>
  <c r="S114" i="3"/>
  <c r="R114" i="3"/>
  <c r="Q114" i="3"/>
  <c r="P114" i="3"/>
  <c r="O114" i="3"/>
  <c r="S113" i="3"/>
  <c r="R113" i="3"/>
  <c r="Q113" i="3"/>
  <c r="P113" i="3"/>
  <c r="O113" i="3"/>
  <c r="S112" i="3"/>
  <c r="R112" i="3"/>
  <c r="Q112" i="3"/>
  <c r="P112" i="3"/>
  <c r="O112" i="3"/>
  <c r="S111" i="3"/>
  <c r="R111" i="3"/>
  <c r="Q111" i="3"/>
  <c r="P111" i="3"/>
  <c r="O111" i="3"/>
  <c r="S110" i="3"/>
  <c r="R110" i="3"/>
  <c r="Q110" i="3"/>
  <c r="P110" i="3"/>
  <c r="O110" i="3"/>
  <c r="S109" i="3"/>
  <c r="R109" i="3"/>
  <c r="Q109" i="3"/>
  <c r="P109" i="3"/>
  <c r="O109" i="3"/>
  <c r="S108" i="3"/>
  <c r="R108" i="3"/>
  <c r="Q108" i="3"/>
  <c r="P108" i="3"/>
  <c r="O108" i="3"/>
  <c r="S107" i="3"/>
  <c r="R107" i="3"/>
  <c r="Q107" i="3"/>
  <c r="P107" i="3"/>
  <c r="O107" i="3"/>
  <c r="S106" i="3"/>
  <c r="R106" i="3"/>
  <c r="Q106" i="3"/>
  <c r="P106" i="3"/>
  <c r="O106" i="3"/>
  <c r="S105" i="3"/>
  <c r="R105" i="3"/>
  <c r="Q105" i="3"/>
  <c r="P105" i="3"/>
  <c r="O105" i="3"/>
  <c r="S104" i="3"/>
  <c r="R104" i="3"/>
  <c r="Q104" i="3"/>
  <c r="P104" i="3"/>
  <c r="O104" i="3"/>
  <c r="S103" i="3"/>
  <c r="R103" i="3"/>
  <c r="Q103" i="3"/>
  <c r="P103" i="3"/>
  <c r="O103" i="3"/>
  <c r="S102" i="3"/>
  <c r="R102" i="3"/>
  <c r="Q102" i="3"/>
  <c r="P102" i="3"/>
  <c r="O102" i="3"/>
  <c r="S101" i="3"/>
  <c r="R101" i="3"/>
  <c r="Q101" i="3"/>
  <c r="P101" i="3"/>
  <c r="O101" i="3"/>
  <c r="S100" i="3"/>
  <c r="R100" i="3"/>
  <c r="Q100" i="3"/>
  <c r="P100" i="3"/>
  <c r="O100" i="3"/>
  <c r="S99" i="3"/>
  <c r="R99" i="3"/>
  <c r="Q99" i="3"/>
  <c r="P99" i="3"/>
  <c r="O99" i="3"/>
  <c r="S98" i="3"/>
  <c r="R98" i="3"/>
  <c r="Q98" i="3"/>
  <c r="P98" i="3"/>
  <c r="O98" i="3"/>
  <c r="S97" i="3"/>
  <c r="R97" i="3"/>
  <c r="Q97" i="3"/>
  <c r="P97" i="3"/>
  <c r="O97" i="3"/>
  <c r="S96" i="3"/>
  <c r="R96" i="3"/>
  <c r="Q96" i="3"/>
  <c r="P96" i="3"/>
  <c r="O96" i="3"/>
  <c r="S95" i="3"/>
  <c r="R95" i="3"/>
  <c r="Q95" i="3"/>
  <c r="P95" i="3"/>
  <c r="O95" i="3"/>
  <c r="S89" i="3"/>
  <c r="R89" i="3"/>
  <c r="Q89" i="3"/>
  <c r="P89" i="3"/>
  <c r="O89" i="3"/>
  <c r="S88" i="3"/>
  <c r="R88" i="3"/>
  <c r="Q88" i="3"/>
  <c r="P88" i="3"/>
  <c r="O88" i="3"/>
  <c r="S87" i="3"/>
  <c r="R87" i="3"/>
  <c r="Q87" i="3"/>
  <c r="P87" i="3"/>
  <c r="O87" i="3"/>
  <c r="S86" i="3"/>
  <c r="R86" i="3"/>
  <c r="Q86" i="3"/>
  <c r="P86" i="3"/>
  <c r="O86" i="3"/>
  <c r="S85" i="3"/>
  <c r="R85" i="3"/>
  <c r="Q85" i="3"/>
  <c r="P85" i="3"/>
  <c r="O85" i="3"/>
  <c r="S84" i="3"/>
  <c r="R84" i="3"/>
  <c r="Q84" i="3"/>
  <c r="P84" i="3"/>
  <c r="O84" i="3"/>
  <c r="S83" i="3"/>
  <c r="R83" i="3"/>
  <c r="Q83" i="3"/>
  <c r="P83" i="3"/>
  <c r="O83" i="3"/>
  <c r="S82" i="3"/>
  <c r="R82" i="3"/>
  <c r="Q82" i="3"/>
  <c r="P82" i="3"/>
  <c r="O82" i="3"/>
  <c r="S81" i="3"/>
  <c r="R81" i="3"/>
  <c r="Q81" i="3"/>
  <c r="P81" i="3"/>
  <c r="O81" i="3"/>
  <c r="S80" i="3"/>
  <c r="R80" i="3"/>
  <c r="Q80" i="3"/>
  <c r="P80" i="3"/>
  <c r="O80" i="3"/>
  <c r="S79" i="3"/>
  <c r="R79" i="3"/>
  <c r="Q79" i="3"/>
  <c r="P79" i="3"/>
  <c r="O79" i="3"/>
  <c r="S78" i="3"/>
  <c r="R78" i="3"/>
  <c r="Q78" i="3"/>
  <c r="P78" i="3"/>
  <c r="O78" i="3"/>
  <c r="S77" i="3"/>
  <c r="R77" i="3"/>
  <c r="Q77" i="3"/>
  <c r="P77" i="3"/>
  <c r="O77" i="3"/>
  <c r="S76" i="3"/>
  <c r="R76" i="3"/>
  <c r="Q76" i="3"/>
  <c r="P76" i="3"/>
  <c r="O76" i="3"/>
  <c r="S75" i="3"/>
  <c r="R75" i="3"/>
  <c r="Q75" i="3"/>
  <c r="P75" i="3"/>
  <c r="O75" i="3"/>
  <c r="S74" i="3"/>
  <c r="R74" i="3"/>
  <c r="Q74" i="3"/>
  <c r="P74" i="3"/>
  <c r="O74" i="3"/>
  <c r="S73" i="3"/>
  <c r="R73" i="3"/>
  <c r="Q73" i="3"/>
  <c r="P73" i="3"/>
  <c r="O73" i="3"/>
  <c r="S72" i="3"/>
  <c r="R72" i="3"/>
  <c r="Q72" i="3"/>
  <c r="P72" i="3"/>
  <c r="O72" i="3"/>
  <c r="S71" i="3"/>
  <c r="R71" i="3"/>
  <c r="Q71" i="3"/>
  <c r="P71" i="3"/>
  <c r="O71" i="3"/>
  <c r="S70" i="3"/>
  <c r="R70" i="3"/>
  <c r="Q70" i="3"/>
  <c r="P70" i="3"/>
  <c r="O70" i="3"/>
  <c r="S69" i="3"/>
  <c r="R69" i="3"/>
  <c r="Q69" i="3"/>
  <c r="P69" i="3"/>
  <c r="O69" i="3"/>
  <c r="S68" i="3"/>
  <c r="R68" i="3"/>
  <c r="Q68" i="3"/>
  <c r="P68" i="3"/>
  <c r="O68" i="3"/>
  <c r="S67" i="3"/>
  <c r="R67" i="3"/>
  <c r="Q67" i="3"/>
  <c r="P67" i="3"/>
  <c r="O67" i="3"/>
  <c r="S66" i="3"/>
  <c r="R66" i="3"/>
  <c r="Q66" i="3"/>
  <c r="P66" i="3"/>
  <c r="O66" i="3"/>
  <c r="S60" i="3"/>
  <c r="R60" i="3"/>
  <c r="Q60" i="3"/>
  <c r="P60" i="3"/>
  <c r="O60" i="3"/>
  <c r="S59" i="3"/>
  <c r="R59" i="3"/>
  <c r="Q59" i="3"/>
  <c r="P59" i="3"/>
  <c r="O59" i="3"/>
  <c r="S58" i="3"/>
  <c r="R58" i="3"/>
  <c r="Q58" i="3"/>
  <c r="P58" i="3"/>
  <c r="O58" i="3"/>
  <c r="S57" i="3"/>
  <c r="R57" i="3"/>
  <c r="Q57" i="3"/>
  <c r="P57" i="3"/>
  <c r="O57" i="3"/>
  <c r="S56" i="3"/>
  <c r="R56" i="3"/>
  <c r="Q56" i="3"/>
  <c r="P56" i="3"/>
  <c r="O56" i="3"/>
  <c r="S55" i="3"/>
  <c r="R55" i="3"/>
  <c r="Q55" i="3"/>
  <c r="P55" i="3"/>
  <c r="O55" i="3"/>
  <c r="S54" i="3"/>
  <c r="R54" i="3"/>
  <c r="Q54" i="3"/>
  <c r="P54" i="3"/>
  <c r="O54" i="3"/>
  <c r="S53" i="3"/>
  <c r="R53" i="3"/>
  <c r="Q53" i="3"/>
  <c r="P53" i="3"/>
  <c r="O53" i="3"/>
  <c r="S52" i="3"/>
  <c r="R52" i="3"/>
  <c r="Q52" i="3"/>
  <c r="P52" i="3"/>
  <c r="O52" i="3"/>
  <c r="S51" i="3"/>
  <c r="R51" i="3"/>
  <c r="Q51" i="3"/>
  <c r="P51" i="3"/>
  <c r="O51" i="3"/>
  <c r="S50" i="3"/>
  <c r="R50" i="3"/>
  <c r="Q50" i="3"/>
  <c r="P50" i="3"/>
  <c r="O50" i="3"/>
  <c r="S49" i="3"/>
  <c r="R49" i="3"/>
  <c r="Q49" i="3"/>
  <c r="P49" i="3"/>
  <c r="O49" i="3"/>
  <c r="S48" i="3"/>
  <c r="R48" i="3"/>
  <c r="Q48" i="3"/>
  <c r="P48" i="3"/>
  <c r="O48" i="3"/>
  <c r="S47" i="3"/>
  <c r="R47" i="3"/>
  <c r="Q47" i="3"/>
  <c r="P47" i="3"/>
  <c r="O47" i="3"/>
  <c r="S46" i="3"/>
  <c r="R46" i="3"/>
  <c r="Q46" i="3"/>
  <c r="P46" i="3"/>
  <c r="O46" i="3"/>
  <c r="S45" i="3"/>
  <c r="R45" i="3"/>
  <c r="Q45" i="3"/>
  <c r="P45" i="3"/>
  <c r="O45" i="3"/>
  <c r="S44" i="3"/>
  <c r="R44" i="3"/>
  <c r="Q44" i="3"/>
  <c r="P44" i="3"/>
  <c r="O44" i="3"/>
  <c r="S43" i="3"/>
  <c r="R43" i="3"/>
  <c r="Q43" i="3"/>
  <c r="P43" i="3"/>
  <c r="O43" i="3"/>
  <c r="S42" i="3"/>
  <c r="R42" i="3"/>
  <c r="Q42" i="3"/>
  <c r="P42" i="3"/>
  <c r="O42" i="3"/>
  <c r="S41" i="3"/>
  <c r="R41" i="3"/>
  <c r="Q41" i="3"/>
  <c r="P41" i="3"/>
  <c r="O41" i="3"/>
  <c r="S40" i="3"/>
  <c r="R40" i="3"/>
  <c r="Q40" i="3"/>
  <c r="P40" i="3"/>
  <c r="O40" i="3"/>
  <c r="S39" i="3"/>
  <c r="R39" i="3"/>
  <c r="Q39" i="3"/>
  <c r="P39" i="3"/>
  <c r="O39" i="3"/>
  <c r="S38" i="3"/>
  <c r="R38" i="3"/>
  <c r="Q38" i="3"/>
  <c r="P38" i="3"/>
  <c r="O38" i="3"/>
  <c r="S37" i="3"/>
  <c r="R37" i="3"/>
  <c r="Q37" i="3"/>
  <c r="P37" i="3"/>
  <c r="O37" i="3"/>
  <c r="S31" i="3"/>
  <c r="R31" i="3"/>
  <c r="Q31" i="3"/>
  <c r="P31" i="3"/>
  <c r="O31" i="3"/>
  <c r="S30" i="3"/>
  <c r="R30" i="3"/>
  <c r="Q30" i="3"/>
  <c r="P30" i="3"/>
  <c r="O30" i="3"/>
  <c r="S29" i="3"/>
  <c r="R29" i="3"/>
  <c r="Q29" i="3"/>
  <c r="P29" i="3"/>
  <c r="O29" i="3"/>
  <c r="S28" i="3"/>
  <c r="R28" i="3"/>
  <c r="Q28" i="3"/>
  <c r="P28" i="3"/>
  <c r="O28" i="3"/>
  <c r="S27" i="3"/>
  <c r="R27" i="3"/>
  <c r="Q27" i="3"/>
  <c r="P27" i="3"/>
  <c r="O27" i="3"/>
  <c r="S26" i="3"/>
  <c r="R26" i="3"/>
  <c r="Q26" i="3"/>
  <c r="P26" i="3"/>
  <c r="O26" i="3"/>
  <c r="S25" i="3"/>
  <c r="R25" i="3"/>
  <c r="Q25" i="3"/>
  <c r="P25" i="3"/>
  <c r="O25" i="3"/>
  <c r="S24" i="3"/>
  <c r="R24" i="3"/>
  <c r="Q24" i="3"/>
  <c r="P24" i="3"/>
  <c r="O24" i="3"/>
  <c r="S23" i="3"/>
  <c r="R23" i="3"/>
  <c r="Q23" i="3"/>
  <c r="P23" i="3"/>
  <c r="O23" i="3"/>
  <c r="S22" i="3"/>
  <c r="R22" i="3"/>
  <c r="Q22" i="3"/>
  <c r="P22" i="3"/>
  <c r="O22" i="3"/>
  <c r="S21" i="3"/>
  <c r="R21" i="3"/>
  <c r="Q21" i="3"/>
  <c r="P21" i="3"/>
  <c r="O21" i="3"/>
  <c r="S20" i="3"/>
  <c r="R20" i="3"/>
  <c r="Q20" i="3"/>
  <c r="P20" i="3"/>
  <c r="O20" i="3"/>
  <c r="S19" i="3"/>
  <c r="R19" i="3"/>
  <c r="Q19" i="3"/>
  <c r="P19" i="3"/>
  <c r="O19" i="3"/>
  <c r="S18" i="3"/>
  <c r="R18" i="3"/>
  <c r="Q18" i="3"/>
  <c r="P18" i="3"/>
  <c r="O18" i="3"/>
  <c r="S17" i="3"/>
  <c r="R17" i="3"/>
  <c r="Q17" i="3"/>
  <c r="P17" i="3"/>
  <c r="O17" i="3"/>
  <c r="S16" i="3"/>
  <c r="R16" i="3"/>
  <c r="Q16" i="3"/>
  <c r="P16" i="3"/>
  <c r="O16" i="3"/>
  <c r="S15" i="3"/>
  <c r="R15" i="3"/>
  <c r="Q15" i="3"/>
  <c r="P15" i="3"/>
  <c r="O15" i="3"/>
  <c r="S14" i="3"/>
  <c r="R14" i="3"/>
  <c r="Q14" i="3"/>
  <c r="P14" i="3"/>
  <c r="O14" i="3"/>
  <c r="S13" i="3"/>
  <c r="R13" i="3"/>
  <c r="Q13" i="3"/>
  <c r="P13" i="3"/>
  <c r="O13" i="3"/>
  <c r="S12" i="3"/>
  <c r="R12" i="3"/>
  <c r="Q12" i="3"/>
  <c r="P12" i="3"/>
  <c r="O12" i="3"/>
  <c r="S11" i="3"/>
  <c r="R11" i="3"/>
  <c r="Q11" i="3"/>
  <c r="P11" i="3"/>
  <c r="O11" i="3"/>
  <c r="S10" i="3"/>
  <c r="R10" i="3"/>
  <c r="Q10" i="3"/>
  <c r="P10" i="3"/>
  <c r="O10" i="3"/>
  <c r="S9" i="3"/>
  <c r="R9" i="3"/>
  <c r="Q9" i="3"/>
  <c r="P9" i="3"/>
  <c r="O9" i="3"/>
  <c r="S8" i="3"/>
  <c r="R8" i="3"/>
  <c r="Q8" i="3"/>
  <c r="P8" i="3"/>
  <c r="O183" i="2"/>
  <c r="P183" i="2"/>
  <c r="Q183" i="2"/>
  <c r="R183" i="2"/>
  <c r="O184" i="2"/>
  <c r="P184" i="2"/>
  <c r="Q184" i="2"/>
  <c r="R184" i="2"/>
  <c r="O185" i="2"/>
  <c r="P185" i="2"/>
  <c r="Q185" i="2"/>
  <c r="R185" i="2"/>
  <c r="O186" i="2"/>
  <c r="P186" i="2"/>
  <c r="Q186" i="2"/>
  <c r="R186" i="2"/>
  <c r="O187" i="2"/>
  <c r="P187" i="2"/>
  <c r="Q187" i="2"/>
  <c r="R187" i="2"/>
  <c r="O188" i="2"/>
  <c r="P188" i="2"/>
  <c r="Q188" i="2"/>
  <c r="R188" i="2"/>
  <c r="O189" i="2"/>
  <c r="P189" i="2"/>
  <c r="Q189" i="2"/>
  <c r="R189" i="2"/>
  <c r="O190" i="2"/>
  <c r="P190" i="2"/>
  <c r="Q190" i="2"/>
  <c r="R190" i="2"/>
  <c r="O191" i="2"/>
  <c r="P191" i="2"/>
  <c r="Q191" i="2"/>
  <c r="R191" i="2"/>
  <c r="O192" i="2"/>
  <c r="P192" i="2"/>
  <c r="Q192" i="2"/>
  <c r="R192" i="2"/>
  <c r="O193" i="2"/>
  <c r="P193" i="2"/>
  <c r="Q193" i="2"/>
  <c r="R193" i="2"/>
  <c r="O194" i="2"/>
  <c r="P194" i="2"/>
  <c r="Q194" i="2"/>
  <c r="R194" i="2"/>
  <c r="O195" i="2"/>
  <c r="P195" i="2"/>
  <c r="Q195" i="2"/>
  <c r="R195" i="2"/>
  <c r="O196" i="2"/>
  <c r="P196" i="2"/>
  <c r="Q196" i="2"/>
  <c r="R196" i="2"/>
  <c r="O197" i="2"/>
  <c r="P197" i="2"/>
  <c r="Q197" i="2"/>
  <c r="R197" i="2"/>
  <c r="O198" i="2"/>
  <c r="P198" i="2"/>
  <c r="Q198" i="2"/>
  <c r="R198" i="2"/>
  <c r="O199" i="2"/>
  <c r="P199" i="2"/>
  <c r="Q199" i="2"/>
  <c r="R199" i="2"/>
  <c r="O200" i="2"/>
  <c r="P200" i="2"/>
  <c r="Q200" i="2"/>
  <c r="R200" i="2"/>
  <c r="O201" i="2"/>
  <c r="P201" i="2"/>
  <c r="Q201" i="2"/>
  <c r="R201" i="2"/>
  <c r="O202" i="2"/>
  <c r="P202" i="2"/>
  <c r="Q202" i="2"/>
  <c r="R202" i="2"/>
  <c r="O203" i="2"/>
  <c r="P203" i="2"/>
  <c r="Q203" i="2"/>
  <c r="R203" i="2"/>
  <c r="O204" i="2"/>
  <c r="P204" i="2"/>
  <c r="Q204" i="2"/>
  <c r="R204" i="2"/>
  <c r="O205" i="2"/>
  <c r="P205" i="2"/>
  <c r="Q205" i="2"/>
  <c r="R205" i="2"/>
  <c r="O211" i="2"/>
  <c r="P211" i="2"/>
  <c r="Q211" i="2"/>
  <c r="R211" i="2"/>
  <c r="O212" i="2"/>
  <c r="P212" i="2"/>
  <c r="Q212" i="2"/>
  <c r="R212" i="2"/>
  <c r="O213" i="2"/>
  <c r="P213" i="2"/>
  <c r="Q213" i="2"/>
  <c r="R213" i="2"/>
  <c r="O214" i="2"/>
  <c r="P214" i="2"/>
  <c r="Q214" i="2"/>
  <c r="R214" i="2"/>
  <c r="O215" i="2"/>
  <c r="P215" i="2"/>
  <c r="Q215" i="2"/>
  <c r="R215" i="2"/>
  <c r="O216" i="2"/>
  <c r="P216" i="2"/>
  <c r="Q216" i="2"/>
  <c r="R216" i="2"/>
  <c r="O217" i="2"/>
  <c r="P217" i="2"/>
  <c r="Q217" i="2"/>
  <c r="R217" i="2"/>
  <c r="O218" i="2"/>
  <c r="P218" i="2"/>
  <c r="Q218" i="2"/>
  <c r="R218" i="2"/>
  <c r="O219" i="2"/>
  <c r="P219" i="2"/>
  <c r="Q219" i="2"/>
  <c r="R219" i="2"/>
  <c r="O220" i="2"/>
  <c r="P220" i="2"/>
  <c r="Q220" i="2"/>
  <c r="R220" i="2"/>
  <c r="O221" i="2"/>
  <c r="P221" i="2"/>
  <c r="Q221" i="2"/>
  <c r="R221" i="2"/>
  <c r="O222" i="2"/>
  <c r="P222" i="2"/>
  <c r="Q222" i="2"/>
  <c r="R222" i="2"/>
  <c r="O223" i="2"/>
  <c r="P223" i="2"/>
  <c r="Q223" i="2"/>
  <c r="R223" i="2"/>
  <c r="O224" i="2"/>
  <c r="P224" i="2"/>
  <c r="Q224" i="2"/>
  <c r="R224" i="2"/>
  <c r="O225" i="2"/>
  <c r="P225" i="2"/>
  <c r="Q225" i="2"/>
  <c r="R225" i="2"/>
  <c r="O226" i="2"/>
  <c r="P226" i="2"/>
  <c r="Q226" i="2"/>
  <c r="R226" i="2"/>
  <c r="O227" i="2"/>
  <c r="P227" i="2"/>
  <c r="Q227" i="2"/>
  <c r="R227" i="2"/>
  <c r="O228" i="2"/>
  <c r="P228" i="2"/>
  <c r="Q228" i="2"/>
  <c r="R228" i="2"/>
  <c r="O229" i="2"/>
  <c r="P229" i="2"/>
  <c r="Q229" i="2"/>
  <c r="R229" i="2"/>
  <c r="O230" i="2"/>
  <c r="P230" i="2"/>
  <c r="Q230" i="2"/>
  <c r="R230" i="2"/>
  <c r="O231" i="2"/>
  <c r="P231" i="2"/>
  <c r="Q231" i="2"/>
  <c r="R231" i="2"/>
  <c r="O232" i="2"/>
  <c r="P232" i="2"/>
  <c r="Q232" i="2"/>
  <c r="R232" i="2"/>
  <c r="O233" i="2"/>
  <c r="P233" i="2"/>
  <c r="Q233" i="2"/>
  <c r="R233" i="2"/>
  <c r="O234" i="2"/>
  <c r="P234" i="2"/>
  <c r="Q234" i="2"/>
  <c r="R234" i="2"/>
  <c r="P182" i="2"/>
  <c r="Q182" i="2"/>
  <c r="R182" i="2"/>
  <c r="O182" i="2"/>
  <c r="O154" i="2"/>
  <c r="P154" i="2"/>
  <c r="Q154" i="2"/>
  <c r="R154" i="2"/>
  <c r="O155" i="2"/>
  <c r="P155" i="2"/>
  <c r="Q155" i="2"/>
  <c r="R155" i="2"/>
  <c r="O156" i="2"/>
  <c r="P156" i="2"/>
  <c r="Q156" i="2"/>
  <c r="R156" i="2"/>
  <c r="O157" i="2"/>
  <c r="P157" i="2"/>
  <c r="Q157" i="2"/>
  <c r="R157" i="2"/>
  <c r="O158" i="2"/>
  <c r="P158" i="2"/>
  <c r="Q158" i="2"/>
  <c r="R158" i="2"/>
  <c r="O159" i="2"/>
  <c r="P159" i="2"/>
  <c r="Q159" i="2"/>
  <c r="R159" i="2"/>
  <c r="O160" i="2"/>
  <c r="P160" i="2"/>
  <c r="Q160" i="2"/>
  <c r="R160" i="2"/>
  <c r="O161" i="2"/>
  <c r="P161" i="2"/>
  <c r="Q161" i="2"/>
  <c r="R161" i="2"/>
  <c r="O162" i="2"/>
  <c r="P162" i="2"/>
  <c r="Q162" i="2"/>
  <c r="R162" i="2"/>
  <c r="O163" i="2"/>
  <c r="P163" i="2"/>
  <c r="Q163" i="2"/>
  <c r="R163" i="2"/>
  <c r="O164" i="2"/>
  <c r="P164" i="2"/>
  <c r="Q164" i="2"/>
  <c r="R164" i="2"/>
  <c r="O165" i="2"/>
  <c r="P165" i="2"/>
  <c r="Q165" i="2"/>
  <c r="R165" i="2"/>
  <c r="O166" i="2"/>
  <c r="P166" i="2"/>
  <c r="Q166" i="2"/>
  <c r="R166" i="2"/>
  <c r="O167" i="2"/>
  <c r="P167" i="2"/>
  <c r="Q167" i="2"/>
  <c r="R167" i="2"/>
  <c r="O168" i="2"/>
  <c r="P168" i="2"/>
  <c r="Q168" i="2"/>
  <c r="R168" i="2"/>
  <c r="O169" i="2"/>
  <c r="P169" i="2"/>
  <c r="Q169" i="2"/>
  <c r="R169" i="2"/>
  <c r="O170" i="2"/>
  <c r="P170" i="2"/>
  <c r="Q170" i="2"/>
  <c r="R170" i="2"/>
  <c r="O171" i="2"/>
  <c r="P171" i="2"/>
  <c r="Q171" i="2"/>
  <c r="R171" i="2"/>
  <c r="O172" i="2"/>
  <c r="P172" i="2"/>
  <c r="Q172" i="2"/>
  <c r="R172" i="2"/>
  <c r="O173" i="2"/>
  <c r="P173" i="2"/>
  <c r="Q173" i="2"/>
  <c r="R173" i="2"/>
  <c r="O174" i="2"/>
  <c r="P174" i="2"/>
  <c r="Q174" i="2"/>
  <c r="R174" i="2"/>
  <c r="O175" i="2"/>
  <c r="P175" i="2"/>
  <c r="Q175" i="2"/>
  <c r="R175" i="2"/>
  <c r="O176" i="2"/>
  <c r="P176" i="2"/>
  <c r="Q176" i="2"/>
  <c r="R176" i="2"/>
  <c r="P153" i="2"/>
  <c r="Q153" i="2"/>
  <c r="R153" i="2"/>
  <c r="O153" i="2"/>
  <c r="O125" i="2"/>
  <c r="P125" i="2"/>
  <c r="Q125" i="2"/>
  <c r="R125" i="2"/>
  <c r="O126" i="2"/>
  <c r="P126" i="2"/>
  <c r="Q126" i="2"/>
  <c r="R126" i="2"/>
  <c r="O127" i="2"/>
  <c r="P127" i="2"/>
  <c r="Q127" i="2"/>
  <c r="R127" i="2"/>
  <c r="O128" i="2"/>
  <c r="P128" i="2"/>
  <c r="Q128" i="2"/>
  <c r="R128" i="2"/>
  <c r="O129" i="2"/>
  <c r="P129" i="2"/>
  <c r="Q129" i="2"/>
  <c r="R129" i="2"/>
  <c r="O130" i="2"/>
  <c r="P130" i="2"/>
  <c r="Q130" i="2"/>
  <c r="R130" i="2"/>
  <c r="O131" i="2"/>
  <c r="P131" i="2"/>
  <c r="Q131" i="2"/>
  <c r="R131" i="2"/>
  <c r="O132" i="2"/>
  <c r="P132" i="2"/>
  <c r="Q132" i="2"/>
  <c r="R132" i="2"/>
  <c r="O133" i="2"/>
  <c r="P133" i="2"/>
  <c r="Q133" i="2"/>
  <c r="R133" i="2"/>
  <c r="O134" i="2"/>
  <c r="P134" i="2"/>
  <c r="Q134" i="2"/>
  <c r="R134" i="2"/>
  <c r="O135" i="2"/>
  <c r="P135" i="2"/>
  <c r="Q135" i="2"/>
  <c r="R135" i="2"/>
  <c r="O136" i="2"/>
  <c r="P136" i="2"/>
  <c r="Q136" i="2"/>
  <c r="R136" i="2"/>
  <c r="O137" i="2"/>
  <c r="P137" i="2"/>
  <c r="Q137" i="2"/>
  <c r="R137" i="2"/>
  <c r="O138" i="2"/>
  <c r="P138" i="2"/>
  <c r="Q138" i="2"/>
  <c r="R138" i="2"/>
  <c r="O139" i="2"/>
  <c r="P139" i="2"/>
  <c r="Q139" i="2"/>
  <c r="R139" i="2"/>
  <c r="O140" i="2"/>
  <c r="P140" i="2"/>
  <c r="Q140" i="2"/>
  <c r="R140" i="2"/>
  <c r="O141" i="2"/>
  <c r="P141" i="2"/>
  <c r="Q141" i="2"/>
  <c r="R141" i="2"/>
  <c r="O142" i="2"/>
  <c r="P142" i="2"/>
  <c r="Q142" i="2"/>
  <c r="R142" i="2"/>
  <c r="O143" i="2"/>
  <c r="P143" i="2"/>
  <c r="Q143" i="2"/>
  <c r="R143" i="2"/>
  <c r="O144" i="2"/>
  <c r="P144" i="2"/>
  <c r="Q144" i="2"/>
  <c r="R144" i="2"/>
  <c r="O145" i="2"/>
  <c r="P145" i="2"/>
  <c r="Q145" i="2"/>
  <c r="R145" i="2"/>
  <c r="O146" i="2"/>
  <c r="P146" i="2"/>
  <c r="Q146" i="2"/>
  <c r="R146" i="2"/>
  <c r="O147" i="2"/>
  <c r="P147" i="2"/>
  <c r="Q147" i="2"/>
  <c r="R147" i="2"/>
  <c r="P124" i="2"/>
  <c r="Q124" i="2"/>
  <c r="R124" i="2"/>
  <c r="O124" i="2"/>
  <c r="O96" i="2"/>
  <c r="P96" i="2"/>
  <c r="Q96" i="2"/>
  <c r="R96" i="2"/>
  <c r="O97" i="2"/>
  <c r="P97" i="2"/>
  <c r="Q97" i="2"/>
  <c r="R97" i="2"/>
  <c r="O98" i="2"/>
  <c r="P98" i="2"/>
  <c r="Q98" i="2"/>
  <c r="R98" i="2"/>
  <c r="O99" i="2"/>
  <c r="P99" i="2"/>
  <c r="Q99" i="2"/>
  <c r="R99" i="2"/>
  <c r="O100" i="2"/>
  <c r="P100" i="2"/>
  <c r="Q100" i="2"/>
  <c r="R100" i="2"/>
  <c r="O101" i="2"/>
  <c r="P101" i="2"/>
  <c r="Q101" i="2"/>
  <c r="R101" i="2"/>
  <c r="O102" i="2"/>
  <c r="P102" i="2"/>
  <c r="Q102" i="2"/>
  <c r="R102" i="2"/>
  <c r="O103" i="2"/>
  <c r="P103" i="2"/>
  <c r="Q103" i="2"/>
  <c r="R103" i="2"/>
  <c r="O104" i="2"/>
  <c r="P104" i="2"/>
  <c r="Q104" i="2"/>
  <c r="R104" i="2"/>
  <c r="O105" i="2"/>
  <c r="P105" i="2"/>
  <c r="Q105" i="2"/>
  <c r="R105" i="2"/>
  <c r="O106" i="2"/>
  <c r="P106" i="2"/>
  <c r="Q106" i="2"/>
  <c r="R106" i="2"/>
  <c r="O107" i="2"/>
  <c r="P107" i="2"/>
  <c r="Q107" i="2"/>
  <c r="R107" i="2"/>
  <c r="O108" i="2"/>
  <c r="P108" i="2"/>
  <c r="Q108" i="2"/>
  <c r="R108" i="2"/>
  <c r="O109" i="2"/>
  <c r="P109" i="2"/>
  <c r="Q109" i="2"/>
  <c r="R109" i="2"/>
  <c r="O110" i="2"/>
  <c r="P110" i="2"/>
  <c r="Q110" i="2"/>
  <c r="R110" i="2"/>
  <c r="O111" i="2"/>
  <c r="P111" i="2"/>
  <c r="Q111" i="2"/>
  <c r="R111" i="2"/>
  <c r="O112" i="2"/>
  <c r="P112" i="2"/>
  <c r="Q112" i="2"/>
  <c r="R112" i="2"/>
  <c r="O113" i="2"/>
  <c r="P113" i="2"/>
  <c r="Q113" i="2"/>
  <c r="R113" i="2"/>
  <c r="O114" i="2"/>
  <c r="P114" i="2"/>
  <c r="Q114" i="2"/>
  <c r="R114" i="2"/>
  <c r="O115" i="2"/>
  <c r="P115" i="2"/>
  <c r="Q115" i="2"/>
  <c r="R115" i="2"/>
  <c r="O116" i="2"/>
  <c r="P116" i="2"/>
  <c r="Q116" i="2"/>
  <c r="R116" i="2"/>
  <c r="O117" i="2"/>
  <c r="P117" i="2"/>
  <c r="Q117" i="2"/>
  <c r="R117" i="2"/>
  <c r="O118" i="2"/>
  <c r="P118" i="2"/>
  <c r="Q118" i="2"/>
  <c r="R118" i="2"/>
  <c r="P95" i="2"/>
  <c r="Q95" i="2"/>
  <c r="R95" i="2"/>
  <c r="O95" i="2"/>
  <c r="P66" i="2"/>
  <c r="Q66" i="2"/>
  <c r="R66" i="2"/>
  <c r="P67" i="2"/>
  <c r="Q67" i="2"/>
  <c r="R67" i="2"/>
  <c r="P68" i="2"/>
  <c r="Q68" i="2"/>
  <c r="R68" i="2"/>
  <c r="P69" i="2"/>
  <c r="Q69" i="2"/>
  <c r="R69" i="2"/>
  <c r="P70" i="2"/>
  <c r="Q70" i="2"/>
  <c r="R70" i="2"/>
  <c r="P71" i="2"/>
  <c r="Q71" i="2"/>
  <c r="R71" i="2"/>
  <c r="P72" i="2"/>
  <c r="Q72" i="2"/>
  <c r="R72" i="2"/>
  <c r="P73" i="2"/>
  <c r="Q73" i="2"/>
  <c r="R73" i="2"/>
  <c r="P74" i="2"/>
  <c r="Q74" i="2"/>
  <c r="R74" i="2"/>
  <c r="P75" i="2"/>
  <c r="Q75" i="2"/>
  <c r="R75" i="2"/>
  <c r="P76" i="2"/>
  <c r="Q76" i="2"/>
  <c r="R76" i="2"/>
  <c r="P77" i="2"/>
  <c r="Q77" i="2"/>
  <c r="R77" i="2"/>
  <c r="P78" i="2"/>
  <c r="Q78" i="2"/>
  <c r="R78" i="2"/>
  <c r="P79" i="2"/>
  <c r="Q79" i="2"/>
  <c r="R79" i="2"/>
  <c r="P80" i="2"/>
  <c r="Q80" i="2"/>
  <c r="R80" i="2"/>
  <c r="P81" i="2"/>
  <c r="Q81" i="2"/>
  <c r="R81" i="2"/>
  <c r="P82" i="2"/>
  <c r="Q82" i="2"/>
  <c r="R82" i="2"/>
  <c r="P83" i="2"/>
  <c r="Q83" i="2"/>
  <c r="R83" i="2"/>
  <c r="P84" i="2"/>
  <c r="Q84" i="2"/>
  <c r="R84" i="2"/>
  <c r="P85" i="2"/>
  <c r="Q85" i="2"/>
  <c r="R85" i="2"/>
  <c r="P86" i="2"/>
  <c r="Q86" i="2"/>
  <c r="R86" i="2"/>
  <c r="P87" i="2"/>
  <c r="Q87" i="2"/>
  <c r="R87" i="2"/>
  <c r="P88" i="2"/>
  <c r="Q88" i="2"/>
  <c r="R88" i="2"/>
  <c r="P89" i="2"/>
  <c r="Q89" i="2"/>
  <c r="R89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66" i="2"/>
  <c r="P37" i="2"/>
  <c r="Q37" i="2"/>
  <c r="R37" i="2"/>
  <c r="P38" i="2"/>
  <c r="Q38" i="2"/>
  <c r="R38" i="2"/>
  <c r="P39" i="2"/>
  <c r="Q39" i="2"/>
  <c r="R39" i="2"/>
  <c r="P40" i="2"/>
  <c r="Q40" i="2"/>
  <c r="R40" i="2"/>
  <c r="P41" i="2"/>
  <c r="Q41" i="2"/>
  <c r="R41" i="2"/>
  <c r="P42" i="2"/>
  <c r="Q42" i="2"/>
  <c r="R42" i="2"/>
  <c r="P43" i="2"/>
  <c r="Q43" i="2"/>
  <c r="R43" i="2"/>
  <c r="P44" i="2"/>
  <c r="Q44" i="2"/>
  <c r="R44" i="2"/>
  <c r="P45" i="2"/>
  <c r="Q45" i="2"/>
  <c r="R45" i="2"/>
  <c r="P46" i="2"/>
  <c r="Q46" i="2"/>
  <c r="R46" i="2"/>
  <c r="P47" i="2"/>
  <c r="Q47" i="2"/>
  <c r="R47" i="2"/>
  <c r="P48" i="2"/>
  <c r="Q48" i="2"/>
  <c r="R48" i="2"/>
  <c r="P49" i="2"/>
  <c r="Q49" i="2"/>
  <c r="R49" i="2"/>
  <c r="P50" i="2"/>
  <c r="Q50" i="2"/>
  <c r="R50" i="2"/>
  <c r="P51" i="2"/>
  <c r="Q51" i="2"/>
  <c r="R51" i="2"/>
  <c r="P52" i="2"/>
  <c r="Q52" i="2"/>
  <c r="R52" i="2"/>
  <c r="P53" i="2"/>
  <c r="Q53" i="2"/>
  <c r="R53" i="2"/>
  <c r="P54" i="2"/>
  <c r="Q54" i="2"/>
  <c r="R54" i="2"/>
  <c r="P55" i="2"/>
  <c r="Q55" i="2"/>
  <c r="R55" i="2"/>
  <c r="P56" i="2"/>
  <c r="Q56" i="2"/>
  <c r="R56" i="2"/>
  <c r="P57" i="2"/>
  <c r="Q57" i="2"/>
  <c r="R57" i="2"/>
  <c r="P58" i="2"/>
  <c r="Q58" i="2"/>
  <c r="R58" i="2"/>
  <c r="P59" i="2"/>
  <c r="Q59" i="2"/>
  <c r="R59" i="2"/>
  <c r="P60" i="2"/>
  <c r="Q60" i="2"/>
  <c r="R60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37" i="2"/>
  <c r="L815" i="4"/>
  <c r="K815" i="4"/>
  <c r="J815" i="4"/>
  <c r="I815" i="4"/>
  <c r="H815" i="4"/>
  <c r="L786" i="4"/>
  <c r="K786" i="4"/>
  <c r="J786" i="4"/>
  <c r="I786" i="4"/>
  <c r="H786" i="4"/>
  <c r="L757" i="4"/>
  <c r="K757" i="4"/>
  <c r="J757" i="4"/>
  <c r="I757" i="4"/>
  <c r="H757" i="4"/>
  <c r="L728" i="4"/>
  <c r="K728" i="4"/>
  <c r="J728" i="4"/>
  <c r="I728" i="4"/>
  <c r="H728" i="4"/>
  <c r="L699" i="4"/>
  <c r="K699" i="4"/>
  <c r="J699" i="4"/>
  <c r="I699" i="4"/>
  <c r="H699" i="4"/>
  <c r="L670" i="4"/>
  <c r="K670" i="4"/>
  <c r="J670" i="4"/>
  <c r="I670" i="4"/>
  <c r="H670" i="4"/>
  <c r="L641" i="4"/>
  <c r="K641" i="4"/>
  <c r="J641" i="4"/>
  <c r="I641" i="4"/>
  <c r="H641" i="4"/>
  <c r="L612" i="4"/>
  <c r="K612" i="4"/>
  <c r="J612" i="4"/>
  <c r="I612" i="4"/>
  <c r="H612" i="4"/>
  <c r="L583" i="4"/>
  <c r="K583" i="4"/>
  <c r="J583" i="4"/>
  <c r="I583" i="4"/>
  <c r="H583" i="4"/>
  <c r="L554" i="4"/>
  <c r="K554" i="4"/>
  <c r="J554" i="4"/>
  <c r="I554" i="4"/>
  <c r="H554" i="4"/>
  <c r="L525" i="4"/>
  <c r="K525" i="4"/>
  <c r="J525" i="4"/>
  <c r="I525" i="4"/>
  <c r="H525" i="4"/>
  <c r="L496" i="4"/>
  <c r="K496" i="4"/>
  <c r="J496" i="4"/>
  <c r="I496" i="4"/>
  <c r="H496" i="4"/>
  <c r="L467" i="4"/>
  <c r="K467" i="4"/>
  <c r="J467" i="4"/>
  <c r="I467" i="4"/>
  <c r="H467" i="4"/>
  <c r="L438" i="4"/>
  <c r="K438" i="4"/>
  <c r="J438" i="4"/>
  <c r="I438" i="4"/>
  <c r="H438" i="4"/>
  <c r="L409" i="4"/>
  <c r="K409" i="4"/>
  <c r="J409" i="4"/>
  <c r="I409" i="4"/>
  <c r="H409" i="4"/>
  <c r="L380" i="4"/>
  <c r="K380" i="4"/>
  <c r="J380" i="4"/>
  <c r="I380" i="4"/>
  <c r="H380" i="4"/>
  <c r="L351" i="4"/>
  <c r="K351" i="4"/>
  <c r="J351" i="4"/>
  <c r="I351" i="4"/>
  <c r="H351" i="4"/>
  <c r="L322" i="4"/>
  <c r="K322" i="4"/>
  <c r="J322" i="4"/>
  <c r="I322" i="4"/>
  <c r="H322" i="4"/>
  <c r="L293" i="4"/>
  <c r="K293" i="4"/>
  <c r="J293" i="4"/>
  <c r="I293" i="4"/>
  <c r="H293" i="4"/>
  <c r="L264" i="4"/>
  <c r="K264" i="4"/>
  <c r="J264" i="4"/>
  <c r="I264" i="4"/>
  <c r="H264" i="4"/>
  <c r="L235" i="4"/>
  <c r="K235" i="4"/>
  <c r="J235" i="4"/>
  <c r="I235" i="4"/>
  <c r="H235" i="4"/>
  <c r="L206" i="4"/>
  <c r="K206" i="4"/>
  <c r="J206" i="4"/>
  <c r="I206" i="4"/>
  <c r="H206" i="4"/>
  <c r="L177" i="4"/>
  <c r="K177" i="4"/>
  <c r="J177" i="4"/>
  <c r="I177" i="4"/>
  <c r="H177" i="4"/>
  <c r="L148" i="4"/>
  <c r="K148" i="4"/>
  <c r="J148" i="4"/>
  <c r="I148" i="4"/>
  <c r="H148" i="4"/>
  <c r="L119" i="4"/>
  <c r="K119" i="4"/>
  <c r="J119" i="4"/>
  <c r="I119" i="4"/>
  <c r="H119" i="4"/>
  <c r="L90" i="4"/>
  <c r="K90" i="4"/>
  <c r="J90" i="4"/>
  <c r="I90" i="4"/>
  <c r="H90" i="4"/>
  <c r="L61" i="4"/>
  <c r="K61" i="4"/>
  <c r="J61" i="4"/>
  <c r="I61" i="4"/>
  <c r="H61" i="4"/>
  <c r="L32" i="4"/>
  <c r="K32" i="4"/>
  <c r="J32" i="4"/>
  <c r="I32" i="4"/>
  <c r="H32" i="4"/>
  <c r="L815" i="3"/>
  <c r="K815" i="3"/>
  <c r="J815" i="3"/>
  <c r="I815" i="3"/>
  <c r="H815" i="3"/>
  <c r="L786" i="3"/>
  <c r="K786" i="3"/>
  <c r="J786" i="3"/>
  <c r="I786" i="3"/>
  <c r="H786" i="3"/>
  <c r="L757" i="3"/>
  <c r="K757" i="3"/>
  <c r="J757" i="3"/>
  <c r="I757" i="3"/>
  <c r="H757" i="3"/>
  <c r="L728" i="3"/>
  <c r="K728" i="3"/>
  <c r="J728" i="3"/>
  <c r="I728" i="3"/>
  <c r="H728" i="3"/>
  <c r="L699" i="3"/>
  <c r="K699" i="3"/>
  <c r="J699" i="3"/>
  <c r="I699" i="3"/>
  <c r="H699" i="3"/>
  <c r="L670" i="3"/>
  <c r="K670" i="3"/>
  <c r="J670" i="3"/>
  <c r="I670" i="3"/>
  <c r="H670" i="3"/>
  <c r="L641" i="3"/>
  <c r="K641" i="3"/>
  <c r="J641" i="3"/>
  <c r="I641" i="3"/>
  <c r="H641" i="3"/>
  <c r="L612" i="3"/>
  <c r="K612" i="3"/>
  <c r="J612" i="3"/>
  <c r="I612" i="3"/>
  <c r="H612" i="3"/>
  <c r="L583" i="3"/>
  <c r="K583" i="3"/>
  <c r="J583" i="3"/>
  <c r="I583" i="3"/>
  <c r="H583" i="3"/>
  <c r="L554" i="3"/>
  <c r="K554" i="3"/>
  <c r="J554" i="3"/>
  <c r="I554" i="3"/>
  <c r="H554" i="3"/>
  <c r="L525" i="3"/>
  <c r="K525" i="3"/>
  <c r="J525" i="3"/>
  <c r="I525" i="3"/>
  <c r="H525" i="3"/>
  <c r="L496" i="3"/>
  <c r="K496" i="3"/>
  <c r="J496" i="3"/>
  <c r="I496" i="3"/>
  <c r="H496" i="3"/>
  <c r="L467" i="3"/>
  <c r="K467" i="3"/>
  <c r="J467" i="3"/>
  <c r="I467" i="3"/>
  <c r="H467" i="3"/>
  <c r="L438" i="3"/>
  <c r="K438" i="3"/>
  <c r="J438" i="3"/>
  <c r="I438" i="3"/>
  <c r="H438" i="3"/>
  <c r="L409" i="3"/>
  <c r="K409" i="3"/>
  <c r="J409" i="3"/>
  <c r="I409" i="3"/>
  <c r="H409" i="3"/>
  <c r="L380" i="3"/>
  <c r="K380" i="3"/>
  <c r="J380" i="3"/>
  <c r="I380" i="3"/>
  <c r="H380" i="3"/>
  <c r="L351" i="3"/>
  <c r="K351" i="3"/>
  <c r="J351" i="3"/>
  <c r="I351" i="3"/>
  <c r="H351" i="3"/>
  <c r="L322" i="3"/>
  <c r="K322" i="3"/>
  <c r="J322" i="3"/>
  <c r="I322" i="3"/>
  <c r="H322" i="3"/>
  <c r="L293" i="3"/>
  <c r="K293" i="3"/>
  <c r="J293" i="3"/>
  <c r="I293" i="3"/>
  <c r="H293" i="3"/>
  <c r="L264" i="3"/>
  <c r="K264" i="3"/>
  <c r="J264" i="3"/>
  <c r="I264" i="3"/>
  <c r="H264" i="3"/>
  <c r="L235" i="3"/>
  <c r="K235" i="3"/>
  <c r="J235" i="3"/>
  <c r="I235" i="3"/>
  <c r="H235" i="3"/>
  <c r="L206" i="3"/>
  <c r="K206" i="3"/>
  <c r="J206" i="3"/>
  <c r="I206" i="3"/>
  <c r="H206" i="3"/>
  <c r="L177" i="3"/>
  <c r="K177" i="3"/>
  <c r="J177" i="3"/>
  <c r="I177" i="3"/>
  <c r="H177" i="3"/>
  <c r="L148" i="3"/>
  <c r="K148" i="3"/>
  <c r="J148" i="3"/>
  <c r="I148" i="3"/>
  <c r="H148" i="3"/>
  <c r="L119" i="3"/>
  <c r="K119" i="3"/>
  <c r="J119" i="3"/>
  <c r="I119" i="3"/>
  <c r="H119" i="3"/>
  <c r="L90" i="3"/>
  <c r="K90" i="3"/>
  <c r="J90" i="3"/>
  <c r="I90" i="3"/>
  <c r="H90" i="3"/>
  <c r="L61" i="3"/>
  <c r="K61" i="3"/>
  <c r="J61" i="3"/>
  <c r="I61" i="3"/>
  <c r="H61" i="3"/>
  <c r="L32" i="3"/>
  <c r="K32" i="3"/>
  <c r="J32" i="3"/>
  <c r="I32" i="3"/>
  <c r="H32" i="3"/>
  <c r="L815" i="2"/>
  <c r="K815" i="2"/>
  <c r="J815" i="2"/>
  <c r="I815" i="2"/>
  <c r="H815" i="2"/>
  <c r="L786" i="2"/>
  <c r="K786" i="2"/>
  <c r="J786" i="2"/>
  <c r="I786" i="2"/>
  <c r="H786" i="2"/>
  <c r="L757" i="2"/>
  <c r="K757" i="2"/>
  <c r="J757" i="2"/>
  <c r="I757" i="2"/>
  <c r="H757" i="2"/>
  <c r="L728" i="2"/>
  <c r="K728" i="2"/>
  <c r="J728" i="2"/>
  <c r="I728" i="2"/>
  <c r="H728" i="2"/>
  <c r="L699" i="2"/>
  <c r="K699" i="2"/>
  <c r="J699" i="2"/>
  <c r="I699" i="2"/>
  <c r="H699" i="2"/>
  <c r="L670" i="2"/>
  <c r="K670" i="2"/>
  <c r="J670" i="2"/>
  <c r="I670" i="2"/>
  <c r="H670" i="2"/>
  <c r="L641" i="2"/>
  <c r="K641" i="2"/>
  <c r="J641" i="2"/>
  <c r="I641" i="2"/>
  <c r="H641" i="2"/>
  <c r="L612" i="2"/>
  <c r="K612" i="2"/>
  <c r="J612" i="2"/>
  <c r="I612" i="2"/>
  <c r="H612" i="2"/>
  <c r="L583" i="2"/>
  <c r="K583" i="2"/>
  <c r="J583" i="2"/>
  <c r="I583" i="2"/>
  <c r="H583" i="2"/>
  <c r="L554" i="2"/>
  <c r="K554" i="2"/>
  <c r="J554" i="2"/>
  <c r="I554" i="2"/>
  <c r="H554" i="2"/>
  <c r="L525" i="2"/>
  <c r="K525" i="2"/>
  <c r="J525" i="2"/>
  <c r="I525" i="2"/>
  <c r="H525" i="2"/>
  <c r="L496" i="2"/>
  <c r="K496" i="2"/>
  <c r="J496" i="2"/>
  <c r="I496" i="2"/>
  <c r="H496" i="2"/>
  <c r="L467" i="2"/>
  <c r="K467" i="2"/>
  <c r="J467" i="2"/>
  <c r="I467" i="2"/>
  <c r="H467" i="2"/>
  <c r="L438" i="2"/>
  <c r="K438" i="2"/>
  <c r="J438" i="2"/>
  <c r="I438" i="2"/>
  <c r="H438" i="2"/>
  <c r="L409" i="2"/>
  <c r="K409" i="2"/>
  <c r="J409" i="2"/>
  <c r="I409" i="2"/>
  <c r="H409" i="2"/>
  <c r="L380" i="2"/>
  <c r="K380" i="2"/>
  <c r="J380" i="2"/>
  <c r="I380" i="2"/>
  <c r="H380" i="2"/>
  <c r="L351" i="2"/>
  <c r="K351" i="2"/>
  <c r="J351" i="2"/>
  <c r="I351" i="2"/>
  <c r="H351" i="2"/>
  <c r="L322" i="2"/>
  <c r="K322" i="2"/>
  <c r="J322" i="2"/>
  <c r="I322" i="2"/>
  <c r="H322" i="2"/>
  <c r="L293" i="2"/>
  <c r="K293" i="2"/>
  <c r="J293" i="2"/>
  <c r="I293" i="2"/>
  <c r="H293" i="2"/>
  <c r="L264" i="2"/>
  <c r="K264" i="2"/>
  <c r="J264" i="2"/>
  <c r="I264" i="2"/>
  <c r="H264" i="2"/>
  <c r="L206" i="2"/>
  <c r="K206" i="2"/>
  <c r="J206" i="2"/>
  <c r="I206" i="2"/>
  <c r="H206" i="2"/>
  <c r="L235" i="2"/>
  <c r="K235" i="2"/>
  <c r="J235" i="2"/>
  <c r="I235" i="2"/>
  <c r="H235" i="2"/>
  <c r="L177" i="2"/>
  <c r="K177" i="2"/>
  <c r="J177" i="2"/>
  <c r="I177" i="2"/>
  <c r="H177" i="2"/>
  <c r="L148" i="2"/>
  <c r="K148" i="2"/>
  <c r="J148" i="2"/>
  <c r="I148" i="2"/>
  <c r="H148" i="2"/>
  <c r="L119" i="2"/>
  <c r="K119" i="2"/>
  <c r="J119" i="2"/>
  <c r="I119" i="2"/>
  <c r="H119" i="2"/>
  <c r="L90" i="2"/>
  <c r="K90" i="2"/>
  <c r="J90" i="2"/>
  <c r="I90" i="2"/>
  <c r="H90" i="2"/>
  <c r="L61" i="2"/>
  <c r="K61" i="2"/>
  <c r="J61" i="2"/>
  <c r="I61" i="2"/>
  <c r="H61" i="2"/>
  <c r="L32" i="2"/>
  <c r="S491" i="2" s="1"/>
  <c r="K32" i="2"/>
  <c r="R329" i="2" s="1"/>
  <c r="J32" i="2"/>
  <c r="Q688" i="2" s="1"/>
  <c r="I32" i="2"/>
  <c r="P518" i="2" s="1"/>
  <c r="H32" i="2"/>
  <c r="O687" i="2" s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I33" i="1"/>
  <c r="H33" i="1"/>
  <c r="G33" i="1"/>
  <c r="E33" i="1" s="1"/>
  <c r="C33" i="1" s="1"/>
  <c r="F33" i="1"/>
  <c r="D33" i="1" s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1" i="1"/>
  <c r="Q8" i="5" l="1"/>
  <c r="Q814" i="5"/>
  <c r="Q813" i="5"/>
  <c r="Q812" i="5"/>
  <c r="Q811" i="5"/>
  <c r="Q810" i="5"/>
  <c r="Q809" i="5"/>
  <c r="Q808" i="5"/>
  <c r="Q807" i="5"/>
  <c r="Q806" i="5"/>
  <c r="Q805" i="5"/>
  <c r="Q804" i="5"/>
  <c r="Q803" i="5"/>
  <c r="Q802" i="5"/>
  <c r="Q801" i="5"/>
  <c r="Q800" i="5"/>
  <c r="Q799" i="5"/>
  <c r="Q798" i="5"/>
  <c r="Q797" i="5"/>
  <c r="Q796" i="5"/>
  <c r="Q795" i="5"/>
  <c r="Q794" i="5"/>
  <c r="Q793" i="5"/>
  <c r="Q792" i="5"/>
  <c r="Q791" i="5"/>
  <c r="Q785" i="5"/>
  <c r="Q784" i="5"/>
  <c r="Q783" i="5"/>
  <c r="Q782" i="5"/>
  <c r="Q781" i="5"/>
  <c r="Q780" i="5"/>
  <c r="Q779" i="5"/>
  <c r="Q778" i="5"/>
  <c r="Q777" i="5"/>
  <c r="Q776" i="5"/>
  <c r="Q775" i="5"/>
  <c r="Q774" i="5"/>
  <c r="Q773" i="5"/>
  <c r="Q772" i="5"/>
  <c r="Q771" i="5"/>
  <c r="Q770" i="5"/>
  <c r="Q769" i="5"/>
  <c r="Q768" i="5"/>
  <c r="Q767" i="5"/>
  <c r="Q766" i="5"/>
  <c r="Q765" i="5"/>
  <c r="Q764" i="5"/>
  <c r="Q763" i="5"/>
  <c r="Q762" i="5"/>
  <c r="Q756" i="5"/>
  <c r="Q755" i="5"/>
  <c r="Q754" i="5"/>
  <c r="Q753" i="5"/>
  <c r="Q752" i="5"/>
  <c r="Q751" i="5"/>
  <c r="Q750" i="5"/>
  <c r="Q749" i="5"/>
  <c r="Q748" i="5"/>
  <c r="Q747" i="5"/>
  <c r="Q746" i="5"/>
  <c r="Q745" i="5"/>
  <c r="Q744" i="5"/>
  <c r="Q743" i="5"/>
  <c r="Q742" i="5"/>
  <c r="Q741" i="5"/>
  <c r="Q740" i="5"/>
  <c r="Q739" i="5"/>
  <c r="Q738" i="5"/>
  <c r="Q737" i="5"/>
  <c r="Q736" i="5"/>
  <c r="Q735" i="5"/>
  <c r="Q734" i="5"/>
  <c r="Q733" i="5"/>
  <c r="Q727" i="5"/>
  <c r="Q726" i="5"/>
  <c r="Q725" i="5"/>
  <c r="Q724" i="5"/>
  <c r="Q723" i="5"/>
  <c r="Q722" i="5"/>
  <c r="Q721" i="5"/>
  <c r="Q720" i="5"/>
  <c r="Q719" i="5"/>
  <c r="Q718" i="5"/>
  <c r="Q717" i="5"/>
  <c r="Q716" i="5"/>
  <c r="Q715" i="5"/>
  <c r="Q714" i="5"/>
  <c r="Q713" i="5"/>
  <c r="Q712" i="5"/>
  <c r="Q711" i="5"/>
  <c r="Q710" i="5"/>
  <c r="Q709" i="5"/>
  <c r="Q708" i="5"/>
  <c r="Q707" i="5"/>
  <c r="Q706" i="5"/>
  <c r="Q705" i="5"/>
  <c r="Q704" i="5"/>
  <c r="Q698" i="5"/>
  <c r="Q697" i="5"/>
  <c r="Q696" i="5"/>
  <c r="Q695" i="5"/>
  <c r="Q694" i="5"/>
  <c r="Q693" i="5"/>
  <c r="Q692" i="5"/>
  <c r="Q691" i="5"/>
  <c r="Q690" i="5"/>
  <c r="Q689" i="5"/>
  <c r="Q688" i="5"/>
  <c r="Q687" i="5"/>
  <c r="Q686" i="5"/>
  <c r="Q685" i="5"/>
  <c r="Q684" i="5"/>
  <c r="Q683" i="5"/>
  <c r="Q682" i="5"/>
  <c r="Q681" i="5"/>
  <c r="Q680" i="5"/>
  <c r="Q679" i="5"/>
  <c r="Q678" i="5"/>
  <c r="Q677" i="5"/>
  <c r="Q676" i="5"/>
  <c r="Q675" i="5"/>
  <c r="Q669" i="5"/>
  <c r="Q668" i="5"/>
  <c r="Q667" i="5"/>
  <c r="Q666" i="5"/>
  <c r="Q665" i="5"/>
  <c r="Q664" i="5"/>
  <c r="Q663" i="5"/>
  <c r="Q662" i="5"/>
  <c r="Q661" i="5"/>
  <c r="Q660" i="5"/>
  <c r="Q659" i="5"/>
  <c r="Q658" i="5"/>
  <c r="Q657" i="5"/>
  <c r="Q656" i="5"/>
  <c r="Q655" i="5"/>
  <c r="Q654" i="5"/>
  <c r="Q653" i="5"/>
  <c r="Q652" i="5"/>
  <c r="Q651" i="5"/>
  <c r="Q650" i="5"/>
  <c r="Q649" i="5"/>
  <c r="Q648" i="5"/>
  <c r="Q647" i="5"/>
  <c r="Q646" i="5"/>
  <c r="Q640" i="5"/>
  <c r="Q639" i="5"/>
  <c r="Q638" i="5"/>
  <c r="Q637" i="5"/>
  <c r="Q636" i="5"/>
  <c r="Q635" i="5"/>
  <c r="Q634" i="5"/>
  <c r="Q633" i="5"/>
  <c r="Q632" i="5"/>
  <c r="Q631" i="5"/>
  <c r="Q630" i="5"/>
  <c r="Q629" i="5"/>
  <c r="Q628" i="5"/>
  <c r="Q627" i="5"/>
  <c r="Q626" i="5"/>
  <c r="Q625" i="5"/>
  <c r="Q624" i="5"/>
  <c r="Q623" i="5"/>
  <c r="Q622" i="5"/>
  <c r="Q621" i="5"/>
  <c r="Q620" i="5"/>
  <c r="Q619" i="5"/>
  <c r="Q618" i="5"/>
  <c r="Q617" i="5"/>
  <c r="Q611" i="5"/>
  <c r="Q610" i="5"/>
  <c r="Q609" i="5"/>
  <c r="Q608" i="5"/>
  <c r="Q607" i="5"/>
  <c r="Q606" i="5"/>
  <c r="Q605" i="5"/>
  <c r="Q604" i="5"/>
  <c r="Q603" i="5"/>
  <c r="Q602" i="5"/>
  <c r="Q601" i="5"/>
  <c r="Q600" i="5"/>
  <c r="Q599" i="5"/>
  <c r="Q598" i="5"/>
  <c r="Q597" i="5"/>
  <c r="Q596" i="5"/>
  <c r="Q595" i="5"/>
  <c r="Q594" i="5"/>
  <c r="Q593" i="5"/>
  <c r="Q592" i="5"/>
  <c r="Q591" i="5"/>
  <c r="Q590" i="5"/>
  <c r="Q589" i="5"/>
  <c r="Q588" i="5"/>
  <c r="Q582" i="5"/>
  <c r="Q581" i="5"/>
  <c r="Q580" i="5"/>
  <c r="Q579" i="5"/>
  <c r="Q578" i="5"/>
  <c r="Q577" i="5"/>
  <c r="Q576" i="5"/>
  <c r="Q575" i="5"/>
  <c r="Q574" i="5"/>
  <c r="Q573" i="5"/>
  <c r="Q572" i="5"/>
  <c r="Q571" i="5"/>
  <c r="Q570" i="5"/>
  <c r="Q569" i="5"/>
  <c r="Q568" i="5"/>
  <c r="Q567" i="5"/>
  <c r="Q566" i="5"/>
  <c r="Q565" i="5"/>
  <c r="Q564" i="5"/>
  <c r="Q563" i="5"/>
  <c r="Q562" i="5"/>
  <c r="Q561" i="5"/>
  <c r="Q560" i="5"/>
  <c r="Q559" i="5"/>
  <c r="Q553" i="5"/>
  <c r="Q552" i="5"/>
  <c r="Q551" i="5"/>
  <c r="Q550" i="5"/>
  <c r="Q549" i="5"/>
  <c r="Q548" i="5"/>
  <c r="Q547" i="5"/>
  <c r="Q546" i="5"/>
  <c r="Q545" i="5"/>
  <c r="Q544" i="5"/>
  <c r="Q543" i="5"/>
  <c r="Q542" i="5"/>
  <c r="Q541" i="5"/>
  <c r="Q540" i="5"/>
  <c r="Q539" i="5"/>
  <c r="Q538" i="5"/>
  <c r="Q537" i="5"/>
  <c r="Q536" i="5"/>
  <c r="Q535" i="5"/>
  <c r="Q534" i="5"/>
  <c r="Q533" i="5"/>
  <c r="Q532" i="5"/>
  <c r="Q531" i="5"/>
  <c r="Q530" i="5"/>
  <c r="Q524" i="5"/>
  <c r="Q523" i="5"/>
  <c r="Q522" i="5"/>
  <c r="Q521" i="5"/>
  <c r="Q520" i="5"/>
  <c r="Q519" i="5"/>
  <c r="Q518" i="5"/>
  <c r="Q517" i="5"/>
  <c r="Q516" i="5"/>
  <c r="Q515" i="5"/>
  <c r="Q514" i="5"/>
  <c r="Q513" i="5"/>
  <c r="Q512" i="5"/>
  <c r="Q511" i="5"/>
  <c r="Q510" i="5"/>
  <c r="Q509" i="5"/>
  <c r="Q508" i="5"/>
  <c r="Q507" i="5"/>
  <c r="Q506" i="5"/>
  <c r="Q505" i="5"/>
  <c r="Q504" i="5"/>
  <c r="Q503" i="5"/>
  <c r="Q502" i="5"/>
  <c r="Q501" i="5"/>
  <c r="Q495" i="5"/>
  <c r="Q494" i="5"/>
  <c r="Q493" i="5"/>
  <c r="Q492" i="5"/>
  <c r="Q491" i="5"/>
  <c r="Q490" i="5"/>
  <c r="Q489" i="5"/>
  <c r="Q488" i="5"/>
  <c r="Q487" i="5"/>
  <c r="Q486" i="5"/>
  <c r="Q485" i="5"/>
  <c r="Q484" i="5"/>
  <c r="Q483" i="5"/>
  <c r="Q482" i="5"/>
  <c r="Q481" i="5"/>
  <c r="Q480" i="5"/>
  <c r="Q479" i="5"/>
  <c r="Q478" i="5"/>
  <c r="Q477" i="5"/>
  <c r="Q476" i="5"/>
  <c r="Q475" i="5"/>
  <c r="Q474" i="5"/>
  <c r="Q473" i="5"/>
  <c r="Q472" i="5"/>
  <c r="Q466" i="5"/>
  <c r="Q465" i="5"/>
  <c r="Q464" i="5"/>
  <c r="Q463" i="5"/>
  <c r="Q462" i="5"/>
  <c r="Q461" i="5"/>
  <c r="Q460" i="5"/>
  <c r="Q459" i="5"/>
  <c r="Q458" i="5"/>
  <c r="Q457" i="5"/>
  <c r="Q456" i="5"/>
  <c r="Q455" i="5"/>
  <c r="Q454" i="5"/>
  <c r="Q453" i="5"/>
  <c r="Q452" i="5"/>
  <c r="Q451" i="5"/>
  <c r="Q450" i="5"/>
  <c r="Q449" i="5"/>
  <c r="Q448" i="5"/>
  <c r="Q447" i="5"/>
  <c r="Q446" i="5"/>
  <c r="Q445" i="5"/>
  <c r="Q444" i="5"/>
  <c r="Q443" i="5"/>
  <c r="Q437" i="5"/>
  <c r="Q436" i="5"/>
  <c r="Q435" i="5"/>
  <c r="Q434" i="5"/>
  <c r="Q433" i="5"/>
  <c r="Q432" i="5"/>
  <c r="Q431" i="5"/>
  <c r="Q430" i="5"/>
  <c r="Q429" i="5"/>
  <c r="Q428" i="5"/>
  <c r="Q427" i="5"/>
  <c r="Q426" i="5"/>
  <c r="Q425" i="5"/>
  <c r="Q424" i="5"/>
  <c r="Q423" i="5"/>
  <c r="Q422" i="5"/>
  <c r="Q421" i="5"/>
  <c r="Q420" i="5"/>
  <c r="Q419" i="5"/>
  <c r="Q418" i="5"/>
  <c r="Q417" i="5"/>
  <c r="Q416" i="5"/>
  <c r="Q415" i="5"/>
  <c r="Q414" i="5"/>
  <c r="Q408" i="5"/>
  <c r="Q407" i="5"/>
  <c r="Q406" i="5"/>
  <c r="Q405" i="5"/>
  <c r="Q404" i="5"/>
  <c r="Q403" i="5"/>
  <c r="Q402" i="5"/>
  <c r="Q401" i="5"/>
  <c r="Q400" i="5"/>
  <c r="Q399" i="5"/>
  <c r="Q398" i="5"/>
  <c r="Q397" i="5"/>
  <c r="Q396" i="5"/>
  <c r="Q395" i="5"/>
  <c r="Q394" i="5"/>
  <c r="Q393" i="5"/>
  <c r="Q392" i="5"/>
  <c r="Q391" i="5"/>
  <c r="Q390" i="5"/>
  <c r="Q389" i="5"/>
  <c r="Q388" i="5"/>
  <c r="Q387" i="5"/>
  <c r="Q386" i="5"/>
  <c r="Q385" i="5"/>
  <c r="Q379" i="5"/>
  <c r="Q378" i="5"/>
  <c r="Q377" i="5"/>
  <c r="Q376" i="5"/>
  <c r="Q375" i="5"/>
  <c r="Q374" i="5"/>
  <c r="Q373" i="5"/>
  <c r="Q372" i="5"/>
  <c r="Q371" i="5"/>
  <c r="Q370" i="5"/>
  <c r="Q369" i="5"/>
  <c r="Q368" i="5"/>
  <c r="Q367" i="5"/>
  <c r="Q366" i="5"/>
  <c r="Q365" i="5"/>
  <c r="Q364" i="5"/>
  <c r="Q363" i="5"/>
  <c r="Q362" i="5"/>
  <c r="Q361" i="5"/>
  <c r="Q360" i="5"/>
  <c r="Q359" i="5"/>
  <c r="Q358" i="5"/>
  <c r="Q357" i="5"/>
  <c r="Q356" i="5"/>
  <c r="Q350" i="5"/>
  <c r="Q349" i="5"/>
  <c r="Q348" i="5"/>
  <c r="Q347" i="5"/>
  <c r="Q346" i="5"/>
  <c r="Q345" i="5"/>
  <c r="Q344" i="5"/>
  <c r="Q343" i="5"/>
  <c r="Q342" i="5"/>
  <c r="Q341" i="5"/>
  <c r="Q340" i="5"/>
  <c r="Q339" i="5"/>
  <c r="Q338" i="5"/>
  <c r="Q337" i="5"/>
  <c r="Q336" i="5"/>
  <c r="Q335" i="5"/>
  <c r="Q334" i="5"/>
  <c r="Q333" i="5"/>
  <c r="Q332" i="5"/>
  <c r="Q331" i="5"/>
  <c r="Q330" i="5"/>
  <c r="Q329" i="5"/>
  <c r="Q328" i="5"/>
  <c r="Q327" i="5"/>
  <c r="Q321" i="5"/>
  <c r="Q320" i="5"/>
  <c r="Q319" i="5"/>
  <c r="Q318" i="5"/>
  <c r="Q317" i="5"/>
  <c r="Q316" i="5"/>
  <c r="Q315" i="5"/>
  <c r="Q314" i="5"/>
  <c r="Q313" i="5"/>
  <c r="Q312" i="5"/>
  <c r="Q311" i="5"/>
  <c r="Q310" i="5"/>
  <c r="Q309" i="5"/>
  <c r="Q308" i="5"/>
  <c r="Q307" i="5"/>
  <c r="Q306" i="5"/>
  <c r="Q305" i="5"/>
  <c r="Q304" i="5"/>
  <c r="Q303" i="5"/>
  <c r="Q302" i="5"/>
  <c r="Q301" i="5"/>
  <c r="Q300" i="5"/>
  <c r="Q299" i="5"/>
  <c r="Q298" i="5"/>
  <c r="Q292" i="5"/>
  <c r="Q291" i="5"/>
  <c r="Q290" i="5"/>
  <c r="Q289" i="5"/>
  <c r="Q288" i="5"/>
  <c r="Q287" i="5"/>
  <c r="Q286" i="5"/>
  <c r="Q285" i="5"/>
  <c r="Q284" i="5"/>
  <c r="Q283" i="5"/>
  <c r="Q282" i="5"/>
  <c r="Q281" i="5"/>
  <c r="Q280" i="5"/>
  <c r="Q279" i="5"/>
  <c r="Q278" i="5"/>
  <c r="Q277" i="5"/>
  <c r="Q276" i="5"/>
  <c r="Q275" i="5"/>
  <c r="Q274" i="5"/>
  <c r="Q273" i="5"/>
  <c r="Q272" i="5"/>
  <c r="Q271" i="5"/>
  <c r="Q270" i="5"/>
  <c r="Q269" i="5"/>
  <c r="Q263" i="5"/>
  <c r="Q262" i="5"/>
  <c r="Q261" i="5"/>
  <c r="Q260" i="5"/>
  <c r="Q259" i="5"/>
  <c r="Q258" i="5"/>
  <c r="Q257" i="5"/>
  <c r="Q256" i="5"/>
  <c r="Q255" i="5"/>
  <c r="Q254" i="5"/>
  <c r="Q253" i="5"/>
  <c r="Q252" i="5"/>
  <c r="Q251" i="5"/>
  <c r="Q250" i="5"/>
  <c r="Q249" i="5"/>
  <c r="Q248" i="5"/>
  <c r="Q247" i="5"/>
  <c r="Q246" i="5"/>
  <c r="Q245" i="5"/>
  <c r="Q244" i="5"/>
  <c r="Q243" i="5"/>
  <c r="Q242" i="5"/>
  <c r="Q241" i="5"/>
  <c r="Q240" i="5"/>
  <c r="Q234" i="5"/>
  <c r="Q233" i="5"/>
  <c r="Q232" i="5"/>
  <c r="Q231" i="5"/>
  <c r="Q230" i="5"/>
  <c r="Q229" i="5"/>
  <c r="Q228" i="5"/>
  <c r="Q227" i="5"/>
  <c r="Q226" i="5"/>
  <c r="Q225" i="5"/>
  <c r="Q224" i="5"/>
  <c r="Q223" i="5"/>
  <c r="Q222" i="5"/>
  <c r="Q221" i="5"/>
  <c r="Q220" i="5"/>
  <c r="Q219" i="5"/>
  <c r="Q218" i="5"/>
  <c r="Q217" i="5"/>
  <c r="Q216" i="5"/>
  <c r="Q215" i="5"/>
  <c r="Q214" i="5"/>
  <c r="Q213" i="5"/>
  <c r="Q212" i="5"/>
  <c r="Q211" i="5"/>
  <c r="Q205" i="5"/>
  <c r="Q204" i="5"/>
  <c r="Q203" i="5"/>
  <c r="Q202" i="5"/>
  <c r="Q201" i="5"/>
  <c r="Q200" i="5"/>
  <c r="Q199" i="5"/>
  <c r="Q198" i="5"/>
  <c r="Q197" i="5"/>
  <c r="Q196" i="5"/>
  <c r="Q195" i="5"/>
  <c r="Q194" i="5"/>
  <c r="Q193" i="5"/>
  <c r="Q192" i="5"/>
  <c r="Q191" i="5"/>
  <c r="Q190" i="5"/>
  <c r="Q189" i="5"/>
  <c r="Q188" i="5"/>
  <c r="Q187" i="5"/>
  <c r="Q186" i="5"/>
  <c r="Q185" i="5"/>
  <c r="Q184" i="5"/>
  <c r="Q183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P654" i="2"/>
  <c r="P274" i="2"/>
  <c r="S339" i="2"/>
  <c r="S99" i="2"/>
  <c r="S191" i="2"/>
  <c r="P283" i="2"/>
  <c r="R285" i="2"/>
  <c r="S203" i="2"/>
  <c r="P415" i="2"/>
  <c r="R417" i="2"/>
  <c r="S112" i="2"/>
  <c r="R427" i="2"/>
  <c r="P362" i="2"/>
  <c r="R316" i="2"/>
  <c r="R243" i="2"/>
  <c r="P395" i="2"/>
  <c r="S137" i="2"/>
  <c r="P263" i="2"/>
  <c r="P451" i="2"/>
  <c r="R463" i="2"/>
  <c r="R404" i="2"/>
  <c r="P329" i="2"/>
  <c r="R809" i="2"/>
  <c r="R793" i="2"/>
  <c r="R773" i="2"/>
  <c r="R753" i="2"/>
  <c r="R737" i="2"/>
  <c r="R717" i="2"/>
  <c r="R697" i="2"/>
  <c r="R681" i="2"/>
  <c r="R661" i="2"/>
  <c r="R625" i="2"/>
  <c r="R605" i="2"/>
  <c r="R589" i="2"/>
  <c r="R569" i="2"/>
  <c r="R549" i="2"/>
  <c r="R533" i="2"/>
  <c r="R513" i="2"/>
  <c r="R493" i="2"/>
  <c r="R812" i="2"/>
  <c r="R796" i="2"/>
  <c r="R776" i="2"/>
  <c r="R756" i="2"/>
  <c r="R740" i="2"/>
  <c r="R720" i="2"/>
  <c r="R704" i="2"/>
  <c r="R684" i="2"/>
  <c r="R664" i="2"/>
  <c r="R648" i="2"/>
  <c r="R628" i="2"/>
  <c r="R608" i="2"/>
  <c r="R592" i="2"/>
  <c r="R572" i="2"/>
  <c r="R552" i="2"/>
  <c r="R536" i="2"/>
  <c r="R516" i="2"/>
  <c r="R799" i="2"/>
  <c r="R779" i="2"/>
  <c r="R763" i="2"/>
  <c r="R743" i="2"/>
  <c r="R723" i="2"/>
  <c r="R707" i="2"/>
  <c r="R687" i="2"/>
  <c r="R667" i="2"/>
  <c r="R651" i="2"/>
  <c r="R631" i="2"/>
  <c r="R611" i="2"/>
  <c r="R595" i="2"/>
  <c r="R575" i="2"/>
  <c r="R559" i="2"/>
  <c r="R539" i="2"/>
  <c r="R519" i="2"/>
  <c r="R503" i="2"/>
  <c r="R805" i="2"/>
  <c r="R785" i="2"/>
  <c r="R769" i="2"/>
  <c r="R749" i="2"/>
  <c r="R733" i="2"/>
  <c r="R713" i="2"/>
  <c r="R693" i="2"/>
  <c r="R677" i="2"/>
  <c r="R657" i="2"/>
  <c r="R637" i="2"/>
  <c r="R621" i="2"/>
  <c r="R601" i="2"/>
  <c r="R581" i="2"/>
  <c r="R565" i="2"/>
  <c r="R545" i="2"/>
  <c r="R509" i="2"/>
  <c r="R489" i="2"/>
  <c r="R811" i="2"/>
  <c r="R795" i="2"/>
  <c r="R775" i="2"/>
  <c r="R755" i="2"/>
  <c r="R739" i="2"/>
  <c r="R719" i="2"/>
  <c r="R683" i="2"/>
  <c r="R663" i="2"/>
  <c r="R647" i="2"/>
  <c r="R627" i="2"/>
  <c r="R607" i="2"/>
  <c r="R591" i="2"/>
  <c r="R571" i="2"/>
  <c r="R551" i="2"/>
  <c r="R535" i="2"/>
  <c r="R515" i="2"/>
  <c r="R495" i="2"/>
  <c r="R814" i="2"/>
  <c r="R798" i="2"/>
  <c r="R778" i="2"/>
  <c r="R762" i="2"/>
  <c r="R742" i="2"/>
  <c r="R722" i="2"/>
  <c r="R706" i="2"/>
  <c r="R686" i="2"/>
  <c r="R666" i="2"/>
  <c r="R650" i="2"/>
  <c r="R630" i="2"/>
  <c r="R610" i="2"/>
  <c r="R594" i="2"/>
  <c r="R574" i="2"/>
  <c r="R538" i="2"/>
  <c r="R518" i="2"/>
  <c r="R502" i="2"/>
  <c r="R801" i="2"/>
  <c r="R781" i="2"/>
  <c r="R765" i="2"/>
  <c r="R745" i="2"/>
  <c r="R725" i="2"/>
  <c r="R709" i="2"/>
  <c r="R689" i="2"/>
  <c r="R669" i="2"/>
  <c r="R653" i="2"/>
  <c r="R633" i="2"/>
  <c r="R617" i="2"/>
  <c r="R597" i="2"/>
  <c r="R577" i="2"/>
  <c r="R561" i="2"/>
  <c r="R541" i="2"/>
  <c r="R521" i="2"/>
  <c r="R505" i="2"/>
  <c r="R804" i="2"/>
  <c r="R784" i="2"/>
  <c r="R768" i="2"/>
  <c r="R748" i="2"/>
  <c r="R712" i="2"/>
  <c r="R692" i="2"/>
  <c r="R676" i="2"/>
  <c r="R656" i="2"/>
  <c r="R636" i="2"/>
  <c r="R620" i="2"/>
  <c r="R600" i="2"/>
  <c r="R580" i="2"/>
  <c r="R564" i="2"/>
  <c r="R544" i="2"/>
  <c r="R524" i="2"/>
  <c r="R807" i="2"/>
  <c r="R791" i="2"/>
  <c r="R771" i="2"/>
  <c r="R751" i="2"/>
  <c r="R735" i="2"/>
  <c r="R715" i="2"/>
  <c r="R695" i="2"/>
  <c r="R679" i="2"/>
  <c r="R659" i="2"/>
  <c r="R639" i="2"/>
  <c r="R623" i="2"/>
  <c r="R603" i="2"/>
  <c r="R567" i="2"/>
  <c r="R547" i="2"/>
  <c r="R531" i="2"/>
  <c r="R511" i="2"/>
  <c r="R491" i="2"/>
  <c r="R810" i="2"/>
  <c r="R794" i="2"/>
  <c r="R774" i="2"/>
  <c r="R754" i="2"/>
  <c r="R738" i="2"/>
  <c r="R718" i="2"/>
  <c r="R698" i="2"/>
  <c r="R682" i="2"/>
  <c r="R662" i="2"/>
  <c r="R646" i="2"/>
  <c r="R626" i="2"/>
  <c r="R606" i="2"/>
  <c r="R590" i="2"/>
  <c r="R570" i="2"/>
  <c r="R550" i="2"/>
  <c r="R534" i="2"/>
  <c r="R514" i="2"/>
  <c r="R494" i="2"/>
  <c r="R813" i="2"/>
  <c r="R797" i="2"/>
  <c r="R777" i="2"/>
  <c r="R741" i="2"/>
  <c r="R721" i="2"/>
  <c r="R705" i="2"/>
  <c r="R685" i="2"/>
  <c r="R665" i="2"/>
  <c r="R649" i="2"/>
  <c r="R629" i="2"/>
  <c r="R609" i="2"/>
  <c r="R593" i="2"/>
  <c r="R573" i="2"/>
  <c r="R553" i="2"/>
  <c r="R537" i="2"/>
  <c r="R517" i="2"/>
  <c r="R501" i="2"/>
  <c r="R800" i="2"/>
  <c r="R780" i="2"/>
  <c r="R764" i="2"/>
  <c r="R744" i="2"/>
  <c r="R724" i="2"/>
  <c r="R708" i="2"/>
  <c r="R688" i="2"/>
  <c r="R668" i="2"/>
  <c r="R652" i="2"/>
  <c r="R632" i="2"/>
  <c r="R596" i="2"/>
  <c r="R576" i="2"/>
  <c r="R560" i="2"/>
  <c r="R540" i="2"/>
  <c r="R520" i="2"/>
  <c r="R504" i="2"/>
  <c r="R806" i="2"/>
  <c r="R770" i="2"/>
  <c r="R750" i="2"/>
  <c r="R734" i="2"/>
  <c r="R714" i="2"/>
  <c r="R694" i="2"/>
  <c r="R678" i="2"/>
  <c r="R658" i="2"/>
  <c r="R638" i="2"/>
  <c r="R622" i="2"/>
  <c r="R602" i="2"/>
  <c r="R582" i="2"/>
  <c r="R566" i="2"/>
  <c r="R546" i="2"/>
  <c r="R530" i="2"/>
  <c r="R510" i="2"/>
  <c r="R490" i="2"/>
  <c r="R782" i="2"/>
  <c r="R716" i="2"/>
  <c r="R563" i="2"/>
  <c r="R548" i="2"/>
  <c r="R479" i="2"/>
  <c r="R459" i="2"/>
  <c r="R443" i="2"/>
  <c r="R423" i="2"/>
  <c r="R403" i="2"/>
  <c r="R387" i="2"/>
  <c r="R367" i="2"/>
  <c r="R347" i="2"/>
  <c r="R331" i="2"/>
  <c r="R311" i="2"/>
  <c r="R291" i="2"/>
  <c r="R275" i="2"/>
  <c r="R255" i="2"/>
  <c r="R747" i="2"/>
  <c r="R579" i="2"/>
  <c r="R562" i="2"/>
  <c r="R482" i="2"/>
  <c r="R462" i="2"/>
  <c r="R446" i="2"/>
  <c r="R426" i="2"/>
  <c r="R406" i="2"/>
  <c r="R390" i="2"/>
  <c r="R370" i="2"/>
  <c r="R350" i="2"/>
  <c r="R334" i="2"/>
  <c r="R314" i="2"/>
  <c r="R298" i="2"/>
  <c r="R278" i="2"/>
  <c r="R258" i="2"/>
  <c r="R242" i="2"/>
  <c r="R746" i="2"/>
  <c r="R680" i="2"/>
  <c r="R578" i="2"/>
  <c r="R485" i="2"/>
  <c r="R465" i="2"/>
  <c r="R449" i="2"/>
  <c r="R429" i="2"/>
  <c r="R393" i="2"/>
  <c r="R373" i="2"/>
  <c r="R357" i="2"/>
  <c r="R337" i="2"/>
  <c r="R317" i="2"/>
  <c r="R301" i="2"/>
  <c r="R281" i="2"/>
  <c r="R261" i="2"/>
  <c r="R245" i="2"/>
  <c r="R696" i="2"/>
  <c r="R512" i="2"/>
  <c r="R488" i="2"/>
  <c r="R472" i="2"/>
  <c r="R452" i="2"/>
  <c r="R432" i="2"/>
  <c r="R416" i="2"/>
  <c r="R396" i="2"/>
  <c r="R376" i="2"/>
  <c r="R360" i="2"/>
  <c r="R340" i="2"/>
  <c r="R320" i="2"/>
  <c r="R304" i="2"/>
  <c r="R284" i="2"/>
  <c r="R248" i="2"/>
  <c r="R711" i="2"/>
  <c r="R660" i="2"/>
  <c r="R543" i="2"/>
  <c r="R475" i="2"/>
  <c r="R455" i="2"/>
  <c r="R435" i="2"/>
  <c r="R419" i="2"/>
  <c r="R399" i="2"/>
  <c r="R379" i="2"/>
  <c r="R363" i="2"/>
  <c r="R343" i="2"/>
  <c r="R327" i="2"/>
  <c r="R307" i="2"/>
  <c r="R287" i="2"/>
  <c r="R271" i="2"/>
  <c r="R251" i="2"/>
  <c r="R727" i="2"/>
  <c r="R710" i="2"/>
  <c r="R542" i="2"/>
  <c r="R478" i="2"/>
  <c r="R458" i="2"/>
  <c r="R422" i="2"/>
  <c r="R402" i="2"/>
  <c r="R386" i="2"/>
  <c r="R366" i="2"/>
  <c r="R346" i="2"/>
  <c r="R330" i="2"/>
  <c r="R310" i="2"/>
  <c r="R290" i="2"/>
  <c r="R274" i="2"/>
  <c r="R254" i="2"/>
  <c r="R726" i="2"/>
  <c r="R675" i="2"/>
  <c r="R624" i="2"/>
  <c r="R523" i="2"/>
  <c r="R481" i="2"/>
  <c r="R461" i="2"/>
  <c r="R445" i="2"/>
  <c r="R425" i="2"/>
  <c r="R405" i="2"/>
  <c r="R389" i="2"/>
  <c r="R369" i="2"/>
  <c r="R349" i="2"/>
  <c r="R333" i="2"/>
  <c r="R313" i="2"/>
  <c r="R277" i="2"/>
  <c r="R257" i="2"/>
  <c r="R241" i="2"/>
  <c r="R792" i="2"/>
  <c r="R691" i="2"/>
  <c r="R640" i="2"/>
  <c r="R522" i="2"/>
  <c r="R484" i="2"/>
  <c r="R464" i="2"/>
  <c r="R448" i="2"/>
  <c r="R808" i="2"/>
  <c r="R690" i="2"/>
  <c r="R655" i="2"/>
  <c r="R588" i="2"/>
  <c r="R508" i="2"/>
  <c r="R487" i="2"/>
  <c r="R451" i="2"/>
  <c r="R431" i="2"/>
  <c r="R415" i="2"/>
  <c r="R395" i="2"/>
  <c r="R375" i="2"/>
  <c r="R359" i="2"/>
  <c r="R339" i="2"/>
  <c r="R319" i="2"/>
  <c r="R303" i="2"/>
  <c r="R283" i="2"/>
  <c r="R263" i="2"/>
  <c r="R247" i="2"/>
  <c r="R654" i="2"/>
  <c r="R604" i="2"/>
  <c r="R507" i="2"/>
  <c r="R474" i="2"/>
  <c r="R454" i="2"/>
  <c r="R434" i="2"/>
  <c r="R418" i="2"/>
  <c r="R398" i="2"/>
  <c r="R378" i="2"/>
  <c r="R362" i="2"/>
  <c r="R342" i="2"/>
  <c r="R306" i="2"/>
  <c r="R286" i="2"/>
  <c r="R270" i="2"/>
  <c r="R250" i="2"/>
  <c r="R802" i="2"/>
  <c r="R752" i="2"/>
  <c r="R599" i="2"/>
  <c r="R486" i="2"/>
  <c r="R466" i="2"/>
  <c r="R450" i="2"/>
  <c r="R430" i="2"/>
  <c r="R414" i="2"/>
  <c r="R394" i="2"/>
  <c r="R374" i="2"/>
  <c r="R358" i="2"/>
  <c r="R338" i="2"/>
  <c r="R318" i="2"/>
  <c r="R302" i="2"/>
  <c r="R282" i="2"/>
  <c r="R262" i="2"/>
  <c r="R246" i="2"/>
  <c r="R783" i="2"/>
  <c r="R766" i="2"/>
  <c r="R532" i="2"/>
  <c r="R476" i="2"/>
  <c r="R456" i="2"/>
  <c r="R436" i="2"/>
  <c r="R420" i="2"/>
  <c r="R400" i="2"/>
  <c r="R364" i="2"/>
  <c r="R344" i="2"/>
  <c r="R328" i="2"/>
  <c r="R308" i="2"/>
  <c r="R288" i="2"/>
  <c r="R272" i="2"/>
  <c r="R252" i="2"/>
  <c r="S98" i="2"/>
  <c r="S109" i="2"/>
  <c r="S184" i="2"/>
  <c r="S240" i="2"/>
  <c r="O251" i="2"/>
  <c r="Q262" i="2"/>
  <c r="P273" i="2"/>
  <c r="O283" i="2"/>
  <c r="S292" i="2"/>
  <c r="R305" i="2"/>
  <c r="R315" i="2"/>
  <c r="S328" i="2"/>
  <c r="S338" i="2"/>
  <c r="R348" i="2"/>
  <c r="O362" i="2"/>
  <c r="S371" i="2"/>
  <c r="Q394" i="2"/>
  <c r="Q404" i="2"/>
  <c r="O415" i="2"/>
  <c r="S424" i="2"/>
  <c r="P437" i="2"/>
  <c r="Q450" i="2"/>
  <c r="P463" i="2"/>
  <c r="P477" i="2"/>
  <c r="P649" i="2"/>
  <c r="R736" i="2"/>
  <c r="Q785" i="2"/>
  <c r="S226" i="2"/>
  <c r="S812" i="2"/>
  <c r="S796" i="2"/>
  <c r="S776" i="2"/>
  <c r="S756" i="2"/>
  <c r="S740" i="2"/>
  <c r="S720" i="2"/>
  <c r="S704" i="2"/>
  <c r="S684" i="2"/>
  <c r="S664" i="2"/>
  <c r="S648" i="2"/>
  <c r="S628" i="2"/>
  <c r="S608" i="2"/>
  <c r="S592" i="2"/>
  <c r="S572" i="2"/>
  <c r="S552" i="2"/>
  <c r="S536" i="2"/>
  <c r="S516" i="2"/>
  <c r="S799" i="2"/>
  <c r="S779" i="2"/>
  <c r="S763" i="2"/>
  <c r="S743" i="2"/>
  <c r="S723" i="2"/>
  <c r="S707" i="2"/>
  <c r="S687" i="2"/>
  <c r="S667" i="2"/>
  <c r="S651" i="2"/>
  <c r="S631" i="2"/>
  <c r="S611" i="2"/>
  <c r="S595" i="2"/>
  <c r="S575" i="2"/>
  <c r="S559" i="2"/>
  <c r="S539" i="2"/>
  <c r="S519" i="2"/>
  <c r="S503" i="2"/>
  <c r="S802" i="2"/>
  <c r="S782" i="2"/>
  <c r="S766" i="2"/>
  <c r="S746" i="2"/>
  <c r="S726" i="2"/>
  <c r="S710" i="2"/>
  <c r="S690" i="2"/>
  <c r="S654" i="2"/>
  <c r="S634" i="2"/>
  <c r="S618" i="2"/>
  <c r="S598" i="2"/>
  <c r="S578" i="2"/>
  <c r="S562" i="2"/>
  <c r="S542" i="2"/>
  <c r="S522" i="2"/>
  <c r="S506" i="2"/>
  <c r="S808" i="2"/>
  <c r="S792" i="2"/>
  <c r="S772" i="2"/>
  <c r="S752" i="2"/>
  <c r="S736" i="2"/>
  <c r="S716" i="2"/>
  <c r="S696" i="2"/>
  <c r="S680" i="2"/>
  <c r="S660" i="2"/>
  <c r="S640" i="2"/>
  <c r="S624" i="2"/>
  <c r="S604" i="2"/>
  <c r="S588" i="2"/>
  <c r="S568" i="2"/>
  <c r="S548" i="2"/>
  <c r="S532" i="2"/>
  <c r="S512" i="2"/>
  <c r="S492" i="2"/>
  <c r="S811" i="2"/>
  <c r="S814" i="2"/>
  <c r="S798" i="2"/>
  <c r="S778" i="2"/>
  <c r="S762" i="2"/>
  <c r="S742" i="2"/>
  <c r="S722" i="2"/>
  <c r="S706" i="2"/>
  <c r="S686" i="2"/>
  <c r="S666" i="2"/>
  <c r="S650" i="2"/>
  <c r="S630" i="2"/>
  <c r="S610" i="2"/>
  <c r="S594" i="2"/>
  <c r="S574" i="2"/>
  <c r="S538" i="2"/>
  <c r="S518" i="2"/>
  <c r="S502" i="2"/>
  <c r="S801" i="2"/>
  <c r="S781" i="2"/>
  <c r="S765" i="2"/>
  <c r="S745" i="2"/>
  <c r="S725" i="2"/>
  <c r="S709" i="2"/>
  <c r="S689" i="2"/>
  <c r="S669" i="2"/>
  <c r="S653" i="2"/>
  <c r="S633" i="2"/>
  <c r="S617" i="2"/>
  <c r="S597" i="2"/>
  <c r="S577" i="2"/>
  <c r="S561" i="2"/>
  <c r="S541" i="2"/>
  <c r="S521" i="2"/>
  <c r="S505" i="2"/>
  <c r="S804" i="2"/>
  <c r="S784" i="2"/>
  <c r="S768" i="2"/>
  <c r="S748" i="2"/>
  <c r="S712" i="2"/>
  <c r="S692" i="2"/>
  <c r="S676" i="2"/>
  <c r="S656" i="2"/>
  <c r="S636" i="2"/>
  <c r="S620" i="2"/>
  <c r="S600" i="2"/>
  <c r="S580" i="2"/>
  <c r="S564" i="2"/>
  <c r="S544" i="2"/>
  <c r="S524" i="2"/>
  <c r="S508" i="2"/>
  <c r="S807" i="2"/>
  <c r="S791" i="2"/>
  <c r="S771" i="2"/>
  <c r="S751" i="2"/>
  <c r="S735" i="2"/>
  <c r="S715" i="2"/>
  <c r="S695" i="2"/>
  <c r="S679" i="2"/>
  <c r="S659" i="2"/>
  <c r="S639" i="2"/>
  <c r="S623" i="2"/>
  <c r="S603" i="2"/>
  <c r="S567" i="2"/>
  <c r="S547" i="2"/>
  <c r="S531" i="2"/>
  <c r="S810" i="2"/>
  <c r="S794" i="2"/>
  <c r="S774" i="2"/>
  <c r="S754" i="2"/>
  <c r="S738" i="2"/>
  <c r="S718" i="2"/>
  <c r="S698" i="2"/>
  <c r="S682" i="2"/>
  <c r="S662" i="2"/>
  <c r="S646" i="2"/>
  <c r="S626" i="2"/>
  <c r="S606" i="2"/>
  <c r="S590" i="2"/>
  <c r="S570" i="2"/>
  <c r="S550" i="2"/>
  <c r="S534" i="2"/>
  <c r="S514" i="2"/>
  <c r="S494" i="2"/>
  <c r="S813" i="2"/>
  <c r="S797" i="2"/>
  <c r="S777" i="2"/>
  <c r="S741" i="2"/>
  <c r="S721" i="2"/>
  <c r="S705" i="2"/>
  <c r="S685" i="2"/>
  <c r="S665" i="2"/>
  <c r="S649" i="2"/>
  <c r="S629" i="2"/>
  <c r="S609" i="2"/>
  <c r="S593" i="2"/>
  <c r="S573" i="2"/>
  <c r="S553" i="2"/>
  <c r="S537" i="2"/>
  <c r="S517" i="2"/>
  <c r="S501" i="2"/>
  <c r="S800" i="2"/>
  <c r="S780" i="2"/>
  <c r="S764" i="2"/>
  <c r="S744" i="2"/>
  <c r="S724" i="2"/>
  <c r="S708" i="2"/>
  <c r="S688" i="2"/>
  <c r="S668" i="2"/>
  <c r="S652" i="2"/>
  <c r="S632" i="2"/>
  <c r="S596" i="2"/>
  <c r="S576" i="2"/>
  <c r="S560" i="2"/>
  <c r="S540" i="2"/>
  <c r="S520" i="2"/>
  <c r="S504" i="2"/>
  <c r="S803" i="2"/>
  <c r="S783" i="2"/>
  <c r="S767" i="2"/>
  <c r="S747" i="2"/>
  <c r="S727" i="2"/>
  <c r="S711" i="2"/>
  <c r="S691" i="2"/>
  <c r="S675" i="2"/>
  <c r="S655" i="2"/>
  <c r="S635" i="2"/>
  <c r="S619" i="2"/>
  <c r="S599" i="2"/>
  <c r="S579" i="2"/>
  <c r="S563" i="2"/>
  <c r="S543" i="2"/>
  <c r="S523" i="2"/>
  <c r="S507" i="2"/>
  <c r="S809" i="2"/>
  <c r="S793" i="2"/>
  <c r="S773" i="2"/>
  <c r="S753" i="2"/>
  <c r="S737" i="2"/>
  <c r="S717" i="2"/>
  <c r="S697" i="2"/>
  <c r="S681" i="2"/>
  <c r="S661" i="2"/>
  <c r="S625" i="2"/>
  <c r="S605" i="2"/>
  <c r="S589" i="2"/>
  <c r="S569" i="2"/>
  <c r="S549" i="2"/>
  <c r="S533" i="2"/>
  <c r="S513" i="2"/>
  <c r="S493" i="2"/>
  <c r="S647" i="2"/>
  <c r="S530" i="2"/>
  <c r="S482" i="2"/>
  <c r="S462" i="2"/>
  <c r="S446" i="2"/>
  <c r="S426" i="2"/>
  <c r="S406" i="2"/>
  <c r="S390" i="2"/>
  <c r="S370" i="2"/>
  <c r="S350" i="2"/>
  <c r="S334" i="2"/>
  <c r="S314" i="2"/>
  <c r="S298" i="2"/>
  <c r="S278" i="2"/>
  <c r="S258" i="2"/>
  <c r="S242" i="2"/>
  <c r="S714" i="2"/>
  <c r="S663" i="2"/>
  <c r="S546" i="2"/>
  <c r="S485" i="2"/>
  <c r="S465" i="2"/>
  <c r="S449" i="2"/>
  <c r="S429" i="2"/>
  <c r="S393" i="2"/>
  <c r="S373" i="2"/>
  <c r="S357" i="2"/>
  <c r="S337" i="2"/>
  <c r="S317" i="2"/>
  <c r="S301" i="2"/>
  <c r="S281" i="2"/>
  <c r="S261" i="2"/>
  <c r="S245" i="2"/>
  <c r="S196" i="2"/>
  <c r="S713" i="2"/>
  <c r="S545" i="2"/>
  <c r="S488" i="2"/>
  <c r="S472" i="2"/>
  <c r="S452" i="2"/>
  <c r="S432" i="2"/>
  <c r="S416" i="2"/>
  <c r="S396" i="2"/>
  <c r="S376" i="2"/>
  <c r="S360" i="2"/>
  <c r="S340" i="2"/>
  <c r="S320" i="2"/>
  <c r="S304" i="2"/>
  <c r="S284" i="2"/>
  <c r="S248" i="2"/>
  <c r="S199" i="2"/>
  <c r="S678" i="2"/>
  <c r="S627" i="2"/>
  <c r="S475" i="2"/>
  <c r="S455" i="2"/>
  <c r="S435" i="2"/>
  <c r="S419" i="2"/>
  <c r="S399" i="2"/>
  <c r="S379" i="2"/>
  <c r="S363" i="2"/>
  <c r="S343" i="2"/>
  <c r="S327" i="2"/>
  <c r="S307" i="2"/>
  <c r="S287" i="2"/>
  <c r="S271" i="2"/>
  <c r="S251" i="2"/>
  <c r="S202" i="2"/>
  <c r="S795" i="2"/>
  <c r="S694" i="2"/>
  <c r="S677" i="2"/>
  <c r="S511" i="2"/>
  <c r="S478" i="2"/>
  <c r="S458" i="2"/>
  <c r="S422" i="2"/>
  <c r="S402" i="2"/>
  <c r="S386" i="2"/>
  <c r="S366" i="2"/>
  <c r="S346" i="2"/>
  <c r="S330" i="2"/>
  <c r="S310" i="2"/>
  <c r="S290" i="2"/>
  <c r="S274" i="2"/>
  <c r="S254" i="2"/>
  <c r="S205" i="2"/>
  <c r="S693" i="2"/>
  <c r="S658" i="2"/>
  <c r="S591" i="2"/>
  <c r="S510" i="2"/>
  <c r="S481" i="2"/>
  <c r="S461" i="2"/>
  <c r="S445" i="2"/>
  <c r="S425" i="2"/>
  <c r="S405" i="2"/>
  <c r="S389" i="2"/>
  <c r="S369" i="2"/>
  <c r="S349" i="2"/>
  <c r="S333" i="2"/>
  <c r="S313" i="2"/>
  <c r="S277" i="2"/>
  <c r="S257" i="2"/>
  <c r="S241" i="2"/>
  <c r="S657" i="2"/>
  <c r="S607" i="2"/>
  <c r="S509" i="2"/>
  <c r="S484" i="2"/>
  <c r="S464" i="2"/>
  <c r="S448" i="2"/>
  <c r="S428" i="2"/>
  <c r="S408" i="2"/>
  <c r="S392" i="2"/>
  <c r="S372" i="2"/>
  <c r="S356" i="2"/>
  <c r="S336" i="2"/>
  <c r="S316" i="2"/>
  <c r="S300" i="2"/>
  <c r="S280" i="2"/>
  <c r="S260" i="2"/>
  <c r="S244" i="2"/>
  <c r="S195" i="2"/>
  <c r="S775" i="2"/>
  <c r="S622" i="2"/>
  <c r="S495" i="2"/>
  <c r="S487" i="2"/>
  <c r="S451" i="2"/>
  <c r="S431" i="2"/>
  <c r="S638" i="2"/>
  <c r="S621" i="2"/>
  <c r="S474" i="2"/>
  <c r="S454" i="2"/>
  <c r="S434" i="2"/>
  <c r="S418" i="2"/>
  <c r="S398" i="2"/>
  <c r="S378" i="2"/>
  <c r="S362" i="2"/>
  <c r="S342" i="2"/>
  <c r="S306" i="2"/>
  <c r="S286" i="2"/>
  <c r="S270" i="2"/>
  <c r="S250" i="2"/>
  <c r="S201" i="2"/>
  <c r="S806" i="2"/>
  <c r="S739" i="2"/>
  <c r="S637" i="2"/>
  <c r="S571" i="2"/>
  <c r="S477" i="2"/>
  <c r="S457" i="2"/>
  <c r="S437" i="2"/>
  <c r="S421" i="2"/>
  <c r="S401" i="2"/>
  <c r="S385" i="2"/>
  <c r="S365" i="2"/>
  <c r="S345" i="2"/>
  <c r="S329" i="2"/>
  <c r="S309" i="2"/>
  <c r="S289" i="2"/>
  <c r="S273" i="2"/>
  <c r="S253" i="2"/>
  <c r="S204" i="2"/>
  <c r="S785" i="2"/>
  <c r="S734" i="2"/>
  <c r="S719" i="2"/>
  <c r="S566" i="2"/>
  <c r="S551" i="2"/>
  <c r="S490" i="2"/>
  <c r="S473" i="2"/>
  <c r="S453" i="2"/>
  <c r="S433" i="2"/>
  <c r="S417" i="2"/>
  <c r="S397" i="2"/>
  <c r="S377" i="2"/>
  <c r="S361" i="2"/>
  <c r="S341" i="2"/>
  <c r="S321" i="2"/>
  <c r="S305" i="2"/>
  <c r="S285" i="2"/>
  <c r="S269" i="2"/>
  <c r="S249" i="2"/>
  <c r="S200" i="2"/>
  <c r="S749" i="2"/>
  <c r="S683" i="2"/>
  <c r="S581" i="2"/>
  <c r="S515" i="2"/>
  <c r="S479" i="2"/>
  <c r="S459" i="2"/>
  <c r="S443" i="2"/>
  <c r="S423" i="2"/>
  <c r="S403" i="2"/>
  <c r="S387" i="2"/>
  <c r="S367" i="2"/>
  <c r="S347" i="2"/>
  <c r="S331" i="2"/>
  <c r="S311" i="2"/>
  <c r="S291" i="2"/>
  <c r="S275" i="2"/>
  <c r="S255" i="2"/>
  <c r="S84" i="2"/>
  <c r="S223" i="2"/>
  <c r="Q241" i="2"/>
  <c r="S252" i="2"/>
  <c r="S262" i="2"/>
  <c r="Q273" i="2"/>
  <c r="O306" i="2"/>
  <c r="S315" i="2"/>
  <c r="O339" i="2"/>
  <c r="S348" i="2"/>
  <c r="O372" i="2"/>
  <c r="S394" i="2"/>
  <c r="Q425" i="2"/>
  <c r="Q437" i="2"/>
  <c r="S450" i="2"/>
  <c r="Q477" i="2"/>
  <c r="R492" i="2"/>
  <c r="S565" i="2"/>
  <c r="Q651" i="2"/>
  <c r="O737" i="2"/>
  <c r="Q306" i="2"/>
  <c r="S73" i="2"/>
  <c r="S110" i="2"/>
  <c r="S194" i="2"/>
  <c r="P243" i="2"/>
  <c r="P253" i="2"/>
  <c r="O263" i="2"/>
  <c r="R273" i="2"/>
  <c r="S283" i="2"/>
  <c r="P306" i="2"/>
  <c r="O316" i="2"/>
  <c r="Q329" i="2"/>
  <c r="P339" i="2"/>
  <c r="Q349" i="2"/>
  <c r="Q362" i="2"/>
  <c r="R372" i="2"/>
  <c r="P385" i="2"/>
  <c r="O395" i="2"/>
  <c r="S404" i="2"/>
  <c r="S415" i="2"/>
  <c r="P427" i="2"/>
  <c r="R437" i="2"/>
  <c r="O451" i="2"/>
  <c r="S463" i="2"/>
  <c r="R477" i="2"/>
  <c r="O493" i="2"/>
  <c r="R568" i="2"/>
  <c r="Q652" i="2"/>
  <c r="O738" i="2"/>
  <c r="O464" i="2"/>
  <c r="S211" i="2"/>
  <c r="S263" i="2"/>
  <c r="Q318" i="2"/>
  <c r="R341" i="2"/>
  <c r="S364" i="2"/>
  <c r="S374" i="2"/>
  <c r="S395" i="2"/>
  <c r="O418" i="2"/>
  <c r="S427" i="2"/>
  <c r="R453" i="2"/>
  <c r="Q466" i="2"/>
  <c r="O667" i="2"/>
  <c r="O753" i="2"/>
  <c r="Q253" i="2"/>
  <c r="O244" i="2"/>
  <c r="P286" i="2"/>
  <c r="S308" i="2"/>
  <c r="S318" i="2"/>
  <c r="O332" i="2"/>
  <c r="O342" i="2"/>
  <c r="O375" i="2"/>
  <c r="P386" i="2"/>
  <c r="R397" i="2"/>
  <c r="R407" i="2"/>
  <c r="P418" i="2"/>
  <c r="O428" i="2"/>
  <c r="O454" i="2"/>
  <c r="S466" i="2"/>
  <c r="R480" i="2"/>
  <c r="O533" i="2"/>
  <c r="S582" i="2"/>
  <c r="R618" i="2"/>
  <c r="Q668" i="2"/>
  <c r="P705" i="2"/>
  <c r="O754" i="2"/>
  <c r="Q385" i="2"/>
  <c r="O569" i="2"/>
  <c r="S168" i="2"/>
  <c r="P330" i="2"/>
  <c r="S76" i="2"/>
  <c r="P365" i="2"/>
  <c r="S227" i="2"/>
  <c r="S182" i="2"/>
  <c r="R244" i="2"/>
  <c r="O256" i="2"/>
  <c r="R276" i="2"/>
  <c r="Q286" i="2"/>
  <c r="P299" i="2"/>
  <c r="P309" i="2"/>
  <c r="O319" i="2"/>
  <c r="Q332" i="2"/>
  <c r="P342" i="2"/>
  <c r="Q365" i="2"/>
  <c r="P375" i="2"/>
  <c r="O388" i="2"/>
  <c r="O398" i="2"/>
  <c r="S407" i="2"/>
  <c r="Q418" i="2"/>
  <c r="R428" i="2"/>
  <c r="P454" i="2"/>
  <c r="S480" i="2"/>
  <c r="S535" i="2"/>
  <c r="R619" i="2"/>
  <c r="O718" i="2"/>
  <c r="S755" i="2"/>
  <c r="P802" i="2"/>
  <c r="S224" i="2"/>
  <c r="O307" i="2"/>
  <c r="O570" i="2"/>
  <c r="S140" i="2"/>
  <c r="S102" i="2"/>
  <c r="S114" i="2"/>
  <c r="S128" i="2"/>
  <c r="S157" i="2"/>
  <c r="Q246" i="2"/>
  <c r="Q256" i="2"/>
  <c r="S276" i="2"/>
  <c r="O287" i="2"/>
  <c r="R299" i="2"/>
  <c r="Q309" i="2"/>
  <c r="P319" i="2"/>
  <c r="R332" i="2"/>
  <c r="Q342" i="2"/>
  <c r="R365" i="2"/>
  <c r="S375" i="2"/>
  <c r="Q388" i="2"/>
  <c r="P398" i="2"/>
  <c r="O408" i="2"/>
  <c r="O419" i="2"/>
  <c r="Q430" i="2"/>
  <c r="Q454" i="2"/>
  <c r="P483" i="2"/>
  <c r="P536" i="2"/>
  <c r="Q632" i="2"/>
  <c r="P720" i="2"/>
  <c r="R803" i="2"/>
  <c r="P407" i="2"/>
  <c r="S141" i="2"/>
  <c r="S192" i="2"/>
  <c r="S246" i="2"/>
  <c r="R256" i="2"/>
  <c r="Q277" i="2"/>
  <c r="S288" i="2"/>
  <c r="S299" i="2"/>
  <c r="R309" i="2"/>
  <c r="S319" i="2"/>
  <c r="S332" i="2"/>
  <c r="O343" i="2"/>
  <c r="O356" i="2"/>
  <c r="P366" i="2"/>
  <c r="R377" i="2"/>
  <c r="R388" i="2"/>
  <c r="Q398" i="2"/>
  <c r="R408" i="2"/>
  <c r="S420" i="2"/>
  <c r="S430" i="2"/>
  <c r="O444" i="2"/>
  <c r="S456" i="2"/>
  <c r="R483" i="2"/>
  <c r="Q503" i="2"/>
  <c r="P537" i="2"/>
  <c r="R634" i="2"/>
  <c r="P721" i="2"/>
  <c r="Q805" i="2"/>
  <c r="S750" i="2"/>
  <c r="S188" i="2"/>
  <c r="Q480" i="2"/>
  <c r="S66" i="2"/>
  <c r="S160" i="2"/>
  <c r="S173" i="2"/>
  <c r="S189" i="2"/>
  <c r="O247" i="2"/>
  <c r="S256" i="2"/>
  <c r="P279" i="2"/>
  <c r="P289" i="2"/>
  <c r="O300" i="2"/>
  <c r="P310" i="2"/>
  <c r="R321" i="2"/>
  <c r="Q333" i="2"/>
  <c r="S344" i="2"/>
  <c r="R356" i="2"/>
  <c r="O368" i="2"/>
  <c r="O378" i="2"/>
  <c r="S388" i="2"/>
  <c r="O399" i="2"/>
  <c r="P421" i="2"/>
  <c r="O431" i="2"/>
  <c r="Q444" i="2"/>
  <c r="P457" i="2"/>
  <c r="S483" i="2"/>
  <c r="Q505" i="2"/>
  <c r="O550" i="2"/>
  <c r="R635" i="2"/>
  <c r="O723" i="2"/>
  <c r="S805" i="2"/>
  <c r="S243" i="2"/>
  <c r="O286" i="2"/>
  <c r="R385" i="2"/>
  <c r="P704" i="2"/>
  <c r="S88" i="2"/>
  <c r="Q276" i="2"/>
  <c r="S105" i="2"/>
  <c r="S129" i="2"/>
  <c r="S144" i="2"/>
  <c r="S175" i="2"/>
  <c r="S231" i="2"/>
  <c r="S186" i="2"/>
  <c r="S197" i="2"/>
  <c r="P247" i="2"/>
  <c r="Q257" i="2"/>
  <c r="R269" i="2"/>
  <c r="R279" i="2"/>
  <c r="Q289" i="2"/>
  <c r="R300" i="2"/>
  <c r="O312" i="2"/>
  <c r="P335" i="2"/>
  <c r="P345" i="2"/>
  <c r="Q358" i="2"/>
  <c r="Q368" i="2"/>
  <c r="P378" i="2"/>
  <c r="Q389" i="2"/>
  <c r="S400" i="2"/>
  <c r="Q421" i="2"/>
  <c r="P431" i="2"/>
  <c r="R444" i="2"/>
  <c r="Q457" i="2"/>
  <c r="O484" i="2"/>
  <c r="P506" i="2"/>
  <c r="P552" i="2"/>
  <c r="Q637" i="2"/>
  <c r="O363" i="2"/>
  <c r="Q405" i="2"/>
  <c r="O480" i="2"/>
  <c r="R253" i="2"/>
  <c r="P618" i="2"/>
  <c r="S125" i="2"/>
  <c r="S185" i="2"/>
  <c r="P254" i="2"/>
  <c r="S79" i="2"/>
  <c r="S80" i="2"/>
  <c r="S117" i="2"/>
  <c r="S216" i="2"/>
  <c r="S183" i="2"/>
  <c r="S247" i="2"/>
  <c r="P259" i="2"/>
  <c r="O270" i="2"/>
  <c r="S279" i="2"/>
  <c r="R289" i="2"/>
  <c r="Q302" i="2"/>
  <c r="Q312" i="2"/>
  <c r="R335" i="2"/>
  <c r="Q345" i="2"/>
  <c r="S358" i="2"/>
  <c r="R368" i="2"/>
  <c r="Q378" i="2"/>
  <c r="P391" i="2"/>
  <c r="P401" i="2"/>
  <c r="R421" i="2"/>
  <c r="R433" i="2"/>
  <c r="S444" i="2"/>
  <c r="R457" i="2"/>
  <c r="R473" i="2"/>
  <c r="Q486" i="2"/>
  <c r="R506" i="2"/>
  <c r="P553" i="2"/>
  <c r="R598" i="2"/>
  <c r="P684" i="2"/>
  <c r="Q374" i="2"/>
  <c r="O276" i="2"/>
  <c r="S69" i="2"/>
  <c r="S132" i="2"/>
  <c r="S161" i="2"/>
  <c r="S176" i="2"/>
  <c r="S233" i="2"/>
  <c r="R249" i="2"/>
  <c r="R259" i="2"/>
  <c r="P270" i="2"/>
  <c r="O280" i="2"/>
  <c r="P290" i="2"/>
  <c r="S302" i="2"/>
  <c r="R312" i="2"/>
  <c r="S335" i="2"/>
  <c r="R345" i="2"/>
  <c r="O359" i="2"/>
  <c r="S368" i="2"/>
  <c r="O379" i="2"/>
  <c r="R391" i="2"/>
  <c r="Q401" i="2"/>
  <c r="P422" i="2"/>
  <c r="O434" i="2"/>
  <c r="P447" i="2"/>
  <c r="O460" i="2"/>
  <c r="O474" i="2"/>
  <c r="S486" i="2"/>
  <c r="P516" i="2"/>
  <c r="Q601" i="2"/>
  <c r="R767" i="2"/>
  <c r="O800" i="2"/>
  <c r="O780" i="2"/>
  <c r="O764" i="2"/>
  <c r="O744" i="2"/>
  <c r="O724" i="2"/>
  <c r="O708" i="2"/>
  <c r="O688" i="2"/>
  <c r="O668" i="2"/>
  <c r="O652" i="2"/>
  <c r="O632" i="2"/>
  <c r="O596" i="2"/>
  <c r="O576" i="2"/>
  <c r="O560" i="2"/>
  <c r="O540" i="2"/>
  <c r="O520" i="2"/>
  <c r="O504" i="2"/>
  <c r="O803" i="2"/>
  <c r="O783" i="2"/>
  <c r="O767" i="2"/>
  <c r="O747" i="2"/>
  <c r="O727" i="2"/>
  <c r="O711" i="2"/>
  <c r="O691" i="2"/>
  <c r="O675" i="2"/>
  <c r="O655" i="2"/>
  <c r="O635" i="2"/>
  <c r="O619" i="2"/>
  <c r="O599" i="2"/>
  <c r="O579" i="2"/>
  <c r="O563" i="2"/>
  <c r="O543" i="2"/>
  <c r="O523" i="2"/>
  <c r="O507" i="2"/>
  <c r="O806" i="2"/>
  <c r="O770" i="2"/>
  <c r="O750" i="2"/>
  <c r="O734" i="2"/>
  <c r="O714" i="2"/>
  <c r="O694" i="2"/>
  <c r="O678" i="2"/>
  <c r="O658" i="2"/>
  <c r="O638" i="2"/>
  <c r="O622" i="2"/>
  <c r="O602" i="2"/>
  <c r="O582" i="2"/>
  <c r="O566" i="2"/>
  <c r="O546" i="2"/>
  <c r="O530" i="2"/>
  <c r="O510" i="2"/>
  <c r="O490" i="2"/>
  <c r="O812" i="2"/>
  <c r="O796" i="2"/>
  <c r="O776" i="2"/>
  <c r="O756" i="2"/>
  <c r="O740" i="2"/>
  <c r="O720" i="2"/>
  <c r="O704" i="2"/>
  <c r="O684" i="2"/>
  <c r="O664" i="2"/>
  <c r="O648" i="2"/>
  <c r="O628" i="2"/>
  <c r="O608" i="2"/>
  <c r="O592" i="2"/>
  <c r="O572" i="2"/>
  <c r="O552" i="2"/>
  <c r="O536" i="2"/>
  <c r="O516" i="2"/>
  <c r="O802" i="2"/>
  <c r="O782" i="2"/>
  <c r="O766" i="2"/>
  <c r="O746" i="2"/>
  <c r="O726" i="2"/>
  <c r="O710" i="2"/>
  <c r="O690" i="2"/>
  <c r="O654" i="2"/>
  <c r="O634" i="2"/>
  <c r="O618" i="2"/>
  <c r="O598" i="2"/>
  <c r="O578" i="2"/>
  <c r="O562" i="2"/>
  <c r="O542" i="2"/>
  <c r="O522" i="2"/>
  <c r="O506" i="2"/>
  <c r="O805" i="2"/>
  <c r="O785" i="2"/>
  <c r="O769" i="2"/>
  <c r="O749" i="2"/>
  <c r="O733" i="2"/>
  <c r="O713" i="2"/>
  <c r="O693" i="2"/>
  <c r="O677" i="2"/>
  <c r="O657" i="2"/>
  <c r="O637" i="2"/>
  <c r="O621" i="2"/>
  <c r="O601" i="2"/>
  <c r="O581" i="2"/>
  <c r="O565" i="2"/>
  <c r="O545" i="2"/>
  <c r="O509" i="2"/>
  <c r="O808" i="2"/>
  <c r="O792" i="2"/>
  <c r="O772" i="2"/>
  <c r="O752" i="2"/>
  <c r="O736" i="2"/>
  <c r="O716" i="2"/>
  <c r="O696" i="2"/>
  <c r="O680" i="2"/>
  <c r="O660" i="2"/>
  <c r="O640" i="2"/>
  <c r="O624" i="2"/>
  <c r="O604" i="2"/>
  <c r="O588" i="2"/>
  <c r="O568" i="2"/>
  <c r="O548" i="2"/>
  <c r="O532" i="2"/>
  <c r="O512" i="2"/>
  <c r="O492" i="2"/>
  <c r="O811" i="2"/>
  <c r="O795" i="2"/>
  <c r="O775" i="2"/>
  <c r="O755" i="2"/>
  <c r="O739" i="2"/>
  <c r="O719" i="2"/>
  <c r="O683" i="2"/>
  <c r="O663" i="2"/>
  <c r="O647" i="2"/>
  <c r="O627" i="2"/>
  <c r="O607" i="2"/>
  <c r="O591" i="2"/>
  <c r="O571" i="2"/>
  <c r="O551" i="2"/>
  <c r="O535" i="2"/>
  <c r="O814" i="2"/>
  <c r="O798" i="2"/>
  <c r="O778" i="2"/>
  <c r="O762" i="2"/>
  <c r="O742" i="2"/>
  <c r="O722" i="2"/>
  <c r="O706" i="2"/>
  <c r="O686" i="2"/>
  <c r="O666" i="2"/>
  <c r="O650" i="2"/>
  <c r="O630" i="2"/>
  <c r="O610" i="2"/>
  <c r="O594" i="2"/>
  <c r="O574" i="2"/>
  <c r="O538" i="2"/>
  <c r="O518" i="2"/>
  <c r="O502" i="2"/>
  <c r="O801" i="2"/>
  <c r="O781" i="2"/>
  <c r="O765" i="2"/>
  <c r="O745" i="2"/>
  <c r="O725" i="2"/>
  <c r="O709" i="2"/>
  <c r="O689" i="2"/>
  <c r="O669" i="2"/>
  <c r="O653" i="2"/>
  <c r="O633" i="2"/>
  <c r="O617" i="2"/>
  <c r="O597" i="2"/>
  <c r="O577" i="2"/>
  <c r="O561" i="2"/>
  <c r="O541" i="2"/>
  <c r="O521" i="2"/>
  <c r="O505" i="2"/>
  <c r="O804" i="2"/>
  <c r="O784" i="2"/>
  <c r="O768" i="2"/>
  <c r="O748" i="2"/>
  <c r="O712" i="2"/>
  <c r="O692" i="2"/>
  <c r="O676" i="2"/>
  <c r="O656" i="2"/>
  <c r="O636" i="2"/>
  <c r="O620" i="2"/>
  <c r="O600" i="2"/>
  <c r="O580" i="2"/>
  <c r="O564" i="2"/>
  <c r="O544" i="2"/>
  <c r="O524" i="2"/>
  <c r="O508" i="2"/>
  <c r="O807" i="2"/>
  <c r="O791" i="2"/>
  <c r="O771" i="2"/>
  <c r="O751" i="2"/>
  <c r="O735" i="2"/>
  <c r="O715" i="2"/>
  <c r="O695" i="2"/>
  <c r="O679" i="2"/>
  <c r="O659" i="2"/>
  <c r="O639" i="2"/>
  <c r="O623" i="2"/>
  <c r="O603" i="2"/>
  <c r="O567" i="2"/>
  <c r="O547" i="2"/>
  <c r="O531" i="2"/>
  <c r="O511" i="2"/>
  <c r="O491" i="2"/>
  <c r="O813" i="2"/>
  <c r="O797" i="2"/>
  <c r="O777" i="2"/>
  <c r="O741" i="2"/>
  <c r="O721" i="2"/>
  <c r="O705" i="2"/>
  <c r="O685" i="2"/>
  <c r="O665" i="2"/>
  <c r="O649" i="2"/>
  <c r="O629" i="2"/>
  <c r="O609" i="2"/>
  <c r="O593" i="2"/>
  <c r="O573" i="2"/>
  <c r="O553" i="2"/>
  <c r="O537" i="2"/>
  <c r="O517" i="2"/>
  <c r="O501" i="2"/>
  <c r="O682" i="2"/>
  <c r="O631" i="2"/>
  <c r="O515" i="2"/>
  <c r="O486" i="2"/>
  <c r="O466" i="2"/>
  <c r="O450" i="2"/>
  <c r="O430" i="2"/>
  <c r="O414" i="2"/>
  <c r="O394" i="2"/>
  <c r="O374" i="2"/>
  <c r="O358" i="2"/>
  <c r="O338" i="2"/>
  <c r="O318" i="2"/>
  <c r="O302" i="2"/>
  <c r="O282" i="2"/>
  <c r="O262" i="2"/>
  <c r="O246" i="2"/>
  <c r="O799" i="2"/>
  <c r="O698" i="2"/>
  <c r="O681" i="2"/>
  <c r="O646" i="2"/>
  <c r="O514" i="2"/>
  <c r="O489" i="2"/>
  <c r="O473" i="2"/>
  <c r="O453" i="2"/>
  <c r="O433" i="2"/>
  <c r="O417" i="2"/>
  <c r="O397" i="2"/>
  <c r="O377" i="2"/>
  <c r="O361" i="2"/>
  <c r="O341" i="2"/>
  <c r="O321" i="2"/>
  <c r="O305" i="2"/>
  <c r="O285" i="2"/>
  <c r="O269" i="2"/>
  <c r="O249" i="2"/>
  <c r="O697" i="2"/>
  <c r="O662" i="2"/>
  <c r="O595" i="2"/>
  <c r="O513" i="2"/>
  <c r="O476" i="2"/>
  <c r="O456" i="2"/>
  <c r="O436" i="2"/>
  <c r="O420" i="2"/>
  <c r="O400" i="2"/>
  <c r="O364" i="2"/>
  <c r="O344" i="2"/>
  <c r="O328" i="2"/>
  <c r="O308" i="2"/>
  <c r="O288" i="2"/>
  <c r="O272" i="2"/>
  <c r="O252" i="2"/>
  <c r="O763" i="2"/>
  <c r="O661" i="2"/>
  <c r="O611" i="2"/>
  <c r="O479" i="2"/>
  <c r="O459" i="2"/>
  <c r="O443" i="2"/>
  <c r="O423" i="2"/>
  <c r="O403" i="2"/>
  <c r="O387" i="2"/>
  <c r="O367" i="2"/>
  <c r="O347" i="2"/>
  <c r="O331" i="2"/>
  <c r="O311" i="2"/>
  <c r="O291" i="2"/>
  <c r="O275" i="2"/>
  <c r="O255" i="2"/>
  <c r="O779" i="2"/>
  <c r="O626" i="2"/>
  <c r="O482" i="2"/>
  <c r="O462" i="2"/>
  <c r="O446" i="2"/>
  <c r="O426" i="2"/>
  <c r="O406" i="2"/>
  <c r="O390" i="2"/>
  <c r="O370" i="2"/>
  <c r="O350" i="2"/>
  <c r="O334" i="2"/>
  <c r="O314" i="2"/>
  <c r="O298" i="2"/>
  <c r="O278" i="2"/>
  <c r="O258" i="2"/>
  <c r="O242" i="2"/>
  <c r="O794" i="2"/>
  <c r="O625" i="2"/>
  <c r="O559" i="2"/>
  <c r="O485" i="2"/>
  <c r="O465" i="2"/>
  <c r="O449" i="2"/>
  <c r="O429" i="2"/>
  <c r="O393" i="2"/>
  <c r="O373" i="2"/>
  <c r="O357" i="2"/>
  <c r="O337" i="2"/>
  <c r="O317" i="2"/>
  <c r="O301" i="2"/>
  <c r="O281" i="2"/>
  <c r="O261" i="2"/>
  <c r="O245" i="2"/>
  <c r="O810" i="2"/>
  <c r="O793" i="2"/>
  <c r="O743" i="2"/>
  <c r="O590" i="2"/>
  <c r="O575" i="2"/>
  <c r="O488" i="2"/>
  <c r="O472" i="2"/>
  <c r="O452" i="2"/>
  <c r="O432" i="2"/>
  <c r="O416" i="2"/>
  <c r="O396" i="2"/>
  <c r="O376" i="2"/>
  <c r="O360" i="2"/>
  <c r="O340" i="2"/>
  <c r="O320" i="2"/>
  <c r="O304" i="2"/>
  <c r="O284" i="2"/>
  <c r="O248" i="2"/>
  <c r="O809" i="2"/>
  <c r="O606" i="2"/>
  <c r="O589" i="2"/>
  <c r="O475" i="2"/>
  <c r="O455" i="2"/>
  <c r="O435" i="2"/>
  <c r="O774" i="2"/>
  <c r="O605" i="2"/>
  <c r="O495" i="2"/>
  <c r="O478" i="2"/>
  <c r="O458" i="2"/>
  <c r="O422" i="2"/>
  <c r="O402" i="2"/>
  <c r="O386" i="2"/>
  <c r="O366" i="2"/>
  <c r="O346" i="2"/>
  <c r="O330" i="2"/>
  <c r="O310" i="2"/>
  <c r="O290" i="2"/>
  <c r="O274" i="2"/>
  <c r="O254" i="2"/>
  <c r="O773" i="2"/>
  <c r="O707" i="2"/>
  <c r="O539" i="2"/>
  <c r="O494" i="2"/>
  <c r="O481" i="2"/>
  <c r="O461" i="2"/>
  <c r="O445" i="2"/>
  <c r="O425" i="2"/>
  <c r="O405" i="2"/>
  <c r="O389" i="2"/>
  <c r="O369" i="2"/>
  <c r="O349" i="2"/>
  <c r="O333" i="2"/>
  <c r="O313" i="2"/>
  <c r="O277" i="2"/>
  <c r="O257" i="2"/>
  <c r="O241" i="2"/>
  <c r="O651" i="2"/>
  <c r="O534" i="2"/>
  <c r="O477" i="2"/>
  <c r="O457" i="2"/>
  <c r="O437" i="2"/>
  <c r="O421" i="2"/>
  <c r="O401" i="2"/>
  <c r="O385" i="2"/>
  <c r="O365" i="2"/>
  <c r="O345" i="2"/>
  <c r="O329" i="2"/>
  <c r="O309" i="2"/>
  <c r="O289" i="2"/>
  <c r="O273" i="2"/>
  <c r="O253" i="2"/>
  <c r="O717" i="2"/>
  <c r="O549" i="2"/>
  <c r="O503" i="2"/>
  <c r="O483" i="2"/>
  <c r="O463" i="2"/>
  <c r="O447" i="2"/>
  <c r="O427" i="2"/>
  <c r="O407" i="2"/>
  <c r="O391" i="2"/>
  <c r="O371" i="2"/>
  <c r="O335" i="2"/>
  <c r="O315" i="2"/>
  <c r="O299" i="2"/>
  <c r="O279" i="2"/>
  <c r="O259" i="2"/>
  <c r="O243" i="2"/>
  <c r="S95" i="2"/>
  <c r="S106" i="2"/>
  <c r="S145" i="2"/>
  <c r="S193" i="2"/>
  <c r="S198" i="2"/>
  <c r="O240" i="2"/>
  <c r="O250" i="2"/>
  <c r="S259" i="2"/>
  <c r="Q270" i="2"/>
  <c r="R280" i="2"/>
  <c r="O292" i="2"/>
  <c r="O303" i="2"/>
  <c r="S312" i="2"/>
  <c r="O336" i="2"/>
  <c r="P346" i="2"/>
  <c r="P359" i="2"/>
  <c r="Q369" i="2"/>
  <c r="S391" i="2"/>
  <c r="R401" i="2"/>
  <c r="O424" i="2"/>
  <c r="P434" i="2"/>
  <c r="R447" i="2"/>
  <c r="Q460" i="2"/>
  <c r="P474" i="2"/>
  <c r="O487" i="2"/>
  <c r="S601" i="2"/>
  <c r="Q687" i="2"/>
  <c r="S769" i="2"/>
  <c r="P803" i="2"/>
  <c r="P783" i="2"/>
  <c r="P767" i="2"/>
  <c r="P747" i="2"/>
  <c r="P727" i="2"/>
  <c r="P711" i="2"/>
  <c r="P691" i="2"/>
  <c r="P675" i="2"/>
  <c r="P655" i="2"/>
  <c r="P635" i="2"/>
  <c r="P619" i="2"/>
  <c r="P599" i="2"/>
  <c r="P579" i="2"/>
  <c r="P563" i="2"/>
  <c r="P543" i="2"/>
  <c r="P523" i="2"/>
  <c r="P507" i="2"/>
  <c r="P806" i="2"/>
  <c r="P770" i="2"/>
  <c r="P750" i="2"/>
  <c r="P734" i="2"/>
  <c r="P714" i="2"/>
  <c r="P694" i="2"/>
  <c r="P678" i="2"/>
  <c r="P658" i="2"/>
  <c r="P638" i="2"/>
  <c r="P622" i="2"/>
  <c r="P602" i="2"/>
  <c r="P582" i="2"/>
  <c r="P566" i="2"/>
  <c r="P546" i="2"/>
  <c r="P530" i="2"/>
  <c r="P510" i="2"/>
  <c r="P490" i="2"/>
  <c r="P809" i="2"/>
  <c r="P793" i="2"/>
  <c r="P773" i="2"/>
  <c r="P753" i="2"/>
  <c r="P737" i="2"/>
  <c r="P717" i="2"/>
  <c r="P697" i="2"/>
  <c r="P681" i="2"/>
  <c r="P661" i="2"/>
  <c r="P625" i="2"/>
  <c r="P605" i="2"/>
  <c r="P589" i="2"/>
  <c r="P569" i="2"/>
  <c r="P549" i="2"/>
  <c r="P533" i="2"/>
  <c r="P513" i="2"/>
  <c r="P493" i="2"/>
  <c r="P812" i="2"/>
  <c r="P799" i="2"/>
  <c r="P779" i="2"/>
  <c r="P763" i="2"/>
  <c r="P743" i="2"/>
  <c r="P723" i="2"/>
  <c r="P707" i="2"/>
  <c r="P687" i="2"/>
  <c r="P667" i="2"/>
  <c r="P651" i="2"/>
  <c r="P631" i="2"/>
  <c r="P611" i="2"/>
  <c r="P595" i="2"/>
  <c r="P575" i="2"/>
  <c r="P559" i="2"/>
  <c r="P539" i="2"/>
  <c r="P519" i="2"/>
  <c r="P503" i="2"/>
  <c r="P805" i="2"/>
  <c r="P785" i="2"/>
  <c r="P769" i="2"/>
  <c r="P749" i="2"/>
  <c r="P733" i="2"/>
  <c r="P713" i="2"/>
  <c r="P693" i="2"/>
  <c r="P677" i="2"/>
  <c r="P657" i="2"/>
  <c r="P637" i="2"/>
  <c r="P621" i="2"/>
  <c r="P601" i="2"/>
  <c r="P581" i="2"/>
  <c r="P565" i="2"/>
  <c r="P545" i="2"/>
  <c r="P509" i="2"/>
  <c r="P808" i="2"/>
  <c r="P792" i="2"/>
  <c r="P772" i="2"/>
  <c r="P752" i="2"/>
  <c r="P736" i="2"/>
  <c r="P716" i="2"/>
  <c r="P696" i="2"/>
  <c r="P680" i="2"/>
  <c r="P660" i="2"/>
  <c r="P640" i="2"/>
  <c r="P624" i="2"/>
  <c r="P604" i="2"/>
  <c r="P588" i="2"/>
  <c r="P568" i="2"/>
  <c r="P548" i="2"/>
  <c r="P532" i="2"/>
  <c r="P512" i="2"/>
  <c r="P492" i="2"/>
  <c r="P811" i="2"/>
  <c r="P795" i="2"/>
  <c r="P775" i="2"/>
  <c r="P755" i="2"/>
  <c r="P739" i="2"/>
  <c r="P719" i="2"/>
  <c r="P683" i="2"/>
  <c r="P663" i="2"/>
  <c r="P647" i="2"/>
  <c r="P627" i="2"/>
  <c r="P607" i="2"/>
  <c r="P591" i="2"/>
  <c r="P571" i="2"/>
  <c r="P551" i="2"/>
  <c r="P535" i="2"/>
  <c r="P515" i="2"/>
  <c r="P495" i="2"/>
  <c r="P814" i="2"/>
  <c r="P798" i="2"/>
  <c r="P778" i="2"/>
  <c r="P762" i="2"/>
  <c r="P742" i="2"/>
  <c r="P722" i="2"/>
  <c r="P706" i="2"/>
  <c r="P686" i="2"/>
  <c r="P666" i="2"/>
  <c r="P650" i="2"/>
  <c r="P630" i="2"/>
  <c r="P610" i="2"/>
  <c r="P594" i="2"/>
  <c r="P574" i="2"/>
  <c r="P538" i="2"/>
  <c r="P801" i="2"/>
  <c r="P781" i="2"/>
  <c r="P765" i="2"/>
  <c r="P745" i="2"/>
  <c r="P725" i="2"/>
  <c r="P709" i="2"/>
  <c r="P689" i="2"/>
  <c r="P669" i="2"/>
  <c r="P653" i="2"/>
  <c r="P633" i="2"/>
  <c r="P617" i="2"/>
  <c r="P597" i="2"/>
  <c r="P577" i="2"/>
  <c r="P561" i="2"/>
  <c r="P541" i="2"/>
  <c r="P521" i="2"/>
  <c r="P505" i="2"/>
  <c r="P804" i="2"/>
  <c r="P784" i="2"/>
  <c r="P768" i="2"/>
  <c r="P748" i="2"/>
  <c r="P712" i="2"/>
  <c r="P692" i="2"/>
  <c r="P676" i="2"/>
  <c r="P656" i="2"/>
  <c r="P636" i="2"/>
  <c r="P620" i="2"/>
  <c r="P600" i="2"/>
  <c r="P580" i="2"/>
  <c r="P564" i="2"/>
  <c r="P544" i="2"/>
  <c r="P524" i="2"/>
  <c r="P508" i="2"/>
  <c r="P807" i="2"/>
  <c r="P791" i="2"/>
  <c r="P771" i="2"/>
  <c r="P751" i="2"/>
  <c r="P735" i="2"/>
  <c r="P715" i="2"/>
  <c r="P695" i="2"/>
  <c r="P679" i="2"/>
  <c r="P659" i="2"/>
  <c r="P639" i="2"/>
  <c r="P623" i="2"/>
  <c r="P603" i="2"/>
  <c r="P567" i="2"/>
  <c r="P547" i="2"/>
  <c r="P531" i="2"/>
  <c r="P511" i="2"/>
  <c r="P491" i="2"/>
  <c r="P810" i="2"/>
  <c r="P794" i="2"/>
  <c r="P774" i="2"/>
  <c r="P754" i="2"/>
  <c r="P738" i="2"/>
  <c r="P718" i="2"/>
  <c r="P698" i="2"/>
  <c r="P682" i="2"/>
  <c r="P662" i="2"/>
  <c r="P646" i="2"/>
  <c r="P626" i="2"/>
  <c r="P606" i="2"/>
  <c r="P590" i="2"/>
  <c r="P570" i="2"/>
  <c r="P550" i="2"/>
  <c r="P534" i="2"/>
  <c r="P514" i="2"/>
  <c r="P494" i="2"/>
  <c r="P813" i="2"/>
  <c r="P800" i="2"/>
  <c r="P780" i="2"/>
  <c r="P764" i="2"/>
  <c r="P744" i="2"/>
  <c r="P724" i="2"/>
  <c r="P708" i="2"/>
  <c r="P688" i="2"/>
  <c r="P668" i="2"/>
  <c r="P652" i="2"/>
  <c r="P632" i="2"/>
  <c r="P596" i="2"/>
  <c r="P576" i="2"/>
  <c r="P560" i="2"/>
  <c r="P540" i="2"/>
  <c r="P520" i="2"/>
  <c r="P504" i="2"/>
  <c r="P766" i="2"/>
  <c r="P664" i="2"/>
  <c r="P502" i="2"/>
  <c r="P489" i="2"/>
  <c r="P473" i="2"/>
  <c r="P453" i="2"/>
  <c r="P433" i="2"/>
  <c r="P417" i="2"/>
  <c r="P397" i="2"/>
  <c r="P377" i="2"/>
  <c r="P361" i="2"/>
  <c r="P341" i="2"/>
  <c r="P321" i="2"/>
  <c r="P305" i="2"/>
  <c r="P285" i="2"/>
  <c r="P269" i="2"/>
  <c r="P249" i="2"/>
  <c r="P782" i="2"/>
  <c r="P629" i="2"/>
  <c r="P501" i="2"/>
  <c r="P476" i="2"/>
  <c r="P456" i="2"/>
  <c r="P436" i="2"/>
  <c r="P420" i="2"/>
  <c r="P400" i="2"/>
  <c r="P364" i="2"/>
  <c r="P344" i="2"/>
  <c r="P328" i="2"/>
  <c r="P308" i="2"/>
  <c r="P288" i="2"/>
  <c r="P272" i="2"/>
  <c r="P252" i="2"/>
  <c r="P797" i="2"/>
  <c r="P628" i="2"/>
  <c r="P562" i="2"/>
  <c r="P479" i="2"/>
  <c r="P459" i="2"/>
  <c r="P443" i="2"/>
  <c r="P423" i="2"/>
  <c r="P403" i="2"/>
  <c r="P387" i="2"/>
  <c r="P367" i="2"/>
  <c r="P347" i="2"/>
  <c r="P331" i="2"/>
  <c r="P311" i="2"/>
  <c r="P291" i="2"/>
  <c r="P275" i="2"/>
  <c r="P255" i="2"/>
  <c r="P796" i="2"/>
  <c r="P746" i="2"/>
  <c r="P593" i="2"/>
  <c r="P578" i="2"/>
  <c r="P482" i="2"/>
  <c r="P462" i="2"/>
  <c r="P446" i="2"/>
  <c r="P426" i="2"/>
  <c r="P406" i="2"/>
  <c r="P390" i="2"/>
  <c r="P370" i="2"/>
  <c r="P350" i="2"/>
  <c r="P334" i="2"/>
  <c r="P314" i="2"/>
  <c r="P298" i="2"/>
  <c r="P278" i="2"/>
  <c r="P258" i="2"/>
  <c r="P242" i="2"/>
  <c r="P609" i="2"/>
  <c r="P592" i="2"/>
  <c r="P485" i="2"/>
  <c r="P465" i="2"/>
  <c r="P449" i="2"/>
  <c r="P429" i="2"/>
  <c r="P393" i="2"/>
  <c r="P373" i="2"/>
  <c r="P357" i="2"/>
  <c r="P337" i="2"/>
  <c r="P317" i="2"/>
  <c r="P301" i="2"/>
  <c r="P281" i="2"/>
  <c r="P261" i="2"/>
  <c r="P245" i="2"/>
  <c r="P777" i="2"/>
  <c r="P608" i="2"/>
  <c r="P488" i="2"/>
  <c r="P472" i="2"/>
  <c r="P452" i="2"/>
  <c r="P432" i="2"/>
  <c r="P416" i="2"/>
  <c r="P396" i="2"/>
  <c r="P376" i="2"/>
  <c r="P360" i="2"/>
  <c r="P340" i="2"/>
  <c r="P320" i="2"/>
  <c r="P304" i="2"/>
  <c r="P284" i="2"/>
  <c r="P248" i="2"/>
  <c r="P776" i="2"/>
  <c r="P710" i="2"/>
  <c r="P542" i="2"/>
  <c r="P475" i="2"/>
  <c r="P455" i="2"/>
  <c r="P435" i="2"/>
  <c r="P419" i="2"/>
  <c r="P399" i="2"/>
  <c r="P379" i="2"/>
  <c r="P363" i="2"/>
  <c r="P343" i="2"/>
  <c r="P327" i="2"/>
  <c r="P307" i="2"/>
  <c r="P287" i="2"/>
  <c r="P271" i="2"/>
  <c r="P251" i="2"/>
  <c r="P741" i="2"/>
  <c r="P726" i="2"/>
  <c r="P573" i="2"/>
  <c r="P478" i="2"/>
  <c r="P458" i="2"/>
  <c r="P740" i="2"/>
  <c r="P572" i="2"/>
  <c r="P522" i="2"/>
  <c r="P481" i="2"/>
  <c r="P461" i="2"/>
  <c r="P445" i="2"/>
  <c r="P425" i="2"/>
  <c r="P405" i="2"/>
  <c r="P389" i="2"/>
  <c r="P369" i="2"/>
  <c r="P349" i="2"/>
  <c r="P333" i="2"/>
  <c r="P313" i="2"/>
  <c r="P277" i="2"/>
  <c r="P257" i="2"/>
  <c r="P241" i="2"/>
  <c r="P756" i="2"/>
  <c r="P690" i="2"/>
  <c r="P484" i="2"/>
  <c r="P464" i="2"/>
  <c r="P448" i="2"/>
  <c r="P428" i="2"/>
  <c r="P408" i="2"/>
  <c r="P392" i="2"/>
  <c r="P372" i="2"/>
  <c r="P356" i="2"/>
  <c r="P336" i="2"/>
  <c r="P316" i="2"/>
  <c r="P300" i="2"/>
  <c r="P280" i="2"/>
  <c r="P260" i="2"/>
  <c r="P244" i="2"/>
  <c r="P685" i="2"/>
  <c r="P634" i="2"/>
  <c r="P517" i="2"/>
  <c r="P480" i="2"/>
  <c r="P460" i="2"/>
  <c r="P444" i="2"/>
  <c r="P424" i="2"/>
  <c r="P404" i="2"/>
  <c r="P388" i="2"/>
  <c r="P368" i="2"/>
  <c r="P348" i="2"/>
  <c r="P332" i="2"/>
  <c r="P312" i="2"/>
  <c r="P292" i="2"/>
  <c r="P276" i="2"/>
  <c r="P256" i="2"/>
  <c r="P240" i="2"/>
  <c r="P665" i="2"/>
  <c r="P648" i="2"/>
  <c r="P598" i="2"/>
  <c r="P486" i="2"/>
  <c r="P466" i="2"/>
  <c r="P450" i="2"/>
  <c r="P430" i="2"/>
  <c r="P414" i="2"/>
  <c r="P394" i="2"/>
  <c r="P374" i="2"/>
  <c r="P358" i="2"/>
  <c r="P338" i="2"/>
  <c r="P318" i="2"/>
  <c r="P302" i="2"/>
  <c r="P282" i="2"/>
  <c r="P262" i="2"/>
  <c r="P246" i="2"/>
  <c r="S190" i="2"/>
  <c r="Q240" i="2"/>
  <c r="P250" i="2"/>
  <c r="O260" i="2"/>
  <c r="O271" i="2"/>
  <c r="Q282" i="2"/>
  <c r="Q292" i="2"/>
  <c r="P303" i="2"/>
  <c r="Q313" i="2"/>
  <c r="R336" i="2"/>
  <c r="O348" i="2"/>
  <c r="S359" i="2"/>
  <c r="P371" i="2"/>
  <c r="O392" i="2"/>
  <c r="P402" i="2"/>
  <c r="Q414" i="2"/>
  <c r="Q424" i="2"/>
  <c r="Q434" i="2"/>
  <c r="S447" i="2"/>
  <c r="R460" i="2"/>
  <c r="Q474" i="2"/>
  <c r="P487" i="2"/>
  <c r="O519" i="2"/>
  <c r="S602" i="2"/>
  <c r="S770" i="2"/>
  <c r="Q806" i="2"/>
  <c r="Q770" i="2"/>
  <c r="Q750" i="2"/>
  <c r="Q734" i="2"/>
  <c r="Q714" i="2"/>
  <c r="Q694" i="2"/>
  <c r="Q678" i="2"/>
  <c r="Q658" i="2"/>
  <c r="Q638" i="2"/>
  <c r="Q622" i="2"/>
  <c r="Q602" i="2"/>
  <c r="Q582" i="2"/>
  <c r="Q566" i="2"/>
  <c r="Q546" i="2"/>
  <c r="Q530" i="2"/>
  <c r="Q510" i="2"/>
  <c r="Q490" i="2"/>
  <c r="Q809" i="2"/>
  <c r="Q793" i="2"/>
  <c r="Q773" i="2"/>
  <c r="Q753" i="2"/>
  <c r="Q737" i="2"/>
  <c r="Q717" i="2"/>
  <c r="Q697" i="2"/>
  <c r="Q681" i="2"/>
  <c r="Q661" i="2"/>
  <c r="Q625" i="2"/>
  <c r="Q605" i="2"/>
  <c r="Q589" i="2"/>
  <c r="Q569" i="2"/>
  <c r="Q549" i="2"/>
  <c r="Q533" i="2"/>
  <c r="Q513" i="2"/>
  <c r="Q493" i="2"/>
  <c r="Q812" i="2"/>
  <c r="Q796" i="2"/>
  <c r="Q776" i="2"/>
  <c r="Q756" i="2"/>
  <c r="Q740" i="2"/>
  <c r="Q720" i="2"/>
  <c r="Q704" i="2"/>
  <c r="Q684" i="2"/>
  <c r="Q664" i="2"/>
  <c r="Q648" i="2"/>
  <c r="Q628" i="2"/>
  <c r="Q608" i="2"/>
  <c r="Q592" i="2"/>
  <c r="Q572" i="2"/>
  <c r="Q552" i="2"/>
  <c r="Q536" i="2"/>
  <c r="Q516" i="2"/>
  <c r="Q802" i="2"/>
  <c r="Q782" i="2"/>
  <c r="Q766" i="2"/>
  <c r="Q746" i="2"/>
  <c r="Q726" i="2"/>
  <c r="Q710" i="2"/>
  <c r="Q690" i="2"/>
  <c r="Q654" i="2"/>
  <c r="Q634" i="2"/>
  <c r="Q618" i="2"/>
  <c r="Q598" i="2"/>
  <c r="Q578" i="2"/>
  <c r="Q562" i="2"/>
  <c r="Q542" i="2"/>
  <c r="Q522" i="2"/>
  <c r="Q506" i="2"/>
  <c r="Q808" i="2"/>
  <c r="Q792" i="2"/>
  <c r="Q772" i="2"/>
  <c r="Q752" i="2"/>
  <c r="Q736" i="2"/>
  <c r="Q716" i="2"/>
  <c r="Q696" i="2"/>
  <c r="Q680" i="2"/>
  <c r="Q660" i="2"/>
  <c r="Q640" i="2"/>
  <c r="Q624" i="2"/>
  <c r="Q604" i="2"/>
  <c r="Q588" i="2"/>
  <c r="Q568" i="2"/>
  <c r="Q548" i="2"/>
  <c r="Q532" i="2"/>
  <c r="Q512" i="2"/>
  <c r="Q492" i="2"/>
  <c r="Q811" i="2"/>
  <c r="Q795" i="2"/>
  <c r="Q775" i="2"/>
  <c r="Q755" i="2"/>
  <c r="Q739" i="2"/>
  <c r="Q719" i="2"/>
  <c r="Q683" i="2"/>
  <c r="Q663" i="2"/>
  <c r="Q647" i="2"/>
  <c r="Q627" i="2"/>
  <c r="Q607" i="2"/>
  <c r="Q591" i="2"/>
  <c r="Q571" i="2"/>
  <c r="Q551" i="2"/>
  <c r="Q535" i="2"/>
  <c r="Q515" i="2"/>
  <c r="Q495" i="2"/>
  <c r="Q814" i="2"/>
  <c r="Q798" i="2"/>
  <c r="Q778" i="2"/>
  <c r="Q762" i="2"/>
  <c r="Q742" i="2"/>
  <c r="Q722" i="2"/>
  <c r="Q706" i="2"/>
  <c r="Q686" i="2"/>
  <c r="Q666" i="2"/>
  <c r="Q650" i="2"/>
  <c r="Q630" i="2"/>
  <c r="Q610" i="2"/>
  <c r="Q594" i="2"/>
  <c r="Q574" i="2"/>
  <c r="Q538" i="2"/>
  <c r="Q518" i="2"/>
  <c r="Q502" i="2"/>
  <c r="Q801" i="2"/>
  <c r="Q781" i="2"/>
  <c r="Q765" i="2"/>
  <c r="Q745" i="2"/>
  <c r="Q725" i="2"/>
  <c r="Q709" i="2"/>
  <c r="Q689" i="2"/>
  <c r="Q669" i="2"/>
  <c r="Q653" i="2"/>
  <c r="Q633" i="2"/>
  <c r="Q617" i="2"/>
  <c r="Q597" i="2"/>
  <c r="Q577" i="2"/>
  <c r="Q561" i="2"/>
  <c r="Q541" i="2"/>
  <c r="Q521" i="2"/>
  <c r="Q804" i="2"/>
  <c r="Q784" i="2"/>
  <c r="Q768" i="2"/>
  <c r="Q748" i="2"/>
  <c r="Q712" i="2"/>
  <c r="Q692" i="2"/>
  <c r="Q676" i="2"/>
  <c r="Q656" i="2"/>
  <c r="Q636" i="2"/>
  <c r="Q620" i="2"/>
  <c r="Q600" i="2"/>
  <c r="Q580" i="2"/>
  <c r="Q564" i="2"/>
  <c r="Q544" i="2"/>
  <c r="Q524" i="2"/>
  <c r="Q508" i="2"/>
  <c r="Q807" i="2"/>
  <c r="Q791" i="2"/>
  <c r="Q771" i="2"/>
  <c r="Q751" i="2"/>
  <c r="Q735" i="2"/>
  <c r="Q715" i="2"/>
  <c r="Q695" i="2"/>
  <c r="Q679" i="2"/>
  <c r="Q659" i="2"/>
  <c r="Q639" i="2"/>
  <c r="Q623" i="2"/>
  <c r="Q603" i="2"/>
  <c r="Q567" i="2"/>
  <c r="Q547" i="2"/>
  <c r="Q531" i="2"/>
  <c r="Q511" i="2"/>
  <c r="Q491" i="2"/>
  <c r="Q810" i="2"/>
  <c r="Q794" i="2"/>
  <c r="Q774" i="2"/>
  <c r="Q754" i="2"/>
  <c r="Q738" i="2"/>
  <c r="Q718" i="2"/>
  <c r="Q698" i="2"/>
  <c r="Q682" i="2"/>
  <c r="Q662" i="2"/>
  <c r="Q646" i="2"/>
  <c r="Q626" i="2"/>
  <c r="Q606" i="2"/>
  <c r="Q590" i="2"/>
  <c r="Q570" i="2"/>
  <c r="Q550" i="2"/>
  <c r="Q534" i="2"/>
  <c r="Q514" i="2"/>
  <c r="Q494" i="2"/>
  <c r="Q813" i="2"/>
  <c r="Q797" i="2"/>
  <c r="Q777" i="2"/>
  <c r="Q741" i="2"/>
  <c r="Q721" i="2"/>
  <c r="Q705" i="2"/>
  <c r="Q685" i="2"/>
  <c r="Q665" i="2"/>
  <c r="Q649" i="2"/>
  <c r="Q629" i="2"/>
  <c r="Q609" i="2"/>
  <c r="Q593" i="2"/>
  <c r="Q573" i="2"/>
  <c r="Q553" i="2"/>
  <c r="Q537" i="2"/>
  <c r="Q517" i="2"/>
  <c r="Q501" i="2"/>
  <c r="Q803" i="2"/>
  <c r="Q783" i="2"/>
  <c r="Q767" i="2"/>
  <c r="Q747" i="2"/>
  <c r="Q727" i="2"/>
  <c r="Q711" i="2"/>
  <c r="Q691" i="2"/>
  <c r="Q675" i="2"/>
  <c r="Q655" i="2"/>
  <c r="Q635" i="2"/>
  <c r="Q619" i="2"/>
  <c r="Q599" i="2"/>
  <c r="Q579" i="2"/>
  <c r="Q563" i="2"/>
  <c r="Q543" i="2"/>
  <c r="Q523" i="2"/>
  <c r="Q507" i="2"/>
  <c r="Q799" i="2"/>
  <c r="Q749" i="2"/>
  <c r="Q596" i="2"/>
  <c r="Q581" i="2"/>
  <c r="Q476" i="2"/>
  <c r="Q456" i="2"/>
  <c r="Q436" i="2"/>
  <c r="Q420" i="2"/>
  <c r="Q400" i="2"/>
  <c r="Q364" i="2"/>
  <c r="Q344" i="2"/>
  <c r="Q328" i="2"/>
  <c r="Q308" i="2"/>
  <c r="Q288" i="2"/>
  <c r="Q272" i="2"/>
  <c r="Q252" i="2"/>
  <c r="Q764" i="2"/>
  <c r="Q595" i="2"/>
  <c r="Q479" i="2"/>
  <c r="Q459" i="2"/>
  <c r="Q443" i="2"/>
  <c r="Q423" i="2"/>
  <c r="Q403" i="2"/>
  <c r="Q387" i="2"/>
  <c r="Q367" i="2"/>
  <c r="Q347" i="2"/>
  <c r="Q331" i="2"/>
  <c r="Q311" i="2"/>
  <c r="Q291" i="2"/>
  <c r="Q275" i="2"/>
  <c r="Q255" i="2"/>
  <c r="Q780" i="2"/>
  <c r="Q763" i="2"/>
  <c r="Q611" i="2"/>
  <c r="Q482" i="2"/>
  <c r="Q462" i="2"/>
  <c r="Q446" i="2"/>
  <c r="Q426" i="2"/>
  <c r="Q406" i="2"/>
  <c r="Q390" i="2"/>
  <c r="Q370" i="2"/>
  <c r="Q350" i="2"/>
  <c r="Q334" i="2"/>
  <c r="Q314" i="2"/>
  <c r="Q298" i="2"/>
  <c r="Q278" i="2"/>
  <c r="Q258" i="2"/>
  <c r="Q242" i="2"/>
  <c r="Q779" i="2"/>
  <c r="Q713" i="2"/>
  <c r="Q560" i="2"/>
  <c r="Q545" i="2"/>
  <c r="Q485" i="2"/>
  <c r="Q465" i="2"/>
  <c r="Q449" i="2"/>
  <c r="Q429" i="2"/>
  <c r="Q393" i="2"/>
  <c r="Q373" i="2"/>
  <c r="Q357" i="2"/>
  <c r="Q337" i="2"/>
  <c r="Q317" i="2"/>
  <c r="Q301" i="2"/>
  <c r="Q281" i="2"/>
  <c r="Q261" i="2"/>
  <c r="Q245" i="2"/>
  <c r="Q744" i="2"/>
  <c r="Q576" i="2"/>
  <c r="Q559" i="2"/>
  <c r="Q488" i="2"/>
  <c r="Q472" i="2"/>
  <c r="Q452" i="2"/>
  <c r="Q432" i="2"/>
  <c r="Q416" i="2"/>
  <c r="Q396" i="2"/>
  <c r="Q376" i="2"/>
  <c r="Q360" i="2"/>
  <c r="Q340" i="2"/>
  <c r="Q320" i="2"/>
  <c r="Q304" i="2"/>
  <c r="Q284" i="2"/>
  <c r="Q248" i="2"/>
  <c r="Q743" i="2"/>
  <c r="Q677" i="2"/>
  <c r="Q575" i="2"/>
  <c r="Q475" i="2"/>
  <c r="Q455" i="2"/>
  <c r="Q435" i="2"/>
  <c r="Q419" i="2"/>
  <c r="Q399" i="2"/>
  <c r="Q379" i="2"/>
  <c r="Q363" i="2"/>
  <c r="Q343" i="2"/>
  <c r="Q327" i="2"/>
  <c r="Q307" i="2"/>
  <c r="Q287" i="2"/>
  <c r="Q271" i="2"/>
  <c r="Q251" i="2"/>
  <c r="Q693" i="2"/>
  <c r="Q478" i="2"/>
  <c r="Q458" i="2"/>
  <c r="Q422" i="2"/>
  <c r="Q402" i="2"/>
  <c r="Q386" i="2"/>
  <c r="Q366" i="2"/>
  <c r="Q346" i="2"/>
  <c r="Q330" i="2"/>
  <c r="Q310" i="2"/>
  <c r="Q290" i="2"/>
  <c r="Q274" i="2"/>
  <c r="Q254" i="2"/>
  <c r="Q708" i="2"/>
  <c r="Q657" i="2"/>
  <c r="Q540" i="2"/>
  <c r="Q509" i="2"/>
  <c r="Q481" i="2"/>
  <c r="Q461" i="2"/>
  <c r="Q445" i="2"/>
  <c r="Q724" i="2"/>
  <c r="Q707" i="2"/>
  <c r="Q539" i="2"/>
  <c r="Q484" i="2"/>
  <c r="Q464" i="2"/>
  <c r="Q448" i="2"/>
  <c r="Q428" i="2"/>
  <c r="Q408" i="2"/>
  <c r="Q392" i="2"/>
  <c r="Q372" i="2"/>
  <c r="Q356" i="2"/>
  <c r="Q336" i="2"/>
  <c r="Q316" i="2"/>
  <c r="Q300" i="2"/>
  <c r="Q280" i="2"/>
  <c r="Q260" i="2"/>
  <c r="Q244" i="2"/>
  <c r="Q723" i="2"/>
  <c r="Q621" i="2"/>
  <c r="Q520" i="2"/>
  <c r="Q487" i="2"/>
  <c r="Q451" i="2"/>
  <c r="Q431" i="2"/>
  <c r="Q415" i="2"/>
  <c r="Q395" i="2"/>
  <c r="Q375" i="2"/>
  <c r="Q359" i="2"/>
  <c r="Q339" i="2"/>
  <c r="Q319" i="2"/>
  <c r="Q303" i="2"/>
  <c r="Q283" i="2"/>
  <c r="Q263" i="2"/>
  <c r="Q247" i="2"/>
  <c r="Q769" i="2"/>
  <c r="Q667" i="2"/>
  <c r="Q504" i="2"/>
  <c r="Q483" i="2"/>
  <c r="Q463" i="2"/>
  <c r="Q447" i="2"/>
  <c r="Q427" i="2"/>
  <c r="Q407" i="2"/>
  <c r="Q391" i="2"/>
  <c r="Q371" i="2"/>
  <c r="Q335" i="2"/>
  <c r="Q315" i="2"/>
  <c r="Q299" i="2"/>
  <c r="Q279" i="2"/>
  <c r="Q259" i="2"/>
  <c r="Q243" i="2"/>
  <c r="Q800" i="2"/>
  <c r="Q733" i="2"/>
  <c r="Q631" i="2"/>
  <c r="Q565" i="2"/>
  <c r="Q489" i="2"/>
  <c r="Q473" i="2"/>
  <c r="Q453" i="2"/>
  <c r="Q433" i="2"/>
  <c r="Q417" i="2"/>
  <c r="Q397" i="2"/>
  <c r="Q377" i="2"/>
  <c r="Q361" i="2"/>
  <c r="Q341" i="2"/>
  <c r="Q321" i="2"/>
  <c r="Q305" i="2"/>
  <c r="Q285" i="2"/>
  <c r="Q269" i="2"/>
  <c r="Q249" i="2"/>
  <c r="S72" i="2"/>
  <c r="S83" i="2"/>
  <c r="S164" i="2"/>
  <c r="S220" i="2"/>
  <c r="S187" i="2"/>
  <c r="R240" i="2"/>
  <c r="Q250" i="2"/>
  <c r="R260" i="2"/>
  <c r="S272" i="2"/>
  <c r="S282" i="2"/>
  <c r="R292" i="2"/>
  <c r="S303" i="2"/>
  <c r="P315" i="2"/>
  <c r="O327" i="2"/>
  <c r="Q338" i="2"/>
  <c r="Q348" i="2"/>
  <c r="R361" i="2"/>
  <c r="R371" i="2"/>
  <c r="R392" i="2"/>
  <c r="O404" i="2"/>
  <c r="S414" i="2"/>
  <c r="R424" i="2"/>
  <c r="S436" i="2"/>
  <c r="O448" i="2"/>
  <c r="S460" i="2"/>
  <c r="S476" i="2"/>
  <c r="S489" i="2"/>
  <c r="Q519" i="2"/>
  <c r="S733" i="2"/>
  <c r="R772" i="2"/>
  <c r="P31" i="2"/>
  <c r="O31" i="2"/>
  <c r="Q23" i="2"/>
  <c r="S81" i="2"/>
  <c r="S68" i="2"/>
  <c r="S86" i="2"/>
  <c r="S101" i="2"/>
  <c r="S124" i="2"/>
  <c r="S159" i="2"/>
  <c r="S171" i="2"/>
  <c r="S218" i="2"/>
  <c r="S215" i="2"/>
  <c r="R23" i="2"/>
  <c r="S70" i="2"/>
  <c r="S103" i="2"/>
  <c r="S126" i="2"/>
  <c r="S138" i="2"/>
  <c r="S146" i="2"/>
  <c r="S154" i="2"/>
  <c r="S213" i="2"/>
  <c r="S234" i="2"/>
  <c r="S165" i="2"/>
  <c r="S130" i="2"/>
  <c r="S85" i="2"/>
  <c r="S134" i="2"/>
  <c r="S162" i="2"/>
  <c r="S230" i="2"/>
  <c r="S118" i="2"/>
  <c r="S158" i="2"/>
  <c r="S170" i="2"/>
  <c r="S217" i="2"/>
  <c r="S67" i="2"/>
  <c r="S89" i="2"/>
  <c r="S100" i="2"/>
  <c r="S104" i="2"/>
  <c r="S115" i="2"/>
  <c r="S131" i="2"/>
  <c r="S26" i="2"/>
  <c r="S219" i="2"/>
  <c r="S163" i="2"/>
  <c r="S143" i="2"/>
  <c r="S127" i="2"/>
  <c r="S107" i="2"/>
  <c r="S87" i="2"/>
  <c r="S71" i="2"/>
  <c r="S225" i="2"/>
  <c r="S169" i="2"/>
  <c r="S153" i="2"/>
  <c r="S133" i="2"/>
  <c r="S113" i="2"/>
  <c r="S97" i="2"/>
  <c r="S77" i="2"/>
  <c r="S228" i="2"/>
  <c r="S212" i="2"/>
  <c r="S172" i="2"/>
  <c r="S156" i="2"/>
  <c r="S136" i="2"/>
  <c r="S116" i="2"/>
  <c r="S229" i="2"/>
  <c r="S232" i="2"/>
  <c r="S74" i="2"/>
  <c r="S96" i="2"/>
  <c r="S166" i="2"/>
  <c r="S78" i="2"/>
  <c r="S111" i="2"/>
  <c r="S221" i="2"/>
  <c r="S82" i="2"/>
  <c r="S135" i="2"/>
  <c r="S147" i="2"/>
  <c r="S142" i="2"/>
  <c r="S174" i="2"/>
  <c r="S75" i="2"/>
  <c r="S108" i="2"/>
  <c r="S139" i="2"/>
  <c r="S155" i="2"/>
  <c r="S167" i="2"/>
  <c r="S214" i="2"/>
  <c r="S222" i="2"/>
  <c r="Q31" i="2"/>
  <c r="Q16" i="2"/>
  <c r="Q17" i="2"/>
  <c r="Q12" i="2"/>
  <c r="Q18" i="2"/>
  <c r="Q19" i="2"/>
  <c r="Q20" i="2"/>
  <c r="Q21" i="2"/>
  <c r="Q22" i="2"/>
  <c r="Q24" i="2"/>
  <c r="Q30" i="2"/>
  <c r="Q13" i="2"/>
  <c r="Q8" i="2"/>
  <c r="Q26" i="2"/>
  <c r="Q14" i="2"/>
  <c r="Q9" i="2"/>
  <c r="Q27" i="2"/>
  <c r="Q15" i="2"/>
  <c r="Q10" i="2"/>
  <c r="Q28" i="2"/>
  <c r="Q11" i="2"/>
  <c r="Q29" i="2"/>
  <c r="S18" i="2"/>
  <c r="R31" i="2"/>
  <c r="R13" i="2"/>
  <c r="R21" i="2"/>
  <c r="R14" i="2"/>
  <c r="R24" i="2"/>
  <c r="R8" i="2"/>
  <c r="R25" i="2"/>
  <c r="R20" i="2"/>
  <c r="R16" i="2"/>
  <c r="R9" i="2"/>
  <c r="R17" i="2"/>
  <c r="R27" i="2"/>
  <c r="R18" i="2"/>
  <c r="R10" i="2"/>
  <c r="R22" i="2"/>
  <c r="R11" i="2"/>
  <c r="R12" i="2"/>
  <c r="R15" i="2"/>
  <c r="R19" i="2"/>
  <c r="R30" i="2"/>
  <c r="S12" i="2"/>
  <c r="S24" i="2"/>
  <c r="S13" i="2"/>
  <c r="S8" i="2"/>
  <c r="S25" i="2"/>
  <c r="S14" i="2"/>
  <c r="S9" i="2"/>
  <c r="S20" i="2"/>
  <c r="S27" i="2"/>
  <c r="S23" i="2"/>
  <c r="S15" i="2"/>
  <c r="S10" i="2"/>
  <c r="S28" i="2"/>
  <c r="S17" i="2"/>
  <c r="S21" i="2"/>
  <c r="S16" i="2"/>
  <c r="S19" i="2"/>
  <c r="S11" i="2"/>
  <c r="S22" i="2"/>
  <c r="S30" i="2"/>
  <c r="O16" i="2"/>
  <c r="O28" i="2"/>
  <c r="O8" i="2"/>
  <c r="O24" i="2"/>
  <c r="P9" i="2"/>
  <c r="P28" i="2"/>
  <c r="P24" i="2"/>
  <c r="P13" i="2"/>
  <c r="P15" i="2"/>
  <c r="P27" i="2"/>
  <c r="O12" i="2"/>
  <c r="P17" i="2"/>
  <c r="O21" i="2"/>
  <c r="P29" i="2"/>
  <c r="O27" i="2"/>
  <c r="P10" i="2"/>
  <c r="P21" i="2"/>
  <c r="O25" i="2"/>
  <c r="P20" i="2"/>
  <c r="P25" i="2"/>
  <c r="P30" i="2"/>
  <c r="P19" i="2"/>
  <c r="P23" i="2"/>
  <c r="P16" i="2"/>
  <c r="P14" i="2"/>
  <c r="O9" i="2"/>
  <c r="P18" i="2"/>
  <c r="O11" i="2"/>
  <c r="O22" i="2"/>
  <c r="P26" i="2"/>
  <c r="P8" i="2"/>
  <c r="P12" i="2"/>
  <c r="P11" i="2"/>
  <c r="P22" i="2"/>
  <c r="O19" i="2"/>
  <c r="Q25" i="2"/>
  <c r="R28" i="2"/>
  <c r="S31" i="2"/>
  <c r="O13" i="2"/>
  <c r="O29" i="2"/>
  <c r="O10" i="2"/>
  <c r="O26" i="2"/>
  <c r="O23" i="2"/>
  <c r="O20" i="2"/>
  <c r="R29" i="2"/>
  <c r="O17" i="2"/>
  <c r="R26" i="2"/>
  <c r="S29" i="2"/>
  <c r="O14" i="2"/>
  <c r="O30" i="2"/>
  <c r="O18" i="2"/>
  <c r="O15" i="2"/>
</calcChain>
</file>

<file path=xl/sharedStrings.xml><?xml version="1.0" encoding="utf-8"?>
<sst xmlns="http://schemas.openxmlformats.org/spreadsheetml/2006/main" count="342" uniqueCount="148">
  <si>
    <t>Score</t>
  </si>
  <si>
    <t>Checked 1</t>
  </si>
  <si>
    <t>Checked 2</t>
  </si>
  <si>
    <t>錯誤舉發（加分）（Check1&amp;2 都沒有問題）</t>
  </si>
  <si>
    <t>學號</t>
  </si>
  <si>
    <t>姓名</t>
  </si>
  <si>
    <t>交流道名稱 (Execl URL)</t>
  </si>
  <si>
    <t>北上</t>
  </si>
  <si>
    <t>南下</t>
  </si>
  <si>
    <t>Check (2 位)</t>
  </si>
  <si>
    <t>( 學號＿姓名)</t>
  </si>
  <si>
    <t xml:space="preserve">  Unknown Check（ID_Name）</t>
  </si>
  <si>
    <t>109021040</t>
  </si>
  <si>
    <t>李奇勳</t>
  </si>
  <si>
    <t>109021336</t>
  </si>
  <si>
    <t>林 威</t>
  </si>
  <si>
    <t>109021370</t>
  </si>
  <si>
    <t>黃裕睿</t>
  </si>
  <si>
    <t>109021402</t>
  </si>
  <si>
    <t>林亮宇</t>
  </si>
  <si>
    <t>109021480</t>
  </si>
  <si>
    <t>李明翰</t>
  </si>
  <si>
    <t>110021001</t>
  </si>
  <si>
    <t>賴建燁</t>
  </si>
  <si>
    <t>110021002</t>
  </si>
  <si>
    <t>林哲宇</t>
  </si>
  <si>
    <t>南港系統交流道</t>
  </si>
  <si>
    <t>110021006</t>
  </si>
  <si>
    <t>施柔謙</t>
  </si>
  <si>
    <t>110021007</t>
  </si>
  <si>
    <t>陳楷中</t>
  </si>
  <si>
    <t>110021008</t>
  </si>
  <si>
    <t>馮文郁</t>
  </si>
  <si>
    <t>110021011</t>
  </si>
  <si>
    <t>謝名泙</t>
  </si>
  <si>
    <t>110021015</t>
  </si>
  <si>
    <t>吳政育</t>
  </si>
  <si>
    <t>110021032</t>
  </si>
  <si>
    <t>陳宏遠</t>
  </si>
  <si>
    <t>110021034</t>
  </si>
  <si>
    <t>李志輝</t>
  </si>
  <si>
    <t>110021036</t>
  </si>
  <si>
    <t>陳奕辰</t>
  </si>
  <si>
    <t>110021038</t>
  </si>
  <si>
    <t>黃偉倫</t>
  </si>
  <si>
    <t>110021039</t>
  </si>
  <si>
    <t>黃柏翔</t>
  </si>
  <si>
    <t>110021047</t>
  </si>
  <si>
    <t>歐冠新</t>
  </si>
  <si>
    <t>110021052</t>
  </si>
  <si>
    <t>許聿萱</t>
  </si>
  <si>
    <t>110021053</t>
  </si>
  <si>
    <t>吳豐宇</t>
  </si>
  <si>
    <t>110021063</t>
  </si>
  <si>
    <t>林承翰</t>
  </si>
  <si>
    <t>110021064</t>
  </si>
  <si>
    <t>李洸劤</t>
  </si>
  <si>
    <t>110021065</t>
  </si>
  <si>
    <t>曾宇成</t>
  </si>
  <si>
    <t>110021066</t>
  </si>
  <si>
    <t>李侑誠</t>
  </si>
  <si>
    <t>110021070</t>
  </si>
  <si>
    <t>王翊驊</t>
  </si>
  <si>
    <t>110021075</t>
  </si>
  <si>
    <t>陳政翔</t>
  </si>
  <si>
    <t>110021083</t>
  </si>
  <si>
    <t>張秉暉</t>
  </si>
  <si>
    <t>110021088</t>
  </si>
  <si>
    <t>王昱宸</t>
  </si>
  <si>
    <t>110021095</t>
  </si>
  <si>
    <t>黃志峰</t>
  </si>
  <si>
    <t>110021098</t>
  </si>
  <si>
    <t>劉卜愷</t>
  </si>
  <si>
    <t>110021100</t>
  </si>
  <si>
    <t>賴雨安</t>
  </si>
  <si>
    <t>110021101</t>
  </si>
  <si>
    <t>董亮杰</t>
  </si>
  <si>
    <t>110021105</t>
  </si>
  <si>
    <t>謝東霖</t>
  </si>
  <si>
    <t>110021106</t>
  </si>
  <si>
    <t>趙建核</t>
  </si>
  <si>
    <t>110021109</t>
  </si>
  <si>
    <t>洪紹棋</t>
  </si>
  <si>
    <t>110021110</t>
  </si>
  <si>
    <t>蔡宗侑</t>
  </si>
  <si>
    <t>110021111</t>
  </si>
  <si>
    <t>鄭博文</t>
  </si>
  <si>
    <t>110021113</t>
  </si>
  <si>
    <t>周晨峯</t>
  </si>
  <si>
    <t>110021115</t>
  </si>
  <si>
    <t>林家鋒</t>
  </si>
  <si>
    <t>110021128</t>
  </si>
  <si>
    <t>謝欣恩</t>
  </si>
  <si>
    <t>110021156</t>
  </si>
  <si>
    <t>王捷奕</t>
  </si>
  <si>
    <t>110021160</t>
  </si>
  <si>
    <t>林忠億</t>
  </si>
  <si>
    <t>110021162</t>
  </si>
  <si>
    <t>蔡詠鈞</t>
  </si>
  <si>
    <t>宜蘭交流道</t>
  </si>
  <si>
    <t>110021164</t>
  </si>
  <si>
    <t>葉禮盛</t>
  </si>
  <si>
    <t>110021165</t>
  </si>
  <si>
    <t>林瑋哲</t>
  </si>
  <si>
    <t>110021167</t>
  </si>
  <si>
    <t>連冠宇</t>
  </si>
  <si>
    <t>110021168</t>
  </si>
  <si>
    <t>謝博丞</t>
  </si>
  <si>
    <t>110021171</t>
  </si>
  <si>
    <t>傅澤雨</t>
  </si>
  <si>
    <t>110021172</t>
  </si>
  <si>
    <t>陳柏穎</t>
  </si>
  <si>
    <t>110021173</t>
  </si>
  <si>
    <t>黃毓庭</t>
  </si>
  <si>
    <t>110021176</t>
  </si>
  <si>
    <t>卓冠瑭</t>
  </si>
  <si>
    <t>110021178</t>
  </si>
  <si>
    <t>蔡松翰</t>
  </si>
  <si>
    <t>110021184</t>
  </si>
  <si>
    <t>劉妍群</t>
  </si>
  <si>
    <t>110021185</t>
  </si>
  <si>
    <t>江侑霖</t>
  </si>
  <si>
    <t>110021187</t>
  </si>
  <si>
    <t>張浩千</t>
  </si>
  <si>
    <t>110021190</t>
  </si>
  <si>
    <t>郭承勳</t>
  </si>
  <si>
    <t>110021208</t>
  </si>
  <si>
    <t>羅正旻</t>
  </si>
  <si>
    <t>111021144</t>
  </si>
  <si>
    <t>周耕弘</t>
  </si>
  <si>
    <t>111021148</t>
  </si>
  <si>
    <t>許茗竣</t>
  </si>
  <si>
    <t>上(交流道)(電子匝道代碼）
gantryid_o</t>
  </si>
  <si>
    <t>下(交流道)(電子匝道代碼）
gantryid_D</t>
  </si>
  <si>
    <r>
      <rPr>
        <sz val="10"/>
        <color theme="1"/>
        <rFont val="Arial"/>
        <family val="2"/>
      </rPr>
      <t xml:space="preserve">Datatime = </t>
    </r>
    <r>
      <rPr>
        <sz val="10"/>
        <color rgb="FFFF0000"/>
        <rFont val="Arial"/>
        <family val="2"/>
      </rPr>
      <t>2023/10/19</t>
    </r>
  </si>
  <si>
    <t>交流道名稱</t>
  </si>
  <si>
    <t>gantryid_o = '05F0287N'</t>
    <phoneticPr fontId="25" type="noConversion"/>
  </si>
  <si>
    <t>霧峰交流道</t>
  </si>
  <si>
    <t>05F0287N</t>
  </si>
  <si>
    <t>VehicleType (VT)</t>
  </si>
  <si>
    <t>gantryid_o = '05F0309S'</t>
    <phoneticPr fontId="25" type="noConversion"/>
  </si>
  <si>
    <t>05F0309S</t>
  </si>
  <si>
    <t>gantryid_D = '*05F0309N'</t>
  </si>
  <si>
    <t>05F0309N</t>
  </si>
  <si>
    <t> </t>
  </si>
  <si>
    <r>
      <t xml:space="preserve">Datatime = </t>
    </r>
    <r>
      <rPr>
        <sz val="10"/>
        <color rgb="FFFF0000"/>
        <rFont val="Arial"/>
        <family val="2"/>
      </rPr>
      <t>2023/10/19</t>
    </r>
  </si>
  <si>
    <t>gantryid_o = '05F0309S'</t>
  </si>
  <si>
    <t>05F0287S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</si>
</sst>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9">
    <font>
      <sz val="10"/>
      <color rgb="FF000000"/>
      <name val="Arial"/>
      <scheme val="minor"/>
    </font>
    <font>
      <u/>
      <sz val="12"/>
      <color rgb="FF0000FF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2"/>
      <color theme="1"/>
      <name val="Microsoft JhengHei"/>
      <family val="2"/>
      <charset val="136"/>
    </font>
    <font>
      <sz val="12"/>
      <color rgb="FFFF0000"/>
      <name val="Calibri"/>
      <family val="2"/>
    </font>
    <font>
      <b/>
      <sz val="15"/>
      <color rgb="FF0000FF"/>
      <name val="Arial"/>
      <family val="2"/>
    </font>
    <font>
      <b/>
      <sz val="14"/>
      <color rgb="FF008080"/>
      <name val="Arial"/>
      <family val="2"/>
    </font>
    <font>
      <sz val="12"/>
      <color theme="1"/>
      <name val="Roboto"/>
    </font>
    <font>
      <sz val="11"/>
      <color rgb="FFFF0000"/>
      <name val="Arial"/>
      <family val="2"/>
    </font>
    <font>
      <sz val="12"/>
      <color rgb="FF0000FF"/>
      <name val="Arial"/>
      <family val="2"/>
    </font>
    <font>
      <sz val="14"/>
      <color theme="1"/>
      <name val="Arial"/>
      <family val="2"/>
    </font>
    <font>
      <b/>
      <sz val="12"/>
      <color theme="1"/>
      <name val="Roboto"/>
    </font>
    <font>
      <sz val="12"/>
      <color rgb="FF0563C1"/>
      <name val="Calibri"/>
      <family val="2"/>
    </font>
    <font>
      <sz val="11"/>
      <color theme="1"/>
      <name val="Roboto"/>
    </font>
    <font>
      <sz val="10"/>
      <color theme="1"/>
      <name val="Arial"/>
      <family val="2"/>
    </font>
    <font>
      <sz val="12"/>
      <color rgb="FF1F1F1F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9"/>
      <color rgb="FF1F1F1F"/>
      <name val="Arial"/>
      <family val="2"/>
    </font>
    <font>
      <b/>
      <sz val="14"/>
      <color theme="1"/>
      <name val="Arial"/>
      <family val="2"/>
    </font>
    <font>
      <b/>
      <sz val="12"/>
      <color rgb="FF000000"/>
      <name val="Roboto"/>
    </font>
    <font>
      <sz val="10"/>
      <color rgb="FFFF0000"/>
      <name val="Arial"/>
      <family val="2"/>
    </font>
    <font>
      <sz val="9"/>
      <name val="Arial"/>
      <family val="3"/>
      <charset val="136"/>
      <scheme val="minor"/>
    </font>
    <font>
      <sz val="12"/>
      <color rgb="FF000000"/>
      <name val="Arial"/>
      <family val="2"/>
    </font>
    <font>
      <sz val="10"/>
      <color rgb="FF000000"/>
      <name val="Arial"/>
    </font>
    <font>
      <b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DDF2"/>
        <bgColor rgb="FFC8DDF2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9" fontId="3" fillId="0" borderId="1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0" fontId="2" fillId="0" borderId="0" xfId="0" applyFont="1"/>
    <xf numFmtId="9" fontId="2" fillId="0" borderId="0" xfId="0" applyNumberFormat="1" applyFont="1"/>
    <xf numFmtId="0" fontId="7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49" fontId="2" fillId="0" borderId="3" xfId="0" applyNumberFormat="1" applyFont="1" applyBorder="1"/>
    <xf numFmtId="0" fontId="2" fillId="4" borderId="5" xfId="0" applyFont="1" applyFill="1" applyBorder="1"/>
    <xf numFmtId="0" fontId="10" fillId="4" borderId="6" xfId="0" applyFont="1" applyFill="1" applyBorder="1"/>
    <xf numFmtId="0" fontId="15" fillId="0" borderId="3" xfId="0" applyFont="1" applyBorder="1"/>
    <xf numFmtId="0" fontId="16" fillId="0" borderId="3" xfId="0" applyFont="1" applyBorder="1"/>
    <xf numFmtId="0" fontId="6" fillId="0" borderId="0" xfId="0" applyFont="1" applyAlignment="1">
      <alignment horizontal="center" wrapText="1"/>
    </xf>
    <xf numFmtId="0" fontId="17" fillId="0" borderId="4" xfId="0" applyFont="1" applyBorder="1" applyAlignment="1">
      <alignment horizontal="left"/>
    </xf>
    <xf numFmtId="0" fontId="17" fillId="2" borderId="4" xfId="0" applyFont="1" applyFill="1" applyBorder="1" applyAlignment="1">
      <alignment horizontal="left"/>
    </xf>
    <xf numFmtId="0" fontId="18" fillId="0" borderId="4" xfId="0" applyFont="1" applyBorder="1"/>
    <xf numFmtId="9" fontId="6" fillId="0" borderId="3" xfId="0" applyNumberFormat="1" applyFont="1" applyBorder="1" applyAlignment="1">
      <alignment horizontal="center" wrapText="1"/>
    </xf>
    <xf numFmtId="9" fontId="4" fillId="0" borderId="3" xfId="0" applyNumberFormat="1" applyFont="1" applyBorder="1" applyAlignment="1">
      <alignment horizontal="center" wrapText="1"/>
    </xf>
    <xf numFmtId="0" fontId="19" fillId="0" borderId="4" xfId="0" applyFont="1" applyBorder="1"/>
    <xf numFmtId="0" fontId="17" fillId="0" borderId="0" xfId="0" applyFont="1"/>
    <xf numFmtId="0" fontId="4" fillId="0" borderId="8" xfId="0" applyFont="1" applyBorder="1" applyAlignment="1">
      <alignment horizontal="right"/>
    </xf>
    <xf numFmtId="0" fontId="17" fillId="0" borderId="4" xfId="0" applyFont="1" applyBorder="1" applyAlignment="1">
      <alignment horizontal="right"/>
    </xf>
    <xf numFmtId="164" fontId="17" fillId="0" borderId="4" xfId="0" applyNumberFormat="1" applyFont="1" applyBorder="1"/>
    <xf numFmtId="164" fontId="20" fillId="0" borderId="0" xfId="0" applyNumberFormat="1" applyFont="1"/>
    <xf numFmtId="0" fontId="20" fillId="0" borderId="0" xfId="0" applyFont="1"/>
    <xf numFmtId="0" fontId="22" fillId="0" borderId="0" xfId="0" applyFont="1"/>
    <xf numFmtId="0" fontId="23" fillId="4" borderId="4" xfId="0" applyFont="1" applyFill="1" applyBorder="1" applyAlignment="1">
      <alignment horizontal="left"/>
    </xf>
    <xf numFmtId="0" fontId="17" fillId="0" borderId="7" xfId="0" applyFont="1" applyBorder="1" applyAlignment="1">
      <alignment horizontal="right"/>
    </xf>
    <xf numFmtId="0" fontId="22" fillId="0" borderId="10" xfId="0" applyFont="1" applyBorder="1"/>
    <xf numFmtId="0" fontId="0" fillId="0" borderId="12" xfId="0" applyBorder="1" applyAlignment="1">
      <alignment vertical="center"/>
    </xf>
    <xf numFmtId="0" fontId="17" fillId="0" borderId="11" xfId="0" applyFont="1" applyBorder="1"/>
    <xf numFmtId="0" fontId="4" fillId="0" borderId="12" xfId="0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6" xfId="0" applyFont="1" applyBorder="1"/>
    <xf numFmtId="0" fontId="2" fillId="0" borderId="5" xfId="0" applyFont="1" applyBorder="1"/>
    <xf numFmtId="0" fontId="7" fillId="2" borderId="3" xfId="0" applyFont="1" applyFill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9" fillId="3" borderId="10" xfId="0" applyFont="1" applyFill="1" applyBorder="1" applyAlignment="1">
      <alignment wrapText="1"/>
    </xf>
    <xf numFmtId="0" fontId="9" fillId="3" borderId="3" xfId="0" applyFont="1" applyFill="1" applyBorder="1" applyAlignment="1">
      <alignment wrapText="1"/>
    </xf>
    <xf numFmtId="9" fontId="2" fillId="2" borderId="3" xfId="0" applyNumberFormat="1" applyFont="1" applyFill="1" applyBorder="1"/>
    <xf numFmtId="0" fontId="10" fillId="2" borderId="3" xfId="0" applyFont="1" applyFill="1" applyBorder="1" applyAlignment="1">
      <alignment horizontal="center" wrapText="1"/>
    </xf>
    <xf numFmtId="9" fontId="6" fillId="2" borderId="3" xfId="0" applyNumberFormat="1" applyFont="1" applyFill="1" applyBorder="1" applyAlignment="1">
      <alignment horizontal="center" wrapText="1"/>
    </xf>
    <xf numFmtId="9" fontId="4" fillId="2" borderId="3" xfId="0" applyNumberFormat="1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12" fillId="4" borderId="10" xfId="0" applyFont="1" applyFill="1" applyBorder="1" applyAlignment="1">
      <alignment horizontal="center" wrapText="1"/>
    </xf>
    <xf numFmtId="49" fontId="2" fillId="4" borderId="10" xfId="0" applyNumberFormat="1" applyFont="1" applyFill="1" applyBorder="1"/>
    <xf numFmtId="49" fontId="2" fillId="4" borderId="3" xfId="0" applyNumberFormat="1" applyFont="1" applyFill="1" applyBorder="1"/>
    <xf numFmtId="3" fontId="2" fillId="5" borderId="3" xfId="0" applyNumberFormat="1" applyFont="1" applyFill="1" applyBorder="1" applyAlignment="1">
      <alignment horizontal="right"/>
    </xf>
    <xf numFmtId="0" fontId="13" fillId="4" borderId="3" xfId="0" applyFont="1" applyFill="1" applyBorder="1"/>
    <xf numFmtId="0" fontId="2" fillId="4" borderId="11" xfId="0" applyFont="1" applyFill="1" applyBorder="1"/>
    <xf numFmtId="0" fontId="4" fillId="0" borderId="5" xfId="0" applyFont="1" applyBorder="1"/>
    <xf numFmtId="0" fontId="2" fillId="4" borderId="3" xfId="0" applyFont="1" applyFill="1" applyBorder="1"/>
    <xf numFmtId="0" fontId="6" fillId="4" borderId="11" xfId="0" applyFont="1" applyFill="1" applyBorder="1"/>
    <xf numFmtId="0" fontId="10" fillId="4" borderId="3" xfId="0" applyFont="1" applyFill="1" applyBorder="1"/>
    <xf numFmtId="0" fontId="2" fillId="5" borderId="3" xfId="0" applyFont="1" applyFill="1" applyBorder="1" applyAlignment="1">
      <alignment horizontal="right"/>
    </xf>
    <xf numFmtId="0" fontId="14" fillId="4" borderId="11" xfId="0" applyFont="1" applyFill="1" applyBorder="1"/>
    <xf numFmtId="0" fontId="15" fillId="0" borderId="5" xfId="0" applyFont="1" applyBorder="1"/>
    <xf numFmtId="0" fontId="4" fillId="4" borderId="3" xfId="0" applyFont="1" applyFill="1" applyBorder="1" applyAlignment="1">
      <alignment wrapText="1"/>
    </xf>
    <xf numFmtId="0" fontId="5" fillId="0" borderId="7" xfId="0" applyFont="1" applyBorder="1" applyAlignment="1">
      <alignment horizontal="right"/>
    </xf>
    <xf numFmtId="9" fontId="17" fillId="0" borderId="4" xfId="0" applyNumberFormat="1" applyFont="1" applyBorder="1"/>
    <xf numFmtId="0" fontId="27" fillId="0" borderId="12" xfId="0" applyFont="1" applyBorder="1"/>
    <xf numFmtId="0" fontId="27" fillId="0" borderId="16" xfId="0" applyFont="1" applyBorder="1"/>
    <xf numFmtId="0" fontId="27" fillId="0" borderId="11" xfId="0" applyFont="1" applyBorder="1"/>
    <xf numFmtId="0" fontId="20" fillId="0" borderId="4" xfId="0" applyFont="1" applyBorder="1"/>
    <xf numFmtId="0" fontId="20" fillId="2" borderId="1" xfId="0" applyFont="1" applyFill="1" applyBorder="1"/>
    <xf numFmtId="0" fontId="20" fillId="0" borderId="1" xfId="0" applyFont="1" applyBorder="1"/>
    <xf numFmtId="0" fontId="20" fillId="0" borderId="10" xfId="0" applyFont="1" applyBorder="1"/>
    <xf numFmtId="0" fontId="20" fillId="2" borderId="3" xfId="0" applyFont="1" applyFill="1" applyBorder="1"/>
    <xf numFmtId="0" fontId="20" fillId="0" borderId="3" xfId="0" applyFont="1" applyBorder="1"/>
    <xf numFmtId="0" fontId="20" fillId="0" borderId="2" xfId="0" applyFont="1" applyBorder="1"/>
    <xf numFmtId="0" fontId="20" fillId="0" borderId="11" xfId="0" applyFont="1" applyBorder="1"/>
    <xf numFmtId="0" fontId="26" fillId="0" borderId="9" xfId="0" applyFont="1" applyBorder="1"/>
    <xf numFmtId="0" fontId="26" fillId="0" borderId="6" xfId="0" applyFont="1" applyBorder="1"/>
    <xf numFmtId="0" fontId="27" fillId="0" borderId="17" xfId="0" applyFont="1" applyBorder="1"/>
    <xf numFmtId="0" fontId="20" fillId="0" borderId="5" xfId="0" applyFont="1" applyBorder="1"/>
    <xf numFmtId="0" fontId="27" fillId="0" borderId="18" xfId="0" applyFont="1" applyBorder="1"/>
    <xf numFmtId="0" fontId="28" fillId="0" borderId="3" xfId="0" applyFont="1" applyBorder="1"/>
    <xf numFmtId="0" fontId="26" fillId="0" borderId="12" xfId="0" applyFont="1" applyBorder="1"/>
    <xf numFmtId="0" fontId="26" fillId="0" borderId="17" xfId="0" applyFont="1" applyBorder="1"/>
    <xf numFmtId="9" fontId="3" fillId="0" borderId="2" xfId="0" applyNumberFormat="1" applyFont="1" applyBorder="1" applyAlignment="1">
      <alignment horizontal="center"/>
    </xf>
    <xf numFmtId="0" fontId="5" fillId="0" borderId="1" xfId="0" applyFont="1" applyBorder="1"/>
    <xf numFmtId="0" fontId="6" fillId="2" borderId="5" xfId="0" applyFont="1" applyFill="1" applyBorder="1" applyAlignment="1">
      <alignment horizontal="center" wrapText="1"/>
    </xf>
    <xf numFmtId="0" fontId="5" fillId="0" borderId="3" xfId="0" applyFont="1" applyBorder="1"/>
    <xf numFmtId="14" fontId="17" fillId="0" borderId="8" xfId="0" applyNumberFormat="1" applyFont="1" applyBorder="1" applyAlignment="1">
      <alignment vertical="center"/>
    </xf>
    <xf numFmtId="0" fontId="5" fillId="0" borderId="9" xfId="0" applyFont="1" applyBorder="1"/>
    <xf numFmtId="0" fontId="5" fillId="0" borderId="10" xfId="0" applyFont="1" applyBorder="1"/>
    <xf numFmtId="0" fontId="21" fillId="4" borderId="7" xfId="0" applyFont="1" applyFill="1" applyBorder="1"/>
    <xf numFmtId="0" fontId="17" fillId="0" borderId="7" xfId="0" applyFont="1" applyBorder="1" applyAlignment="1">
      <alignment horizontal="center"/>
    </xf>
    <xf numFmtId="0" fontId="5" fillId="0" borderId="2" xfId="0" applyFont="1" applyBorder="1"/>
    <xf numFmtId="0" fontId="17" fillId="0" borderId="13" xfId="0" applyFont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6" fillId="0" borderId="5" xfId="0" applyFont="1" applyBorder="1" applyAlignment="1">
      <alignment horizontal="center" wrapText="1"/>
    </xf>
    <xf numFmtId="0" fontId="17" fillId="0" borderId="7" xfId="0" applyFont="1" applyBorder="1" applyAlignment="1">
      <alignment horizontal="left"/>
    </xf>
    <xf numFmtId="0" fontId="21" fillId="4" borderId="1" xfId="0" applyFont="1" applyFill="1" applyBorder="1"/>
    <xf numFmtId="0" fontId="20" fillId="0" borderId="7" xfId="0" applyFont="1" applyBorder="1"/>
    <xf numFmtId="0" fontId="20" fillId="0" borderId="2" xfId="0" applyFont="1" applyBorder="1"/>
    <xf numFmtId="0" fontId="20" fillId="0" borderId="1" xfId="0" applyFont="1" applyBorder="1"/>
    <xf numFmtId="14" fontId="20" fillId="0" borderId="8" xfId="0" applyNumberFormat="1" applyFont="1" applyBorder="1"/>
    <xf numFmtId="0" fontId="20" fillId="0" borderId="9" xfId="0" applyFont="1" applyBorder="1"/>
    <xf numFmtId="0" fontId="20" fillId="0" borderId="10" xfId="0" applyFont="1" applyBorder="1"/>
    <xf numFmtId="0" fontId="20" fillId="0" borderId="13" xfId="0" applyFont="1" applyBorder="1"/>
    <xf numFmtId="0" fontId="20" fillId="0" borderId="14" xfId="0" applyFont="1" applyBorder="1"/>
    <xf numFmtId="0" fontId="20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_rels/chart89.xml.rels><?xml version="1.0" encoding="UTF-8" standalone="yes"?>
<Relationships xmlns="http://schemas.openxmlformats.org/package/2006/relationships"><Relationship Id="rId2" Type="http://schemas.microsoft.com/office/2011/relationships/chartColorStyle" Target="colors89.xml"/><Relationship Id="rId1" Type="http://schemas.microsoft.com/office/2011/relationships/chartStyle" Target="style89.xml"/></Relationships>
</file>

<file path=xl/charts/_rels/chart90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91.xml.rels><?xml version="1.0" encoding="UTF-8" standalone="yes"?>
<Relationships xmlns="http://schemas.openxmlformats.org/package/2006/relationships"><Relationship Id="rId2" Type="http://schemas.microsoft.com/office/2011/relationships/chartColorStyle" Target="colors91.xml"/><Relationship Id="rId1" Type="http://schemas.microsoft.com/office/2011/relationships/chartStyle" Target="style91.xml"/></Relationships>
</file>

<file path=xl/charts/_rels/chart92.xml.rels><?xml version="1.0" encoding="UTF-8" standalone="yes"?>
<Relationships xmlns="http://schemas.openxmlformats.org/package/2006/relationships"><Relationship Id="rId2" Type="http://schemas.microsoft.com/office/2011/relationships/chartColorStyle" Target="colors92.xml"/><Relationship Id="rId1" Type="http://schemas.microsoft.com/office/2011/relationships/chartStyle" Target="style92.xml"/></Relationships>
</file>

<file path=xl/charts/_rels/chart93.xml.rels><?xml version="1.0" encoding="UTF-8" standalone="yes"?>
<Relationships xmlns="http://schemas.openxmlformats.org/package/2006/relationships"><Relationship Id="rId2" Type="http://schemas.microsoft.com/office/2011/relationships/chartColorStyle" Target="colors93.xml"/><Relationship Id="rId1" Type="http://schemas.microsoft.com/office/2011/relationships/chartStyle" Target="style93.xml"/></Relationships>
</file>

<file path=xl/charts/_rels/chart94.xml.rels><?xml version="1.0" encoding="UTF-8" standalone="yes"?>
<Relationships xmlns="http://schemas.openxmlformats.org/package/2006/relationships"><Relationship Id="rId2" Type="http://schemas.microsoft.com/office/2011/relationships/chartColorStyle" Target="colors94.xml"/><Relationship Id="rId1" Type="http://schemas.microsoft.com/office/2011/relationships/chartStyle" Target="style94.xml"/></Relationships>
</file>

<file path=xl/charts/_rels/chart95.xml.rels><?xml version="1.0" encoding="UTF-8" standalone="yes"?>
<Relationships xmlns="http://schemas.openxmlformats.org/package/2006/relationships"><Relationship Id="rId2" Type="http://schemas.microsoft.com/office/2011/relationships/chartColorStyle" Target="colors95.xml"/><Relationship Id="rId1" Type="http://schemas.microsoft.com/office/2011/relationships/chartStyle" Target="style95.xml"/></Relationships>
</file>

<file path=xl/charts/_rels/chart96.xml.rels><?xml version="1.0" encoding="UTF-8" standalone="yes"?>
<Relationships xmlns="http://schemas.openxmlformats.org/package/2006/relationships"><Relationship Id="rId2" Type="http://schemas.microsoft.com/office/2011/relationships/chartColorStyle" Target="colors96.xml"/><Relationship Id="rId1" Type="http://schemas.microsoft.com/office/2011/relationships/chartStyle" Target="style96.xml"/></Relationships>
</file>

<file path=xl/charts/_rels/chart97.xml.rels><?xml version="1.0" encoding="UTF-8" standalone="yes"?>
<Relationships xmlns="http://schemas.openxmlformats.org/package/2006/relationships"><Relationship Id="rId2" Type="http://schemas.microsoft.com/office/2011/relationships/chartColorStyle" Target="colors97.xml"/><Relationship Id="rId1" Type="http://schemas.microsoft.com/office/2011/relationships/chartStyle" Target="style97.xml"/></Relationships>
</file>

<file path=xl/charts/_rels/chart98.xml.rels><?xml version="1.0" encoding="UTF-8" standalone="yes"?>
<Relationships xmlns="http://schemas.openxmlformats.org/package/2006/relationships"><Relationship Id="rId2" Type="http://schemas.microsoft.com/office/2011/relationships/chartColorStyle" Target="colors98.xml"/><Relationship Id="rId1" Type="http://schemas.microsoft.com/office/2011/relationships/chartStyle" Target="style98.xml"/></Relationships>
</file>

<file path=xl/charts/_rels/chart99.xml.rels><?xml version="1.0" encoding="UTF-8" standalone="yes"?>
<Relationships xmlns="http://schemas.openxmlformats.org/package/2006/relationships"><Relationship Id="rId2" Type="http://schemas.microsoft.com/office/2011/relationships/chartColorStyle" Target="colors99.xml"/><Relationship Id="rId1" Type="http://schemas.microsoft.com/office/2011/relationships/chartStyle" Target="style99.xml"/></Relationships>
</file>

<file path=xl/charts/_rels/chart100.xml.rels><?xml version="1.0" encoding="UTF-8" standalone="yes"?>
<Relationships xmlns="http://schemas.openxmlformats.org/package/2006/relationships"><Relationship Id="rId2" Type="http://schemas.microsoft.com/office/2011/relationships/chartColorStyle" Target="colors100.xml"/><Relationship Id="rId1" Type="http://schemas.microsoft.com/office/2011/relationships/chartStyle" Target="style100.xml"/></Relationships>
</file>

<file path=xl/charts/_rels/chart101.xml.rels><?xml version="1.0" encoding="UTF-8" standalone="yes"?>
<Relationships xmlns="http://schemas.openxmlformats.org/package/2006/relationships"><Relationship Id="rId2" Type="http://schemas.microsoft.com/office/2011/relationships/chartColorStyle" Target="colors101.xml"/><Relationship Id="rId1" Type="http://schemas.microsoft.com/office/2011/relationships/chartStyle" Target="style101.xml"/></Relationships>
</file>

<file path=xl/charts/_rels/chart102.xml.rels><?xml version="1.0" encoding="UTF-8" standalone="yes"?>
<Relationships xmlns="http://schemas.openxmlformats.org/package/2006/relationships"><Relationship Id="rId2" Type="http://schemas.microsoft.com/office/2011/relationships/chartColorStyle" Target="colors102.xml"/><Relationship Id="rId1" Type="http://schemas.microsoft.com/office/2011/relationships/chartStyle" Target="style102.xml"/></Relationships>
</file>

<file path=xl/charts/_rels/chart103.xml.rels><?xml version="1.0" encoding="UTF-8" standalone="yes"?>
<Relationships xmlns="http://schemas.openxmlformats.org/package/2006/relationships"><Relationship Id="rId2" Type="http://schemas.microsoft.com/office/2011/relationships/chartColorStyle" Target="colors103.xml"/><Relationship Id="rId1" Type="http://schemas.microsoft.com/office/2011/relationships/chartStyle" Target="style103.xml"/></Relationships>
</file>

<file path=xl/charts/_rels/chart104.xml.rels><?xml version="1.0" encoding="UTF-8" standalone="yes"?>
<Relationships xmlns="http://schemas.openxmlformats.org/package/2006/relationships"><Relationship Id="rId2" Type="http://schemas.microsoft.com/office/2011/relationships/chartColorStyle" Target="colors104.xml"/><Relationship Id="rId1" Type="http://schemas.microsoft.com/office/2011/relationships/chartStyle" Target="style104.xml"/></Relationships>
</file>

<file path=xl/charts/_rels/chart105.xml.rels><?xml version="1.0" encoding="UTF-8" standalone="yes"?>
<Relationships xmlns="http://schemas.openxmlformats.org/package/2006/relationships"><Relationship Id="rId2" Type="http://schemas.microsoft.com/office/2011/relationships/chartColorStyle" Target="colors105.xml"/><Relationship Id="rId1" Type="http://schemas.microsoft.com/office/2011/relationships/chartStyle" Target="style105.xml"/></Relationships>
</file>

<file path=xl/charts/_rels/chart106.xml.rels><?xml version="1.0" encoding="UTF-8" standalone="yes"?>
<Relationships xmlns="http://schemas.openxmlformats.org/package/2006/relationships"><Relationship Id="rId2" Type="http://schemas.microsoft.com/office/2011/relationships/chartColorStyle" Target="colors106.xml"/><Relationship Id="rId1" Type="http://schemas.microsoft.com/office/2011/relationships/chartStyle" Target="style106.xml"/></Relationships>
</file>

<file path=xl/charts/_rels/chart107.xml.rels><?xml version="1.0" encoding="UTF-8" standalone="yes"?>
<Relationships xmlns="http://schemas.openxmlformats.org/package/2006/relationships"><Relationship Id="rId2" Type="http://schemas.microsoft.com/office/2011/relationships/chartColorStyle" Target="colors107.xml"/><Relationship Id="rId1" Type="http://schemas.microsoft.com/office/2011/relationships/chartStyle" Target="style107.xml"/></Relationships>
</file>

<file path=xl/charts/_rels/chart108.xml.rels><?xml version="1.0" encoding="UTF-8" standalone="yes"?>
<Relationships xmlns="http://schemas.openxmlformats.org/package/2006/relationships"><Relationship Id="rId2" Type="http://schemas.microsoft.com/office/2011/relationships/chartColorStyle" Target="colors108.xml"/><Relationship Id="rId1" Type="http://schemas.microsoft.com/office/2011/relationships/chartStyle" Target="style108.xml"/></Relationships>
</file>

<file path=xl/charts/_rels/chart109.xml.rels><?xml version="1.0" encoding="UTF-8" standalone="yes"?>
<Relationships xmlns="http://schemas.openxmlformats.org/package/2006/relationships"><Relationship Id="rId2" Type="http://schemas.microsoft.com/office/2011/relationships/chartColorStyle" Target="colors109.xml"/><Relationship Id="rId1" Type="http://schemas.microsoft.com/office/2011/relationships/chartStyle" Target="style109.xml"/></Relationships>
</file>

<file path=xl/charts/_rels/chart110.xml.rels><?xml version="1.0" encoding="UTF-8" standalone="yes"?>
<Relationships xmlns="http://schemas.openxmlformats.org/package/2006/relationships"><Relationship Id="rId2" Type="http://schemas.microsoft.com/office/2011/relationships/chartColorStyle" Target="colors110.xml"/><Relationship Id="rId1" Type="http://schemas.microsoft.com/office/2011/relationships/chartStyle" Target="style110.xml"/></Relationships>
</file>

<file path=xl/charts/_rels/chart111.xml.rels><?xml version="1.0" encoding="UTF-8" standalone="yes"?>
<Relationships xmlns="http://schemas.openxmlformats.org/package/2006/relationships"><Relationship Id="rId2" Type="http://schemas.microsoft.com/office/2011/relationships/chartColorStyle" Target="colors111.xml"/><Relationship Id="rId1" Type="http://schemas.microsoft.com/office/2011/relationships/chartStyle" Target="style111.xml"/></Relationships>
</file>

<file path=xl/charts/_rels/chart112.xml.rels><?xml version="1.0" encoding="UTF-8" standalone="yes"?>
<Relationships xmlns="http://schemas.openxmlformats.org/package/2006/relationships"><Relationship Id="rId2" Type="http://schemas.microsoft.com/office/2011/relationships/chartColorStyle" Target="colors112.xml"/><Relationship Id="rId1" Type="http://schemas.microsoft.com/office/2011/relationships/chartStyle" Target="style1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2023/9/25</a:t>
            </a:r>
            <a:r>
              <a:rPr lang="zh-TW" altLang="en-US"/>
              <a:t>上</a:t>
            </a:r>
            <a:r>
              <a:rPr lang="en-US" altLang="zh-TW"/>
              <a:t>(</a:t>
            </a:r>
            <a:r>
              <a:rPr lang="zh-TW" altLang="en-US"/>
              <a:t>交流道</a:t>
            </a:r>
            <a:r>
              <a:rPr lang="en-US" altLang="zh-TW"/>
              <a:t>)</a:t>
            </a:r>
            <a:r>
              <a:rPr lang="zh-TW" altLang="en-US"/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'上(交流道)北上'!$O$7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'上(交流道)北上'!$O$8:$O$31</c:f>
              <c:numCache>
                <c:formatCode>0.0%</c:formatCode>
                <c:ptCount val="24"/>
                <c:pt idx="0">
                  <c:v>1.2097779995011224E-2</c:v>
                </c:pt>
                <c:pt idx="1">
                  <c:v>5.9865303068096778E-3</c:v>
                </c:pt>
                <c:pt idx="2">
                  <c:v>5.8618109254178095E-3</c:v>
                </c:pt>
                <c:pt idx="3">
                  <c:v>4.6146171114991273E-3</c:v>
                </c:pt>
                <c:pt idx="4">
                  <c:v>6.3606884509852827E-3</c:v>
                </c:pt>
                <c:pt idx="5">
                  <c:v>1.4716887004240458E-2</c:v>
                </c:pt>
                <c:pt idx="6">
                  <c:v>3.8538288850087303E-2</c:v>
                </c:pt>
                <c:pt idx="7">
                  <c:v>5.35046146171115E-2</c:v>
                </c:pt>
                <c:pt idx="8">
                  <c:v>4.1282115240708406E-2</c:v>
                </c:pt>
                <c:pt idx="9">
                  <c:v>3.9660763282614121E-2</c:v>
                </c:pt>
                <c:pt idx="10">
                  <c:v>3.878772761287104E-2</c:v>
                </c:pt>
                <c:pt idx="11">
                  <c:v>5.6747318533300076E-2</c:v>
                </c:pt>
                <c:pt idx="12">
                  <c:v>6.1237216263407335E-2</c:v>
                </c:pt>
                <c:pt idx="13">
                  <c:v>7.2087802444499874E-2</c:v>
                </c:pt>
                <c:pt idx="14">
                  <c:v>7.1464205537540529E-2</c:v>
                </c:pt>
                <c:pt idx="15">
                  <c:v>5.4751808431030183E-2</c:v>
                </c:pt>
                <c:pt idx="16">
                  <c:v>0.10888001995510102</c:v>
                </c:pt>
                <c:pt idx="17">
                  <c:v>0.1066350710900474</c:v>
                </c:pt>
                <c:pt idx="18">
                  <c:v>5.9990022449488652E-2</c:v>
                </c:pt>
                <c:pt idx="19">
                  <c:v>5.2382140184584682E-2</c:v>
                </c:pt>
                <c:pt idx="20">
                  <c:v>4.0409079570965331E-2</c:v>
                </c:pt>
                <c:pt idx="21">
                  <c:v>2.5442753803941131E-2</c:v>
                </c:pt>
                <c:pt idx="22">
                  <c:v>1.7585432776253431E-2</c:v>
                </c:pt>
                <c:pt idx="23">
                  <c:v>1.0975305562484411E-2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56-45A1-A57C-E7354B5A9846}"/>
            </c:ext>
          </c:extLst>
        </c:ser>
        <c:ser>
          <c:idx val="1"/>
          <c:order val="1"/>
          <c:tx>
            <c:strRef>
              <c:f>'上(交流道)北上'!$P$7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'上(交流道)北上'!$P$8:$P$31</c:f>
              <c:numCache>
                <c:formatCode>0.0%</c:formatCode>
                <c:ptCount val="24"/>
                <c:pt idx="0">
                  <c:v>7.5825156110615518E-3</c:v>
                </c:pt>
                <c:pt idx="1">
                  <c:v>6.6904549509366638E-3</c:v>
                </c:pt>
                <c:pt idx="2">
                  <c:v>4.4603033006244425E-3</c:v>
                </c:pt>
                <c:pt idx="3">
                  <c:v>4.0142729705619981E-3</c:v>
                </c:pt>
                <c:pt idx="4">
                  <c:v>5.798394290811775E-3</c:v>
                </c:pt>
                <c:pt idx="5">
                  <c:v>2.0517395182872437E-2</c:v>
                </c:pt>
                <c:pt idx="6">
                  <c:v>4.8171275646743977E-2</c:v>
                </c:pt>
                <c:pt idx="7">
                  <c:v>8.2069580731489747E-2</c:v>
                </c:pt>
                <c:pt idx="8">
                  <c:v>4.0142729705619981E-2</c:v>
                </c:pt>
                <c:pt idx="9">
                  <c:v>4.63871543264942E-2</c:v>
                </c:pt>
                <c:pt idx="10">
                  <c:v>5.2185548617305975E-2</c:v>
                </c:pt>
                <c:pt idx="11">
                  <c:v>6.5566458519179305E-2</c:v>
                </c:pt>
                <c:pt idx="12">
                  <c:v>5.1739518287243533E-2</c:v>
                </c:pt>
                <c:pt idx="13">
                  <c:v>7.2702943800178416E-2</c:v>
                </c:pt>
                <c:pt idx="14">
                  <c:v>7.1364852809991081E-2</c:v>
                </c:pt>
                <c:pt idx="15">
                  <c:v>4.5049063336306872E-2</c:v>
                </c:pt>
                <c:pt idx="16">
                  <c:v>0.10570918822479929</c:v>
                </c:pt>
                <c:pt idx="17">
                  <c:v>0.11195361284567351</c:v>
                </c:pt>
                <c:pt idx="18">
                  <c:v>4.1034790365744873E-2</c:v>
                </c:pt>
                <c:pt idx="19">
                  <c:v>4.5495093666369314E-2</c:v>
                </c:pt>
                <c:pt idx="20">
                  <c:v>2.5869759143621766E-2</c:v>
                </c:pt>
                <c:pt idx="21">
                  <c:v>2.0071364852809991E-2</c:v>
                </c:pt>
                <c:pt idx="22">
                  <c:v>1.4272970561998216E-2</c:v>
                </c:pt>
                <c:pt idx="23">
                  <c:v>1.1150758251561105E-2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56-45A1-A57C-E7354B5A9846}"/>
            </c:ext>
          </c:extLst>
        </c:ser>
        <c:ser>
          <c:idx val="2"/>
          <c:order val="2"/>
          <c:tx>
            <c:strRef>
              <c:f>'上(交流道)北上'!$Q$7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'上(交流道)北上'!$Q$8:$Q$31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4.048582995951417E-3</c:v>
                </c:pt>
                <c:pt idx="3">
                  <c:v>4.048582995951417E-3</c:v>
                </c:pt>
                <c:pt idx="4">
                  <c:v>0</c:v>
                </c:pt>
                <c:pt idx="5">
                  <c:v>8.0971659919028341E-3</c:v>
                </c:pt>
                <c:pt idx="6">
                  <c:v>2.8340080971659919E-2</c:v>
                </c:pt>
                <c:pt idx="7">
                  <c:v>4.048582995951417E-2</c:v>
                </c:pt>
                <c:pt idx="8">
                  <c:v>4.8582995951417005E-2</c:v>
                </c:pt>
                <c:pt idx="9">
                  <c:v>3.2388663967611336E-2</c:v>
                </c:pt>
                <c:pt idx="10">
                  <c:v>4.048582995951417E-2</c:v>
                </c:pt>
                <c:pt idx="11">
                  <c:v>6.0728744939271252E-2</c:v>
                </c:pt>
                <c:pt idx="12">
                  <c:v>6.0728744939271252E-2</c:v>
                </c:pt>
                <c:pt idx="13">
                  <c:v>0.12550607287449392</c:v>
                </c:pt>
                <c:pt idx="14">
                  <c:v>5.2631578947368418E-2</c:v>
                </c:pt>
                <c:pt idx="15">
                  <c:v>6.4777327935222673E-2</c:v>
                </c:pt>
                <c:pt idx="16">
                  <c:v>0.12550607287449392</c:v>
                </c:pt>
                <c:pt idx="17">
                  <c:v>8.5020242914979755E-2</c:v>
                </c:pt>
                <c:pt idx="18">
                  <c:v>9.7165991902834009E-2</c:v>
                </c:pt>
                <c:pt idx="19">
                  <c:v>4.8582995951417005E-2</c:v>
                </c:pt>
                <c:pt idx="20">
                  <c:v>3.643724696356275E-2</c:v>
                </c:pt>
                <c:pt idx="21">
                  <c:v>1.6194331983805668E-2</c:v>
                </c:pt>
                <c:pt idx="22">
                  <c:v>1.6194331983805668E-2</c:v>
                </c:pt>
                <c:pt idx="23">
                  <c:v>4.048582995951417E-3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56-45A1-A57C-E7354B5A9846}"/>
            </c:ext>
          </c:extLst>
        </c:ser>
        <c:ser>
          <c:idx val="3"/>
          <c:order val="3"/>
          <c:tx>
            <c:strRef>
              <c:f>'上(交流道)北上'!$R$7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'上(交流道)北上'!$R$8:$R$31</c:f>
              <c:numCache>
                <c:formatCode>0.0%</c:formatCode>
                <c:ptCount val="24"/>
                <c:pt idx="0">
                  <c:v>7.6923076923076927E-2</c:v>
                </c:pt>
                <c:pt idx="1">
                  <c:v>7.6923076923076927E-2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7.6923076923076927E-2</c:v>
                </c:pt>
                <c:pt idx="8">
                  <c:v>0.23076923076923078</c:v>
                </c:pt>
                <c:pt idx="9">
                  <c:v>7.6923076923076927E-2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0.15384615384615385</c:v>
                </c:pt>
                <c:pt idx="15">
                  <c:v>7.6923076923076927E-2</c:v>
                </c:pt>
                <c:pt idx="16">
                  <c:v>7.6923076923076927E-2</c:v>
                </c:pt>
                <c:pt idx="17">
                  <c:v>7.6923076923076927E-2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7.6923076923076927E-2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56-45A1-A57C-E7354B5A9846}"/>
            </c:ext>
          </c:extLst>
        </c:ser>
        <c:ser>
          <c:idx val="4"/>
          <c:order val="4"/>
          <c:tx>
            <c:strRef>
              <c:f>'上(交流道)北上'!$S$7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'上(交流道)北上'!$S$8:$S$31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56-45A1-A57C-E7354B5A9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9917983"/>
        <c:axId val="776033359"/>
      </c:lineChart>
      <c:catAx>
        <c:axId val="1259917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24</a:t>
                </a:r>
                <a:r>
                  <a:rPr lang="zh-TW" altLang="en-US"/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033359"/>
        <c:crosses val="autoZero"/>
        <c:auto val="1"/>
        <c:lblAlgn val="ctr"/>
        <c:lblOffset val="100"/>
        <c:noMultiLvlLbl val="0"/>
      </c:catAx>
      <c:valAx>
        <c:axId val="77603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91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2023/9/27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'上(交流道)北上'!$O$65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'上(交流道)北上'!$O$66:$O$89</c:f>
              <c:numCache>
                <c:formatCode>0.0%</c:formatCode>
                <c:ptCount val="24"/>
                <c:pt idx="0">
                  <c:v>8.095905340183715E-3</c:v>
                </c:pt>
                <c:pt idx="1">
                  <c:v>7.0060719290051376E-3</c:v>
                </c:pt>
                <c:pt idx="2">
                  <c:v>4.6707146193367584E-3</c:v>
                </c:pt>
                <c:pt idx="3">
                  <c:v>2.6467382842908296E-3</c:v>
                </c:pt>
                <c:pt idx="4">
                  <c:v>5.6048575432041106E-3</c:v>
                </c:pt>
                <c:pt idx="5">
                  <c:v>1.1054024599096995E-2</c:v>
                </c:pt>
                <c:pt idx="6">
                  <c:v>3.5808812081581813E-2</c:v>
                </c:pt>
                <c:pt idx="7">
                  <c:v>5.6359956406663553E-2</c:v>
                </c:pt>
                <c:pt idx="8">
                  <c:v>4.4527479371010432E-2</c:v>
                </c:pt>
                <c:pt idx="9">
                  <c:v>4.2814884010586952E-2</c:v>
                </c:pt>
                <c:pt idx="10">
                  <c:v>4.6551455706056358E-2</c:v>
                </c:pt>
                <c:pt idx="11">
                  <c:v>6.0719290051377862E-2</c:v>
                </c:pt>
                <c:pt idx="12">
                  <c:v>6.6168457107270748E-2</c:v>
                </c:pt>
                <c:pt idx="13">
                  <c:v>7.0994862213918736E-2</c:v>
                </c:pt>
                <c:pt idx="14">
                  <c:v>8.6875291919663714E-2</c:v>
                </c:pt>
                <c:pt idx="15">
                  <c:v>8.8432196792775961E-2</c:v>
                </c:pt>
                <c:pt idx="16">
                  <c:v>5.6515646893974779E-2</c:v>
                </c:pt>
                <c:pt idx="17">
                  <c:v>8.3605791686127973E-2</c:v>
                </c:pt>
                <c:pt idx="18">
                  <c:v>5.4491670558928847E-2</c:v>
                </c:pt>
                <c:pt idx="19">
                  <c:v>5.028802740152577E-2</c:v>
                </c:pt>
                <c:pt idx="20">
                  <c:v>4.3281955472520631E-2</c:v>
                </c:pt>
                <c:pt idx="21">
                  <c:v>3.1138097462245058E-2</c:v>
                </c:pt>
                <c:pt idx="22">
                  <c:v>2.5221858944418495E-2</c:v>
                </c:pt>
                <c:pt idx="23">
                  <c:v>1.712595360423478E-2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94-4DAD-8C18-01D5F954E559}"/>
            </c:ext>
          </c:extLst>
        </c:ser>
        <c:ser>
          <c:idx val="1"/>
          <c:order val="1"/>
          <c:tx>
            <c:strRef>
              <c:f>'上(交流道)北上'!$P$65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'上(交流道)北上'!$P$66:$P$89</c:f>
              <c:numCache>
                <c:formatCode>0.0%</c:formatCode>
                <c:ptCount val="24"/>
                <c:pt idx="0">
                  <c:v>1.0071942446043165E-2</c:v>
                </c:pt>
                <c:pt idx="1">
                  <c:v>1.5347721822541967E-2</c:v>
                </c:pt>
                <c:pt idx="2">
                  <c:v>7.1942446043165471E-3</c:v>
                </c:pt>
                <c:pt idx="3">
                  <c:v>7.6738609112709834E-3</c:v>
                </c:pt>
                <c:pt idx="4">
                  <c:v>8.6330935251798559E-3</c:v>
                </c:pt>
                <c:pt idx="5">
                  <c:v>2.0623501199040769E-2</c:v>
                </c:pt>
                <c:pt idx="6">
                  <c:v>4.3645083932853719E-2</c:v>
                </c:pt>
                <c:pt idx="7">
                  <c:v>6.8585131894484411E-2</c:v>
                </c:pt>
                <c:pt idx="8">
                  <c:v>5.4196642685851316E-2</c:v>
                </c:pt>
                <c:pt idx="9">
                  <c:v>3.9328537170263786E-2</c:v>
                </c:pt>
                <c:pt idx="10">
                  <c:v>5.1798561151079135E-2</c:v>
                </c:pt>
                <c:pt idx="11">
                  <c:v>5.5635491606714625E-2</c:v>
                </c:pt>
                <c:pt idx="12">
                  <c:v>5.8992805755395686E-2</c:v>
                </c:pt>
                <c:pt idx="13">
                  <c:v>7.4340527577937646E-2</c:v>
                </c:pt>
                <c:pt idx="14">
                  <c:v>9.2565947242206237E-2</c:v>
                </c:pt>
                <c:pt idx="15">
                  <c:v>7.8657074340527572E-2</c:v>
                </c:pt>
                <c:pt idx="16">
                  <c:v>5.8992805755395686E-2</c:v>
                </c:pt>
                <c:pt idx="17">
                  <c:v>7.1942446043165464E-2</c:v>
                </c:pt>
                <c:pt idx="18">
                  <c:v>4.220623501199041E-2</c:v>
                </c:pt>
                <c:pt idx="19">
                  <c:v>3.6450839328537168E-2</c:v>
                </c:pt>
                <c:pt idx="20">
                  <c:v>3.5971223021582732E-2</c:v>
                </c:pt>
                <c:pt idx="21">
                  <c:v>3.2613908872901679E-2</c:v>
                </c:pt>
                <c:pt idx="22">
                  <c:v>1.9664268585131893E-2</c:v>
                </c:pt>
                <c:pt idx="23">
                  <c:v>1.4868105515587531E-2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94-4DAD-8C18-01D5F954E559}"/>
            </c:ext>
          </c:extLst>
        </c:ser>
        <c:ser>
          <c:idx val="2"/>
          <c:order val="2"/>
          <c:tx>
            <c:strRef>
              <c:f>'上(交流道)北上'!$Q$65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'上(交流道)北上'!$Q$66:$Q$89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4.9751243781094526E-3</c:v>
                </c:pt>
                <c:pt idx="3">
                  <c:v>0</c:v>
                </c:pt>
                <c:pt idx="4">
                  <c:v>0</c:v>
                </c:pt>
                <c:pt idx="5">
                  <c:v>4.9751243781094526E-3</c:v>
                </c:pt>
                <c:pt idx="6">
                  <c:v>3.482587064676617E-2</c:v>
                </c:pt>
                <c:pt idx="7">
                  <c:v>5.9701492537313432E-2</c:v>
                </c:pt>
                <c:pt idx="8">
                  <c:v>5.9701492537313432E-2</c:v>
                </c:pt>
                <c:pt idx="9">
                  <c:v>4.4776119402985072E-2</c:v>
                </c:pt>
                <c:pt idx="10">
                  <c:v>5.4726368159203981E-2</c:v>
                </c:pt>
                <c:pt idx="11">
                  <c:v>5.9701492537313432E-2</c:v>
                </c:pt>
                <c:pt idx="12">
                  <c:v>7.9601990049751242E-2</c:v>
                </c:pt>
                <c:pt idx="13">
                  <c:v>0.11442786069651742</c:v>
                </c:pt>
                <c:pt idx="14">
                  <c:v>6.965174129353234E-2</c:v>
                </c:pt>
                <c:pt idx="15">
                  <c:v>5.4726368159203981E-2</c:v>
                </c:pt>
                <c:pt idx="16">
                  <c:v>7.4626865671641784E-2</c:v>
                </c:pt>
                <c:pt idx="17">
                  <c:v>7.9601990049751242E-2</c:v>
                </c:pt>
                <c:pt idx="18">
                  <c:v>5.9701492537313432E-2</c:v>
                </c:pt>
                <c:pt idx="19">
                  <c:v>4.975124378109453E-2</c:v>
                </c:pt>
                <c:pt idx="20">
                  <c:v>5.4726368159203981E-2</c:v>
                </c:pt>
                <c:pt idx="21">
                  <c:v>1.9900497512437811E-2</c:v>
                </c:pt>
                <c:pt idx="22">
                  <c:v>1.4925373134328358E-2</c:v>
                </c:pt>
                <c:pt idx="23">
                  <c:v>4.9751243781094526E-3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94-4DAD-8C18-01D5F954E559}"/>
            </c:ext>
          </c:extLst>
        </c:ser>
        <c:ser>
          <c:idx val="3"/>
          <c:order val="3"/>
          <c:tx>
            <c:strRef>
              <c:f>'上(交流道)北上'!$R$65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'上(交流道)北上'!$R$66:$R$89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9.0909090909090912E-2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0.18181818181818182</c:v>
                </c:pt>
                <c:pt idx="10">
                  <c:v>9.0909090909090912E-2</c:v>
                </c:pt>
                <c:pt idx="11">
                  <c:v>9.0909090909090912E-2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0.18181818181818182</c:v>
                </c:pt>
                <c:pt idx="19">
                  <c:v>0</c:v>
                </c:pt>
                <c:pt idx="20">
                  <c:v>9.0909090909090912E-2</c:v>
                </c:pt>
                <c:pt idx="21">
                  <c:v>0</c:v>
                </c:pt>
                <c:pt idx="22">
                  <c:v>0.18181818181818182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94-4DAD-8C18-01D5F954E559}"/>
            </c:ext>
          </c:extLst>
        </c:ser>
        <c:ser>
          <c:idx val="4"/>
          <c:order val="4"/>
          <c:tx>
            <c:strRef>
              <c:f>'上(交流道)北上'!$S$65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'上(交流道)北上'!$S$66:$S$89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94-4DAD-8C18-01D5F954E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402239"/>
        <c:axId val="777785247"/>
      </c:lineChart>
      <c:catAx>
        <c:axId val="13240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24</a:t>
                </a:r>
                <a:r>
                  <a:rPr lang="zh-TW" altLang="en-US"/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785247"/>
        <c:crosses val="autoZero"/>
        <c:auto val="1"/>
        <c:lblAlgn val="ctr"/>
        <c:lblOffset val="100"/>
        <c:noMultiLvlLbl val="0"/>
      </c:catAx>
      <c:valAx>
        <c:axId val="77778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2023/9/26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'上(交流道)北上'!$O$36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'上(交流道)北上'!$O$37:$O$60</c:f>
              <c:numCache>
                <c:formatCode>0.0%</c:formatCode>
                <c:ptCount val="24"/>
                <c:pt idx="0">
                  <c:v>1.0534469403563129E-2</c:v>
                </c:pt>
                <c:pt idx="1">
                  <c:v>6.1967467079783118E-3</c:v>
                </c:pt>
                <c:pt idx="2">
                  <c:v>4.0278853601859021E-3</c:v>
                </c:pt>
                <c:pt idx="3">
                  <c:v>4.0278853601859021E-3</c:v>
                </c:pt>
                <c:pt idx="4">
                  <c:v>6.1967467079783118E-3</c:v>
                </c:pt>
                <c:pt idx="5">
                  <c:v>1.1309062742060418E-2</c:v>
                </c:pt>
                <c:pt idx="6">
                  <c:v>3.5476374903175831E-2</c:v>
                </c:pt>
                <c:pt idx="7">
                  <c:v>4.9883810999225404E-2</c:v>
                </c:pt>
                <c:pt idx="8">
                  <c:v>4.6940356312935708E-2</c:v>
                </c:pt>
                <c:pt idx="9">
                  <c:v>3.8264910921766072E-2</c:v>
                </c:pt>
                <c:pt idx="10">
                  <c:v>4.4461657629744383E-2</c:v>
                </c:pt>
                <c:pt idx="11">
                  <c:v>5.3911696359411308E-2</c:v>
                </c:pt>
                <c:pt idx="12">
                  <c:v>6.2742060418280399E-2</c:v>
                </c:pt>
                <c:pt idx="13">
                  <c:v>7.7149496514329979E-2</c:v>
                </c:pt>
                <c:pt idx="14">
                  <c:v>8.7683965917893111E-2</c:v>
                </c:pt>
                <c:pt idx="15">
                  <c:v>8.3965917893106118E-2</c:v>
                </c:pt>
                <c:pt idx="16">
                  <c:v>8.0867544539116959E-2</c:v>
                </c:pt>
                <c:pt idx="17">
                  <c:v>7.1572424477149496E-2</c:v>
                </c:pt>
                <c:pt idx="18">
                  <c:v>5.3911696359411308E-2</c:v>
                </c:pt>
                <c:pt idx="19">
                  <c:v>5.6080557707203715E-2</c:v>
                </c:pt>
                <c:pt idx="20">
                  <c:v>4.8799380325329204E-2</c:v>
                </c:pt>
                <c:pt idx="21">
                  <c:v>3.2842757552285051E-2</c:v>
                </c:pt>
                <c:pt idx="22">
                  <c:v>2.0604182804027885E-2</c:v>
                </c:pt>
                <c:pt idx="23">
                  <c:v>1.254841208365608E-2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01-4BB9-8379-E9BF54E051CD}"/>
            </c:ext>
          </c:extLst>
        </c:ser>
        <c:ser>
          <c:idx val="1"/>
          <c:order val="1"/>
          <c:tx>
            <c:strRef>
              <c:f>'上(交流道)北上'!$P$36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'上(交流道)北上'!$P$37:$P$60</c:f>
              <c:numCache>
                <c:formatCode>0.0%</c:formatCode>
                <c:ptCount val="24"/>
                <c:pt idx="0">
                  <c:v>9.2412451361867706E-3</c:v>
                </c:pt>
                <c:pt idx="1">
                  <c:v>9.727626459143969E-3</c:v>
                </c:pt>
                <c:pt idx="2">
                  <c:v>6.3229571984435799E-3</c:v>
                </c:pt>
                <c:pt idx="3">
                  <c:v>9.727626459143969E-3</c:v>
                </c:pt>
                <c:pt idx="4">
                  <c:v>1.3132295719844358E-2</c:v>
                </c:pt>
                <c:pt idx="5">
                  <c:v>1.9455252918287938E-2</c:v>
                </c:pt>
                <c:pt idx="6">
                  <c:v>4.2315175097276267E-2</c:v>
                </c:pt>
                <c:pt idx="7">
                  <c:v>7.9280155642023342E-2</c:v>
                </c:pt>
                <c:pt idx="8">
                  <c:v>5.2529182879377433E-2</c:v>
                </c:pt>
                <c:pt idx="9">
                  <c:v>3.9883268482490269E-2</c:v>
                </c:pt>
                <c:pt idx="10">
                  <c:v>5.1070038910505836E-2</c:v>
                </c:pt>
                <c:pt idx="11">
                  <c:v>5.9824902723735411E-2</c:v>
                </c:pt>
                <c:pt idx="12">
                  <c:v>6.5175097276264596E-2</c:v>
                </c:pt>
                <c:pt idx="13">
                  <c:v>8.8521400778210121E-2</c:v>
                </c:pt>
                <c:pt idx="14">
                  <c:v>7.9280155642023342E-2</c:v>
                </c:pt>
                <c:pt idx="15">
                  <c:v>7.8793774319066145E-2</c:v>
                </c:pt>
                <c:pt idx="16">
                  <c:v>6.8579766536964987E-2</c:v>
                </c:pt>
                <c:pt idx="17">
                  <c:v>6.4202334630350189E-2</c:v>
                </c:pt>
                <c:pt idx="18">
                  <c:v>3.8424124513618679E-2</c:v>
                </c:pt>
                <c:pt idx="19">
                  <c:v>3.8910505836575876E-2</c:v>
                </c:pt>
                <c:pt idx="20">
                  <c:v>3.1128404669260701E-2</c:v>
                </c:pt>
                <c:pt idx="21">
                  <c:v>2.821011673151751E-2</c:v>
                </c:pt>
                <c:pt idx="22">
                  <c:v>1.8482490272373541E-2</c:v>
                </c:pt>
                <c:pt idx="23">
                  <c:v>7.7821011673151752E-3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01-4BB9-8379-E9BF54E051CD}"/>
            </c:ext>
          </c:extLst>
        </c:ser>
        <c:ser>
          <c:idx val="2"/>
          <c:order val="2"/>
          <c:tx>
            <c:strRef>
              <c:f>'上(交流道)北上'!$Q$36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'上(交流道)北上'!$Q$37:$Q$60</c:f>
              <c:numCache>
                <c:formatCode>0.0%</c:formatCode>
                <c:ptCount val="24"/>
                <c:pt idx="0">
                  <c:v>0</c:v>
                </c:pt>
                <c:pt idx="1">
                  <c:v>4.3859649122807015E-3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4.3859649122807015E-3</c:v>
                </c:pt>
                <c:pt idx="6">
                  <c:v>2.6315789473684209E-2</c:v>
                </c:pt>
                <c:pt idx="7">
                  <c:v>7.4561403508771926E-2</c:v>
                </c:pt>
                <c:pt idx="8">
                  <c:v>8.771929824561403E-2</c:v>
                </c:pt>
                <c:pt idx="9">
                  <c:v>6.5789473684210523E-2</c:v>
                </c:pt>
                <c:pt idx="10">
                  <c:v>5.701754385964912E-2</c:v>
                </c:pt>
                <c:pt idx="11">
                  <c:v>6.5789473684210523E-2</c:v>
                </c:pt>
                <c:pt idx="12">
                  <c:v>6.5789473684210523E-2</c:v>
                </c:pt>
                <c:pt idx="13">
                  <c:v>7.4561403508771926E-2</c:v>
                </c:pt>
                <c:pt idx="14">
                  <c:v>5.701754385964912E-2</c:v>
                </c:pt>
                <c:pt idx="15">
                  <c:v>7.0175438596491224E-2</c:v>
                </c:pt>
                <c:pt idx="16">
                  <c:v>7.0175438596491224E-2</c:v>
                </c:pt>
                <c:pt idx="17">
                  <c:v>7.4561403508771926E-2</c:v>
                </c:pt>
                <c:pt idx="18">
                  <c:v>8.3333333333333329E-2</c:v>
                </c:pt>
                <c:pt idx="19">
                  <c:v>5.2631578947368418E-2</c:v>
                </c:pt>
                <c:pt idx="20">
                  <c:v>3.0701754385964911E-2</c:v>
                </c:pt>
                <c:pt idx="21">
                  <c:v>1.7543859649122806E-2</c:v>
                </c:pt>
                <c:pt idx="22">
                  <c:v>1.3157894736842105E-2</c:v>
                </c:pt>
                <c:pt idx="23">
                  <c:v>4.3859649122807015E-3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01-4BB9-8379-E9BF54E051CD}"/>
            </c:ext>
          </c:extLst>
        </c:ser>
        <c:ser>
          <c:idx val="3"/>
          <c:order val="3"/>
          <c:tx>
            <c:strRef>
              <c:f>'上(交流道)北上'!$R$36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'上(交流道)北上'!$R$37:$R$60</c:f>
              <c:numCache>
                <c:formatCode>0.0%</c:formatCode>
                <c:ptCount val="24"/>
                <c:pt idx="0">
                  <c:v>6.6666666666666666E-2</c:v>
                </c:pt>
                <c:pt idx="1">
                  <c:v>6.6666666666666666E-2</c:v>
                </c:pt>
                <c:pt idx="2">
                  <c:v>0</c:v>
                </c:pt>
                <c:pt idx="3">
                  <c:v>0.13333333333333333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6.6666666666666666E-2</c:v>
                </c:pt>
                <c:pt idx="9">
                  <c:v>6.6666666666666666E-2</c:v>
                </c:pt>
                <c:pt idx="10">
                  <c:v>0</c:v>
                </c:pt>
                <c:pt idx="11">
                  <c:v>6.6666666666666666E-2</c:v>
                </c:pt>
                <c:pt idx="12">
                  <c:v>6.6666666666666666E-2</c:v>
                </c:pt>
                <c:pt idx="13">
                  <c:v>0</c:v>
                </c:pt>
                <c:pt idx="14">
                  <c:v>0</c:v>
                </c:pt>
                <c:pt idx="15">
                  <c:v>6.6666666666666666E-2</c:v>
                </c:pt>
                <c:pt idx="16">
                  <c:v>0</c:v>
                </c:pt>
                <c:pt idx="17">
                  <c:v>6.6666666666666666E-2</c:v>
                </c:pt>
                <c:pt idx="18">
                  <c:v>0</c:v>
                </c:pt>
                <c:pt idx="19">
                  <c:v>0</c:v>
                </c:pt>
                <c:pt idx="20">
                  <c:v>6.6666666666666666E-2</c:v>
                </c:pt>
                <c:pt idx="21">
                  <c:v>0.2</c:v>
                </c:pt>
                <c:pt idx="22">
                  <c:v>0</c:v>
                </c:pt>
                <c:pt idx="23">
                  <c:v>6.6666666666666666E-2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01-4BB9-8379-E9BF54E051CD}"/>
            </c:ext>
          </c:extLst>
        </c:ser>
        <c:ser>
          <c:idx val="4"/>
          <c:order val="4"/>
          <c:tx>
            <c:strRef>
              <c:f>'上(交流道)北上'!$S$36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'上(交流道)北上'!$S$37:$S$60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01-4BB9-8379-E9BF54E05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716575"/>
        <c:axId val="778261295"/>
      </c:lineChart>
      <c:catAx>
        <c:axId val="88571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24</a:t>
                </a:r>
                <a:r>
                  <a:rPr lang="zh-TW" altLang="en-US"/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261295"/>
        <c:crosses val="autoZero"/>
        <c:auto val="1"/>
        <c:lblAlgn val="ctr"/>
        <c:lblOffset val="100"/>
        <c:noMultiLvlLbl val="0"/>
      </c:catAx>
      <c:valAx>
        <c:axId val="77826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1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2023/9/28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'上(交流道)北上'!$O$94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'上(交流道)北上'!$O$95:$O$118</c:f>
              <c:numCache>
                <c:formatCode>0.0%</c:formatCode>
                <c:ptCount val="24"/>
                <c:pt idx="0">
                  <c:v>8.3598060524995819E-3</c:v>
                </c:pt>
                <c:pt idx="1">
                  <c:v>9.3629827787995324E-3</c:v>
                </c:pt>
                <c:pt idx="2">
                  <c:v>5.8518642367497075E-3</c:v>
                </c:pt>
                <c:pt idx="3">
                  <c:v>3.3439224209998327E-3</c:v>
                </c:pt>
                <c:pt idx="4">
                  <c:v>6.3534525998996819E-3</c:v>
                </c:pt>
                <c:pt idx="5">
                  <c:v>1.1536532352449422E-2</c:v>
                </c:pt>
                <c:pt idx="6">
                  <c:v>3.4943989299448253E-2</c:v>
                </c:pt>
                <c:pt idx="7">
                  <c:v>5.5676308309647218E-2</c:v>
                </c:pt>
                <c:pt idx="8">
                  <c:v>4.1464638020397925E-2</c:v>
                </c:pt>
                <c:pt idx="9">
                  <c:v>4.9155659588697539E-2</c:v>
                </c:pt>
                <c:pt idx="10">
                  <c:v>5.1663601404447416E-2</c:v>
                </c:pt>
                <c:pt idx="11">
                  <c:v>6.0692191941146965E-2</c:v>
                </c:pt>
                <c:pt idx="12">
                  <c:v>6.1862564788496908E-2</c:v>
                </c:pt>
                <c:pt idx="13">
                  <c:v>8.2093295435545902E-2</c:v>
                </c:pt>
                <c:pt idx="14">
                  <c:v>8.8948336398595548E-2</c:v>
                </c:pt>
                <c:pt idx="15">
                  <c:v>8.0086941982945997E-2</c:v>
                </c:pt>
                <c:pt idx="16">
                  <c:v>8.0421334225045979E-2</c:v>
                </c:pt>
                <c:pt idx="17">
                  <c:v>5.6512288914897173E-2</c:v>
                </c:pt>
                <c:pt idx="18">
                  <c:v>5.3837150978097305E-2</c:v>
                </c:pt>
                <c:pt idx="19">
                  <c:v>5.0326032436047483E-2</c:v>
                </c:pt>
                <c:pt idx="20">
                  <c:v>3.7117538873098141E-2</c:v>
                </c:pt>
                <c:pt idx="21">
                  <c:v>3.5612773783648216E-2</c:v>
                </c:pt>
                <c:pt idx="22">
                  <c:v>2.0732319010198962E-2</c:v>
                </c:pt>
                <c:pt idx="23">
                  <c:v>1.4044474168199298E-2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BB-428F-A713-79A6070D101E}"/>
            </c:ext>
          </c:extLst>
        </c:ser>
        <c:ser>
          <c:idx val="1"/>
          <c:order val="1"/>
          <c:tx>
            <c:strRef>
              <c:f>'上(交流道)北上'!$P$94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'上(交流道)北上'!$P$95:$P$118</c:f>
              <c:numCache>
                <c:formatCode>0.0%</c:formatCode>
                <c:ptCount val="24"/>
                <c:pt idx="0">
                  <c:v>1.2002182214948172E-2</c:v>
                </c:pt>
                <c:pt idx="1">
                  <c:v>1.4184397163120567E-2</c:v>
                </c:pt>
                <c:pt idx="2">
                  <c:v>6.5466448445171853E-3</c:v>
                </c:pt>
                <c:pt idx="3">
                  <c:v>1.0911074740861976E-2</c:v>
                </c:pt>
                <c:pt idx="4">
                  <c:v>1.3638843426077468E-2</c:v>
                </c:pt>
                <c:pt idx="5">
                  <c:v>2.0731042007637753E-2</c:v>
                </c:pt>
                <c:pt idx="6">
                  <c:v>4.7463175122749592E-2</c:v>
                </c:pt>
                <c:pt idx="7">
                  <c:v>8.1833060556464818E-2</c:v>
                </c:pt>
                <c:pt idx="8">
                  <c:v>5.5646481178396073E-2</c:v>
                </c:pt>
                <c:pt idx="9">
                  <c:v>4.6372067648663397E-2</c:v>
                </c:pt>
                <c:pt idx="10">
                  <c:v>5.3464266230223677E-2</c:v>
                </c:pt>
                <c:pt idx="11">
                  <c:v>5.9465357337697762E-2</c:v>
                </c:pt>
                <c:pt idx="12">
                  <c:v>6.2193126022913256E-2</c:v>
                </c:pt>
                <c:pt idx="13">
                  <c:v>8.2924168030551013E-2</c:v>
                </c:pt>
                <c:pt idx="14">
                  <c:v>8.5106382978723402E-2</c:v>
                </c:pt>
                <c:pt idx="15">
                  <c:v>6.9830878341516633E-2</c:v>
                </c:pt>
                <c:pt idx="16">
                  <c:v>7.0921985815602842E-2</c:v>
                </c:pt>
                <c:pt idx="17">
                  <c:v>4.5280960174577195E-2</c:v>
                </c:pt>
                <c:pt idx="18">
                  <c:v>4.8008728859792689E-2</c:v>
                </c:pt>
                <c:pt idx="19">
                  <c:v>2.8914348063284235E-2</c:v>
                </c:pt>
                <c:pt idx="20">
                  <c:v>3.2187670485542823E-2</c:v>
                </c:pt>
                <c:pt idx="21">
                  <c:v>2.1822149481723951E-2</c:v>
                </c:pt>
                <c:pt idx="22">
                  <c:v>1.8548827059465357E-2</c:v>
                </c:pt>
                <c:pt idx="23">
                  <c:v>1.2002182214948172E-2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BB-428F-A713-79A6070D101E}"/>
            </c:ext>
          </c:extLst>
        </c:ser>
        <c:ser>
          <c:idx val="2"/>
          <c:order val="2"/>
          <c:tx>
            <c:strRef>
              <c:f>'上(交流道)北上'!$Q$94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'上(交流道)北上'!$Q$95:$Q$118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4.9019607843137254E-3</c:v>
                </c:pt>
                <c:pt idx="4">
                  <c:v>0</c:v>
                </c:pt>
                <c:pt idx="5">
                  <c:v>4.9019607843137254E-3</c:v>
                </c:pt>
                <c:pt idx="6">
                  <c:v>2.9411764705882353E-2</c:v>
                </c:pt>
                <c:pt idx="7">
                  <c:v>2.9411764705882353E-2</c:v>
                </c:pt>
                <c:pt idx="8">
                  <c:v>4.9019607843137254E-2</c:v>
                </c:pt>
                <c:pt idx="9">
                  <c:v>3.9215686274509803E-2</c:v>
                </c:pt>
                <c:pt idx="10">
                  <c:v>5.3921568627450983E-2</c:v>
                </c:pt>
                <c:pt idx="11">
                  <c:v>6.3725490196078427E-2</c:v>
                </c:pt>
                <c:pt idx="12">
                  <c:v>7.3529411764705885E-2</c:v>
                </c:pt>
                <c:pt idx="13">
                  <c:v>7.3529411764705885E-2</c:v>
                </c:pt>
                <c:pt idx="14">
                  <c:v>8.8235294117647065E-2</c:v>
                </c:pt>
                <c:pt idx="15">
                  <c:v>6.3725490196078427E-2</c:v>
                </c:pt>
                <c:pt idx="16">
                  <c:v>9.3137254901960786E-2</c:v>
                </c:pt>
                <c:pt idx="17">
                  <c:v>7.8431372549019607E-2</c:v>
                </c:pt>
                <c:pt idx="18">
                  <c:v>4.9019607843137254E-2</c:v>
                </c:pt>
                <c:pt idx="19">
                  <c:v>6.3725490196078427E-2</c:v>
                </c:pt>
                <c:pt idx="20">
                  <c:v>6.8627450980392163E-2</c:v>
                </c:pt>
                <c:pt idx="21">
                  <c:v>3.9215686274509803E-2</c:v>
                </c:pt>
                <c:pt idx="22">
                  <c:v>1.4705882352941176E-2</c:v>
                </c:pt>
                <c:pt idx="23">
                  <c:v>1.9607843137254902E-2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BB-428F-A713-79A6070D101E}"/>
            </c:ext>
          </c:extLst>
        </c:ser>
        <c:ser>
          <c:idx val="3"/>
          <c:order val="3"/>
          <c:tx>
            <c:strRef>
              <c:f>'上(交流道)北上'!$R$94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'上(交流道)北上'!$R$95:$R$118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0.1111111111111111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0.22222222222222221</c:v>
                </c:pt>
                <c:pt idx="9">
                  <c:v>0.1111111111111111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0.1111111111111111</c:v>
                </c:pt>
                <c:pt idx="19">
                  <c:v>0</c:v>
                </c:pt>
                <c:pt idx="20">
                  <c:v>0.1111111111111111</c:v>
                </c:pt>
                <c:pt idx="21">
                  <c:v>0.22222222222222221</c:v>
                </c:pt>
                <c:pt idx="22">
                  <c:v>0</c:v>
                </c:pt>
                <c:pt idx="23">
                  <c:v>0.1111111111111111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BB-428F-A713-79A6070D101E}"/>
            </c:ext>
          </c:extLst>
        </c:ser>
        <c:ser>
          <c:idx val="4"/>
          <c:order val="4"/>
          <c:tx>
            <c:strRef>
              <c:f>'上(交流道)北上'!$S$94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'上(交流道)北上'!$S$95:$S$118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BB-428F-A713-79A6070D1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276751"/>
        <c:axId val="773593807"/>
      </c:lineChart>
      <c:catAx>
        <c:axId val="777276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93807"/>
        <c:crosses val="autoZero"/>
        <c:auto val="1"/>
        <c:lblAlgn val="ctr"/>
        <c:lblOffset val="100"/>
        <c:noMultiLvlLbl val="0"/>
      </c:catAx>
      <c:valAx>
        <c:axId val="77359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27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2023/9/29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'上(交流道)北上'!$O$123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'上(交流道)北上'!$O$124:$O$147</c:f>
              <c:numCache>
                <c:formatCode>0.0%</c:formatCode>
                <c:ptCount val="24"/>
                <c:pt idx="0">
                  <c:v>1.4862681744749596E-2</c:v>
                </c:pt>
                <c:pt idx="1">
                  <c:v>8.5621970920840059E-3</c:v>
                </c:pt>
                <c:pt idx="2">
                  <c:v>9.6930533117932146E-3</c:v>
                </c:pt>
                <c:pt idx="3">
                  <c:v>8.8852988691437811E-3</c:v>
                </c:pt>
                <c:pt idx="4">
                  <c:v>8.4006462035541192E-3</c:v>
                </c:pt>
                <c:pt idx="5">
                  <c:v>1.0662358642972537E-2</c:v>
                </c:pt>
                <c:pt idx="6">
                  <c:v>2.10016155088853E-2</c:v>
                </c:pt>
                <c:pt idx="7">
                  <c:v>2.3586429725363491E-2</c:v>
                </c:pt>
                <c:pt idx="8">
                  <c:v>2.3424878836833602E-2</c:v>
                </c:pt>
                <c:pt idx="9">
                  <c:v>3.6025848142164779E-2</c:v>
                </c:pt>
                <c:pt idx="10">
                  <c:v>4.394184168012924E-2</c:v>
                </c:pt>
                <c:pt idx="11">
                  <c:v>5.0080775444264945E-2</c:v>
                </c:pt>
                <c:pt idx="12">
                  <c:v>4.5557350565428111E-2</c:v>
                </c:pt>
                <c:pt idx="13">
                  <c:v>5.4119547657512118E-2</c:v>
                </c:pt>
                <c:pt idx="14">
                  <c:v>7.3182552504038767E-2</c:v>
                </c:pt>
                <c:pt idx="15">
                  <c:v>7.5767366720516968E-2</c:v>
                </c:pt>
                <c:pt idx="16">
                  <c:v>6.4135702746365111E-2</c:v>
                </c:pt>
                <c:pt idx="17">
                  <c:v>6.4943457189014536E-2</c:v>
                </c:pt>
                <c:pt idx="18">
                  <c:v>6.1389337641357025E-2</c:v>
                </c:pt>
                <c:pt idx="19">
                  <c:v>5.9773828756058162E-2</c:v>
                </c:pt>
                <c:pt idx="20">
                  <c:v>7.0436187399030695E-2</c:v>
                </c:pt>
                <c:pt idx="21">
                  <c:v>7.2859450726978997E-2</c:v>
                </c:pt>
                <c:pt idx="22">
                  <c:v>6.0258481421647817E-2</c:v>
                </c:pt>
                <c:pt idx="23">
                  <c:v>3.8449111470113088E-2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BB-4252-9897-C7EE96EC85B0}"/>
            </c:ext>
          </c:extLst>
        </c:ser>
        <c:ser>
          <c:idx val="1"/>
          <c:order val="1"/>
          <c:tx>
            <c:strRef>
              <c:f>'上(交流道)北上'!$P$123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'上(交流道)北上'!$P$124:$P$147</c:f>
              <c:numCache>
                <c:formatCode>0.0%</c:formatCode>
                <c:ptCount val="24"/>
                <c:pt idx="0">
                  <c:v>2.2193211488250653E-2</c:v>
                </c:pt>
                <c:pt idx="1">
                  <c:v>9.138381201044387E-3</c:v>
                </c:pt>
                <c:pt idx="2">
                  <c:v>8.4856396866840739E-3</c:v>
                </c:pt>
                <c:pt idx="3">
                  <c:v>1.370757180156658E-2</c:v>
                </c:pt>
                <c:pt idx="4">
                  <c:v>1.5013054830287207E-2</c:v>
                </c:pt>
                <c:pt idx="5">
                  <c:v>2.2193211488250653E-2</c:v>
                </c:pt>
                <c:pt idx="6">
                  <c:v>3.0678851174934726E-2</c:v>
                </c:pt>
                <c:pt idx="7">
                  <c:v>4.2428198433420362E-2</c:v>
                </c:pt>
                <c:pt idx="8">
                  <c:v>3.6553524804177548E-2</c:v>
                </c:pt>
                <c:pt idx="9">
                  <c:v>3.3942558746736295E-2</c:v>
                </c:pt>
                <c:pt idx="10">
                  <c:v>3.7859007832898174E-2</c:v>
                </c:pt>
                <c:pt idx="11">
                  <c:v>4.6344647519582248E-2</c:v>
                </c:pt>
                <c:pt idx="12">
                  <c:v>4.5039164490861622E-2</c:v>
                </c:pt>
                <c:pt idx="13">
                  <c:v>5.8093994778067884E-2</c:v>
                </c:pt>
                <c:pt idx="14">
                  <c:v>7.2454308093994779E-2</c:v>
                </c:pt>
                <c:pt idx="15">
                  <c:v>6.5926892950391641E-2</c:v>
                </c:pt>
                <c:pt idx="16">
                  <c:v>5.8093994778067884E-2</c:v>
                </c:pt>
                <c:pt idx="17">
                  <c:v>5.5483028720626631E-2</c:v>
                </c:pt>
                <c:pt idx="18">
                  <c:v>6.6579634464751958E-2</c:v>
                </c:pt>
                <c:pt idx="19">
                  <c:v>6.0704960835509136E-2</c:v>
                </c:pt>
                <c:pt idx="20">
                  <c:v>5.4830287206266322E-2</c:v>
                </c:pt>
                <c:pt idx="21">
                  <c:v>6.5274151436031339E-2</c:v>
                </c:pt>
                <c:pt idx="22">
                  <c:v>4.6344647519582248E-2</c:v>
                </c:pt>
                <c:pt idx="23">
                  <c:v>3.2637075718015669E-2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BB-4252-9897-C7EE96EC85B0}"/>
            </c:ext>
          </c:extLst>
        </c:ser>
        <c:ser>
          <c:idx val="2"/>
          <c:order val="2"/>
          <c:tx>
            <c:strRef>
              <c:f>'上(交流道)北上'!$Q$123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'上(交流道)北上'!$Q$124:$Q$147</c:f>
              <c:numCache>
                <c:formatCode>0.0%</c:formatCode>
                <c:ptCount val="24"/>
                <c:pt idx="0">
                  <c:v>5.263157894736842E-3</c:v>
                </c:pt>
                <c:pt idx="1">
                  <c:v>5.263157894736842E-3</c:v>
                </c:pt>
                <c:pt idx="2">
                  <c:v>0</c:v>
                </c:pt>
                <c:pt idx="3">
                  <c:v>1.0526315789473684E-2</c:v>
                </c:pt>
                <c:pt idx="4">
                  <c:v>0</c:v>
                </c:pt>
                <c:pt idx="5">
                  <c:v>1.5789473684210527E-2</c:v>
                </c:pt>
                <c:pt idx="6">
                  <c:v>2.6315789473684209E-2</c:v>
                </c:pt>
                <c:pt idx="7">
                  <c:v>2.1052631578947368E-2</c:v>
                </c:pt>
                <c:pt idx="8">
                  <c:v>6.3157894736842107E-2</c:v>
                </c:pt>
                <c:pt idx="9">
                  <c:v>4.736842105263158E-2</c:v>
                </c:pt>
                <c:pt idx="10">
                  <c:v>9.4736842105263161E-2</c:v>
                </c:pt>
                <c:pt idx="11">
                  <c:v>5.7894736842105263E-2</c:v>
                </c:pt>
                <c:pt idx="12">
                  <c:v>6.3157894736842107E-2</c:v>
                </c:pt>
                <c:pt idx="13">
                  <c:v>7.8947368421052627E-2</c:v>
                </c:pt>
                <c:pt idx="14">
                  <c:v>7.3684210526315783E-2</c:v>
                </c:pt>
                <c:pt idx="15">
                  <c:v>6.3157894736842107E-2</c:v>
                </c:pt>
                <c:pt idx="16">
                  <c:v>0.1</c:v>
                </c:pt>
                <c:pt idx="17">
                  <c:v>6.3157894736842107E-2</c:v>
                </c:pt>
                <c:pt idx="18">
                  <c:v>5.7894736842105263E-2</c:v>
                </c:pt>
                <c:pt idx="19">
                  <c:v>4.736842105263158E-2</c:v>
                </c:pt>
                <c:pt idx="20">
                  <c:v>5.2631578947368418E-2</c:v>
                </c:pt>
                <c:pt idx="21">
                  <c:v>2.6315789473684209E-2</c:v>
                </c:pt>
                <c:pt idx="22">
                  <c:v>1.5789473684210527E-2</c:v>
                </c:pt>
                <c:pt idx="23">
                  <c:v>1.0526315789473684E-2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BB-4252-9897-C7EE96EC85B0}"/>
            </c:ext>
          </c:extLst>
        </c:ser>
        <c:ser>
          <c:idx val="3"/>
          <c:order val="3"/>
          <c:tx>
            <c:strRef>
              <c:f>'上(交流道)北上'!$R$123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'上(交流道)北上'!$R$124:$R$147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0.2857142857142857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0.14285714285714285</c:v>
                </c:pt>
                <c:pt idx="19">
                  <c:v>0</c:v>
                </c:pt>
                <c:pt idx="20">
                  <c:v>0.2857142857142857</c:v>
                </c:pt>
                <c:pt idx="21">
                  <c:v>0</c:v>
                </c:pt>
                <c:pt idx="22">
                  <c:v>0.14285714285714285</c:v>
                </c:pt>
                <c:pt idx="23">
                  <c:v>0.14285714285714285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BB-4252-9897-C7EE96EC85B0}"/>
            </c:ext>
          </c:extLst>
        </c:ser>
        <c:ser>
          <c:idx val="4"/>
          <c:order val="4"/>
          <c:tx>
            <c:strRef>
              <c:f>'上(交流道)北上'!$S$123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'上(交流道)北上'!$S$124:$S$147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BB-4252-9897-C7EE96EC8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727999"/>
        <c:axId val="776628767"/>
      </c:lineChart>
      <c:catAx>
        <c:axId val="85872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628767"/>
        <c:crosses val="autoZero"/>
        <c:auto val="1"/>
        <c:lblAlgn val="ctr"/>
        <c:lblOffset val="100"/>
        <c:noMultiLvlLbl val="0"/>
      </c:catAx>
      <c:valAx>
        <c:axId val="77662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72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2023/9/30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'上(交流道)北上'!$O$152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'上(交流道)北上'!$O$153:$O$176</c:f>
              <c:numCache>
                <c:formatCode>0.0%</c:formatCode>
                <c:ptCount val="24"/>
                <c:pt idx="0">
                  <c:v>1.4757808963331825E-2</c:v>
                </c:pt>
                <c:pt idx="1">
                  <c:v>7.3336351290176549E-3</c:v>
                </c:pt>
                <c:pt idx="2">
                  <c:v>6.6093254866455408E-3</c:v>
                </c:pt>
                <c:pt idx="3">
                  <c:v>3.6215482118605704E-3</c:v>
                </c:pt>
                <c:pt idx="4">
                  <c:v>3.7120869171570845E-3</c:v>
                </c:pt>
                <c:pt idx="5">
                  <c:v>6.15663196016297E-3</c:v>
                </c:pt>
                <c:pt idx="6">
                  <c:v>1.041195110909914E-2</c:v>
                </c:pt>
                <c:pt idx="7">
                  <c:v>1.5029425079221366E-2</c:v>
                </c:pt>
                <c:pt idx="8">
                  <c:v>2.272521502942508E-2</c:v>
                </c:pt>
                <c:pt idx="9">
                  <c:v>3.2231779085559076E-2</c:v>
                </c:pt>
                <c:pt idx="10">
                  <c:v>4.925305568130376E-2</c:v>
                </c:pt>
                <c:pt idx="11">
                  <c:v>6.4101403349932098E-2</c:v>
                </c:pt>
                <c:pt idx="12">
                  <c:v>5.224083295608873E-2</c:v>
                </c:pt>
                <c:pt idx="13">
                  <c:v>4.76233589859665E-2</c:v>
                </c:pt>
                <c:pt idx="14">
                  <c:v>4.0923494794024448E-2</c:v>
                </c:pt>
                <c:pt idx="15">
                  <c:v>5.0430058850158443E-2</c:v>
                </c:pt>
                <c:pt idx="16">
                  <c:v>7.668628338614758E-2</c:v>
                </c:pt>
                <c:pt idx="17">
                  <c:v>5.7944771389769126E-2</c:v>
                </c:pt>
                <c:pt idx="18">
                  <c:v>6.7451335445903121E-2</c:v>
                </c:pt>
                <c:pt idx="19">
                  <c:v>6.4916251697600721E-2</c:v>
                </c:pt>
                <c:pt idx="20">
                  <c:v>7.0801267541874158E-2</c:v>
                </c:pt>
                <c:pt idx="21">
                  <c:v>7.668628338614758E-2</c:v>
                </c:pt>
                <c:pt idx="22">
                  <c:v>7.8134902670891807E-2</c:v>
                </c:pt>
                <c:pt idx="23">
                  <c:v>8.0217292892711636E-2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F6-40A7-BB96-6C15BD792FBD}"/>
            </c:ext>
          </c:extLst>
        </c:ser>
        <c:ser>
          <c:idx val="1"/>
          <c:order val="1"/>
          <c:tx>
            <c:strRef>
              <c:f>'上(交流道)北上'!$P$152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'上(交流道)北上'!$P$153:$P$176</c:f>
              <c:numCache>
                <c:formatCode>0.0%</c:formatCode>
                <c:ptCount val="24"/>
                <c:pt idx="0">
                  <c:v>1.6564952048823016E-2</c:v>
                </c:pt>
                <c:pt idx="1">
                  <c:v>4.3591979075850041E-3</c:v>
                </c:pt>
                <c:pt idx="2">
                  <c:v>6.5387968613775061E-3</c:v>
                </c:pt>
                <c:pt idx="3">
                  <c:v>9.1543156059285084E-3</c:v>
                </c:pt>
                <c:pt idx="4">
                  <c:v>1.0462074978204011E-2</c:v>
                </c:pt>
                <c:pt idx="5">
                  <c:v>1.7436791630340016E-2</c:v>
                </c:pt>
                <c:pt idx="6">
                  <c:v>1.4821272885789015E-2</c:v>
                </c:pt>
                <c:pt idx="7">
                  <c:v>3.1386224934612031E-2</c:v>
                </c:pt>
                <c:pt idx="8">
                  <c:v>2.920662598081953E-2</c:v>
                </c:pt>
                <c:pt idx="9">
                  <c:v>3.3129904097646032E-2</c:v>
                </c:pt>
                <c:pt idx="10">
                  <c:v>5.1438535309503049E-2</c:v>
                </c:pt>
                <c:pt idx="11">
                  <c:v>5.4054054054054057E-2</c:v>
                </c:pt>
                <c:pt idx="12">
                  <c:v>4.8387096774193547E-2</c:v>
                </c:pt>
                <c:pt idx="13">
                  <c:v>3.4873583260680033E-2</c:v>
                </c:pt>
                <c:pt idx="14">
                  <c:v>4.0976460331299043E-2</c:v>
                </c:pt>
                <c:pt idx="15">
                  <c:v>4.6207497820401046E-2</c:v>
                </c:pt>
                <c:pt idx="16">
                  <c:v>6.8439407149084572E-2</c:v>
                </c:pt>
                <c:pt idx="17">
                  <c:v>4.8823016564952047E-2</c:v>
                </c:pt>
                <c:pt idx="18">
                  <c:v>6.8439407149084572E-2</c:v>
                </c:pt>
                <c:pt idx="19">
                  <c:v>7.0183086312118573E-2</c:v>
                </c:pt>
                <c:pt idx="20">
                  <c:v>7.1490845684394067E-2</c:v>
                </c:pt>
                <c:pt idx="21">
                  <c:v>7.1926765475152574E-2</c:v>
                </c:pt>
                <c:pt idx="22">
                  <c:v>7.0183086312118573E-2</c:v>
                </c:pt>
                <c:pt idx="23">
                  <c:v>8.1517000871839579E-2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F6-40A7-BB96-6C15BD792FBD}"/>
            </c:ext>
          </c:extLst>
        </c:ser>
        <c:ser>
          <c:idx val="2"/>
          <c:order val="2"/>
          <c:tx>
            <c:strRef>
              <c:f>'上(交流道)北上'!$Q$152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'上(交流道)北上'!$Q$153:$Q$176</c:f>
              <c:numCache>
                <c:formatCode>0.0%</c:formatCode>
                <c:ptCount val="24"/>
                <c:pt idx="0">
                  <c:v>8.8888888888888889E-3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8.8888888888888889E-3</c:v>
                </c:pt>
                <c:pt idx="6">
                  <c:v>3.111111111111111E-2</c:v>
                </c:pt>
                <c:pt idx="7">
                  <c:v>2.6666666666666668E-2</c:v>
                </c:pt>
                <c:pt idx="8">
                  <c:v>4.4444444444444446E-2</c:v>
                </c:pt>
                <c:pt idx="9">
                  <c:v>4.8888888888888891E-2</c:v>
                </c:pt>
                <c:pt idx="10">
                  <c:v>5.3333333333333337E-2</c:v>
                </c:pt>
                <c:pt idx="11">
                  <c:v>5.3333333333333337E-2</c:v>
                </c:pt>
                <c:pt idx="12">
                  <c:v>4.8888888888888891E-2</c:v>
                </c:pt>
                <c:pt idx="13">
                  <c:v>7.1111111111111111E-2</c:v>
                </c:pt>
                <c:pt idx="14">
                  <c:v>5.7777777777777775E-2</c:v>
                </c:pt>
                <c:pt idx="15">
                  <c:v>9.7777777777777783E-2</c:v>
                </c:pt>
                <c:pt idx="16">
                  <c:v>0.12444444444444444</c:v>
                </c:pt>
                <c:pt idx="17">
                  <c:v>0.10222222222222223</c:v>
                </c:pt>
                <c:pt idx="18">
                  <c:v>9.3333333333333338E-2</c:v>
                </c:pt>
                <c:pt idx="19">
                  <c:v>4.4444444444444446E-2</c:v>
                </c:pt>
                <c:pt idx="20">
                  <c:v>4.8888888888888891E-2</c:v>
                </c:pt>
                <c:pt idx="21">
                  <c:v>1.7777777777777778E-2</c:v>
                </c:pt>
                <c:pt idx="22">
                  <c:v>8.8888888888888889E-3</c:v>
                </c:pt>
                <c:pt idx="23">
                  <c:v>8.8888888888888889E-3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F6-40A7-BB96-6C15BD792FBD}"/>
            </c:ext>
          </c:extLst>
        </c:ser>
        <c:ser>
          <c:idx val="3"/>
          <c:order val="3"/>
          <c:tx>
            <c:strRef>
              <c:f>'上(交流道)北上'!$R$152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'上(交流道)北上'!$R$153:$R$176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F6-40A7-BB96-6C15BD792FBD}"/>
            </c:ext>
          </c:extLst>
        </c:ser>
        <c:ser>
          <c:idx val="4"/>
          <c:order val="4"/>
          <c:tx>
            <c:strRef>
              <c:f>'上(交流道)北上'!$S$152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'上(交流道)北上'!$S$153:$S$176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F6-40A7-BB96-6C15BD792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720319"/>
        <c:axId val="135392383"/>
      </c:lineChart>
      <c:catAx>
        <c:axId val="883720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92383"/>
        <c:crosses val="autoZero"/>
        <c:auto val="1"/>
        <c:lblAlgn val="ctr"/>
        <c:lblOffset val="100"/>
        <c:noMultiLvlLbl val="0"/>
      </c:catAx>
      <c:valAx>
        <c:axId val="1353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72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2023/10/01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'上(交流道)北上'!$O$181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'上(交流道)北上'!$O$182:$O$205</c:f>
              <c:numCache>
                <c:formatCode>0.0%</c:formatCode>
                <c:ptCount val="24"/>
                <c:pt idx="0">
                  <c:v>4.2307056684845482E-2</c:v>
                </c:pt>
                <c:pt idx="1">
                  <c:v>2.5941631329508604E-2</c:v>
                </c:pt>
                <c:pt idx="2">
                  <c:v>1.3469693190321775E-2</c:v>
                </c:pt>
                <c:pt idx="3">
                  <c:v>9.7281117485657279E-3</c:v>
                </c:pt>
                <c:pt idx="4">
                  <c:v>9.4786729857819912E-3</c:v>
                </c:pt>
                <c:pt idx="5">
                  <c:v>1.1723621850835619E-2</c:v>
                </c:pt>
                <c:pt idx="6">
                  <c:v>2.5442753803941131E-2</c:v>
                </c:pt>
                <c:pt idx="7">
                  <c:v>4.4400099775505117E-2</c:v>
                </c:pt>
                <c:pt idx="8">
                  <c:v>7.9196807183836371E-2</c:v>
                </c:pt>
                <c:pt idx="9">
                  <c:v>8.8301322025442761E-2</c:v>
                </c:pt>
                <c:pt idx="10">
                  <c:v>0.11124968820154651</c:v>
                </c:pt>
                <c:pt idx="11">
                  <c:v>9.6033923671738589E-2</c:v>
                </c:pt>
                <c:pt idx="12">
                  <c:v>8.4060863058119231E-2</c:v>
                </c:pt>
                <c:pt idx="13">
                  <c:v>7.7700174607133951E-2</c:v>
                </c:pt>
                <c:pt idx="14">
                  <c:v>8.4185582439511103E-2</c:v>
                </c:pt>
                <c:pt idx="15">
                  <c:v>8.0194562234971317E-2</c:v>
                </c:pt>
                <c:pt idx="16">
                  <c:v>7.7450735844350208E-2</c:v>
                </c:pt>
                <c:pt idx="17">
                  <c:v>0.10014966325767025</c:v>
                </c:pt>
                <c:pt idx="18">
                  <c:v>9.2666500374158148E-2</c:v>
                </c:pt>
                <c:pt idx="19">
                  <c:v>8.9174357695185835E-2</c:v>
                </c:pt>
                <c:pt idx="20">
                  <c:v>8.0818159141930662E-2</c:v>
                </c:pt>
                <c:pt idx="21">
                  <c:v>8.6679970067348469E-2</c:v>
                </c:pt>
                <c:pt idx="22">
                  <c:v>5.3130456472935891E-2</c:v>
                </c:pt>
                <c:pt idx="23">
                  <c:v>2.4320279371414316E-2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5-4B77-94BB-28D4CB92292F}"/>
            </c:ext>
          </c:extLst>
        </c:ser>
        <c:ser>
          <c:idx val="1"/>
          <c:order val="1"/>
          <c:tx>
            <c:strRef>
              <c:f>'上(交流道)北上'!$P$181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'上(交流道)北上'!$P$182:$P$205</c:f>
              <c:numCache>
                <c:formatCode>0.0%</c:formatCode>
                <c:ptCount val="24"/>
                <c:pt idx="0">
                  <c:v>3.1609195402298854E-2</c:v>
                </c:pt>
                <c:pt idx="1">
                  <c:v>1.4272970561998216E-2</c:v>
                </c:pt>
                <c:pt idx="2">
                  <c:v>7.1364852809991082E-3</c:v>
                </c:pt>
                <c:pt idx="3">
                  <c:v>9.3666369313113295E-3</c:v>
                </c:pt>
                <c:pt idx="4">
                  <c:v>1.6057091882247992E-2</c:v>
                </c:pt>
                <c:pt idx="5">
                  <c:v>1.9179304192685102E-2</c:v>
                </c:pt>
                <c:pt idx="6">
                  <c:v>2.4977698483496878E-2</c:v>
                </c:pt>
                <c:pt idx="7">
                  <c:v>4.3264942016057094E-2</c:v>
                </c:pt>
                <c:pt idx="8">
                  <c:v>6.1998215878679749E-2</c:v>
                </c:pt>
                <c:pt idx="9">
                  <c:v>7.5825156110615521E-2</c:v>
                </c:pt>
                <c:pt idx="10">
                  <c:v>7.8947368421052627E-2</c:v>
                </c:pt>
                <c:pt idx="11">
                  <c:v>7.4487065120428186E-2</c:v>
                </c:pt>
                <c:pt idx="12">
                  <c:v>5.7983942908117751E-2</c:v>
                </c:pt>
                <c:pt idx="13">
                  <c:v>4.1926851025869759E-2</c:v>
                </c:pt>
                <c:pt idx="14">
                  <c:v>5.6199821587867974E-2</c:v>
                </c:pt>
                <c:pt idx="15">
                  <c:v>5.5307760927743088E-2</c:v>
                </c:pt>
                <c:pt idx="16">
                  <c:v>5.7091882247992866E-2</c:v>
                </c:pt>
                <c:pt idx="17">
                  <c:v>7.181088314005353E-2</c:v>
                </c:pt>
                <c:pt idx="18">
                  <c:v>5.6645851917930416E-2</c:v>
                </c:pt>
                <c:pt idx="19">
                  <c:v>6.2444246208742192E-2</c:v>
                </c:pt>
                <c:pt idx="20">
                  <c:v>5.5307760927743088E-2</c:v>
                </c:pt>
                <c:pt idx="21">
                  <c:v>6.1552185548617307E-2</c:v>
                </c:pt>
                <c:pt idx="22">
                  <c:v>3.5236396074933098E-2</c:v>
                </c:pt>
                <c:pt idx="23">
                  <c:v>1.5165031222123104E-2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E5-4B77-94BB-28D4CB92292F}"/>
            </c:ext>
          </c:extLst>
        </c:ser>
        <c:ser>
          <c:idx val="2"/>
          <c:order val="2"/>
          <c:tx>
            <c:strRef>
              <c:f>'上(交流道)北上'!$Q$181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'上(交流道)北上'!$Q$182:$Q$205</c:f>
              <c:numCache>
                <c:formatCode>0.0%</c:formatCode>
                <c:ptCount val="24"/>
                <c:pt idx="0">
                  <c:v>9.9667774086378731E-3</c:v>
                </c:pt>
                <c:pt idx="1">
                  <c:v>0</c:v>
                </c:pt>
                <c:pt idx="2">
                  <c:v>4.048582995951417E-3</c:v>
                </c:pt>
                <c:pt idx="3">
                  <c:v>4.048582995951417E-3</c:v>
                </c:pt>
                <c:pt idx="4">
                  <c:v>4.048582995951417E-3</c:v>
                </c:pt>
                <c:pt idx="5">
                  <c:v>8.0971659919028341E-3</c:v>
                </c:pt>
                <c:pt idx="6">
                  <c:v>4.048582995951417E-2</c:v>
                </c:pt>
                <c:pt idx="7">
                  <c:v>3.2388663967611336E-2</c:v>
                </c:pt>
                <c:pt idx="8">
                  <c:v>5.6680161943319839E-2</c:v>
                </c:pt>
                <c:pt idx="9">
                  <c:v>3.2388663967611336E-2</c:v>
                </c:pt>
                <c:pt idx="10">
                  <c:v>5.6680161943319839E-2</c:v>
                </c:pt>
                <c:pt idx="11">
                  <c:v>7.6923076923076927E-2</c:v>
                </c:pt>
                <c:pt idx="12">
                  <c:v>8.0971659919028341E-2</c:v>
                </c:pt>
                <c:pt idx="13">
                  <c:v>0.10526315789473684</c:v>
                </c:pt>
                <c:pt idx="14">
                  <c:v>0.10931174089068826</c:v>
                </c:pt>
                <c:pt idx="15">
                  <c:v>0.10931174089068826</c:v>
                </c:pt>
                <c:pt idx="16">
                  <c:v>0.10526315789473684</c:v>
                </c:pt>
                <c:pt idx="17">
                  <c:v>0.10121457489878542</c:v>
                </c:pt>
                <c:pt idx="18">
                  <c:v>7.28744939271255E-2</c:v>
                </c:pt>
                <c:pt idx="19">
                  <c:v>9.7165991902834009E-2</c:v>
                </c:pt>
                <c:pt idx="20">
                  <c:v>5.6680161943319839E-2</c:v>
                </c:pt>
                <c:pt idx="21">
                  <c:v>3.643724696356275E-2</c:v>
                </c:pt>
                <c:pt idx="22">
                  <c:v>1.2145748987854251E-2</c:v>
                </c:pt>
                <c:pt idx="23">
                  <c:v>4.048582995951417E-3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E5-4B77-94BB-28D4CB92292F}"/>
            </c:ext>
          </c:extLst>
        </c:ser>
        <c:ser>
          <c:idx val="3"/>
          <c:order val="3"/>
          <c:tx>
            <c:strRef>
              <c:f>'上(交流道)北上'!$R$181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'上(交流道)北上'!$R$182:$R$205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7.6923076923076927E-2</c:v>
                </c:pt>
                <c:pt idx="9">
                  <c:v>7.6923076923076927E-2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7.6923076923076927E-2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7.6923076923076927E-2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E5-4B77-94BB-28D4CB92292F}"/>
            </c:ext>
          </c:extLst>
        </c:ser>
        <c:ser>
          <c:idx val="4"/>
          <c:order val="4"/>
          <c:tx>
            <c:strRef>
              <c:f>'上(交流道)北上'!$S$181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'上(交流道)北上'!$S$182:$S$205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E5-4B77-94BB-28D4CB922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882191"/>
        <c:axId val="767466815"/>
      </c:lineChart>
      <c:catAx>
        <c:axId val="775882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66815"/>
        <c:crosses val="autoZero"/>
        <c:auto val="1"/>
        <c:lblAlgn val="ctr"/>
        <c:lblOffset val="100"/>
        <c:noMultiLvlLbl val="0"/>
      </c:catAx>
      <c:valAx>
        <c:axId val="76746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88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2023/10/02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'上(交流道)北上'!$O$210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'上(交流道)北上'!$O$211:$O$234</c:f>
              <c:numCache>
                <c:formatCode>0.0%</c:formatCode>
                <c:ptCount val="24"/>
                <c:pt idx="0">
                  <c:v>1.2097779995011224E-2</c:v>
                </c:pt>
                <c:pt idx="1">
                  <c:v>7.2337241207283609E-3</c:v>
                </c:pt>
                <c:pt idx="2">
                  <c:v>4.8640558742828639E-3</c:v>
                </c:pt>
                <c:pt idx="3">
                  <c:v>3.6168620603641804E-3</c:v>
                </c:pt>
                <c:pt idx="4">
                  <c:v>7.2337241207283609E-3</c:v>
                </c:pt>
                <c:pt idx="5">
                  <c:v>1.621351958094288E-2</c:v>
                </c:pt>
                <c:pt idx="6">
                  <c:v>4.0783237715140933E-2</c:v>
                </c:pt>
                <c:pt idx="7">
                  <c:v>5.2506859565976553E-2</c:v>
                </c:pt>
                <c:pt idx="8">
                  <c:v>3.9037166375654776E-2</c:v>
                </c:pt>
                <c:pt idx="9">
                  <c:v>4.0907957096532804E-2</c:v>
                </c:pt>
                <c:pt idx="10">
                  <c:v>4.3152905961586434E-2</c:v>
                </c:pt>
                <c:pt idx="11">
                  <c:v>5.7745073584435022E-2</c:v>
                </c:pt>
                <c:pt idx="12">
                  <c:v>5.1883262659017208E-2</c:v>
                </c:pt>
                <c:pt idx="13">
                  <c:v>6.7847343477176358E-2</c:v>
                </c:pt>
                <c:pt idx="14">
                  <c:v>7.1713644300324272E-2</c:v>
                </c:pt>
                <c:pt idx="15">
                  <c:v>7.1090047393364927E-2</c:v>
                </c:pt>
                <c:pt idx="16">
                  <c:v>6.2983287602893484E-2</c:v>
                </c:pt>
                <c:pt idx="17">
                  <c:v>4.489897730107259E-2</c:v>
                </c:pt>
                <c:pt idx="18">
                  <c:v>4.0907957096532804E-2</c:v>
                </c:pt>
                <c:pt idx="19">
                  <c:v>3.6667498129209282E-2</c:v>
                </c:pt>
                <c:pt idx="20">
                  <c:v>3.1179845347967073E-2</c:v>
                </c:pt>
                <c:pt idx="21">
                  <c:v>2.5692192566724868E-2</c:v>
                </c:pt>
                <c:pt idx="22">
                  <c:v>1.7460713394861563E-2</c:v>
                </c:pt>
                <c:pt idx="23">
                  <c:v>1.1474183088051882E-2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E-40BF-9BA9-F8FDC1B529F6}"/>
            </c:ext>
          </c:extLst>
        </c:ser>
        <c:ser>
          <c:idx val="1"/>
          <c:order val="1"/>
          <c:tx>
            <c:strRef>
              <c:f>'上(交流道)北上'!$P$210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'上(交流道)北上'!$P$211:$P$234</c:f>
              <c:numCache>
                <c:formatCode>0.0%</c:formatCode>
                <c:ptCount val="24"/>
                <c:pt idx="0">
                  <c:v>1.0258697591436218E-2</c:v>
                </c:pt>
                <c:pt idx="1">
                  <c:v>7.5825156110615518E-3</c:v>
                </c:pt>
                <c:pt idx="2">
                  <c:v>4.0142729705619981E-3</c:v>
                </c:pt>
                <c:pt idx="3">
                  <c:v>5.798394290811775E-3</c:v>
                </c:pt>
                <c:pt idx="4">
                  <c:v>7.5825156110615518E-3</c:v>
                </c:pt>
                <c:pt idx="5">
                  <c:v>2.4085637823371989E-2</c:v>
                </c:pt>
                <c:pt idx="6">
                  <c:v>4.9955396966993755E-2</c:v>
                </c:pt>
                <c:pt idx="7">
                  <c:v>6.8688670829616411E-2</c:v>
                </c:pt>
                <c:pt idx="8">
                  <c:v>4.63871543264942E-2</c:v>
                </c:pt>
                <c:pt idx="9">
                  <c:v>3.6128456735057983E-2</c:v>
                </c:pt>
                <c:pt idx="10">
                  <c:v>5.129348795718109E-2</c:v>
                </c:pt>
                <c:pt idx="11">
                  <c:v>4.906333630686887E-2</c:v>
                </c:pt>
                <c:pt idx="12">
                  <c:v>5.129348795718109E-2</c:v>
                </c:pt>
                <c:pt idx="13">
                  <c:v>6.7796610169491525E-2</c:v>
                </c:pt>
                <c:pt idx="14">
                  <c:v>7.4041034790365751E-2</c:v>
                </c:pt>
                <c:pt idx="15">
                  <c:v>5.8876003568242644E-2</c:v>
                </c:pt>
                <c:pt idx="16">
                  <c:v>5.8876003568242644E-2</c:v>
                </c:pt>
                <c:pt idx="17">
                  <c:v>4.7279214986619092E-2</c:v>
                </c:pt>
                <c:pt idx="18">
                  <c:v>3.4790365744870648E-2</c:v>
                </c:pt>
                <c:pt idx="19">
                  <c:v>3.3898305084745763E-2</c:v>
                </c:pt>
                <c:pt idx="20">
                  <c:v>3.1222123104371096E-2</c:v>
                </c:pt>
                <c:pt idx="21">
                  <c:v>2.2301516503122211E-2</c:v>
                </c:pt>
                <c:pt idx="22">
                  <c:v>1.4272970561998216E-2</c:v>
                </c:pt>
                <c:pt idx="23">
                  <c:v>1.2042818911685994E-2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4E-40BF-9BA9-F8FDC1B529F6}"/>
            </c:ext>
          </c:extLst>
        </c:ser>
        <c:ser>
          <c:idx val="2"/>
          <c:order val="2"/>
          <c:tx>
            <c:strRef>
              <c:f>'上(交流道)北上'!$Q$210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'上(交流道)北上'!$Q$211:$Q$234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4.048582995951417E-3</c:v>
                </c:pt>
                <c:pt idx="6">
                  <c:v>2.0242914979757085E-2</c:v>
                </c:pt>
                <c:pt idx="7">
                  <c:v>3.643724696356275E-2</c:v>
                </c:pt>
                <c:pt idx="8">
                  <c:v>5.2631578947368418E-2</c:v>
                </c:pt>
                <c:pt idx="9">
                  <c:v>3.2388663967611336E-2</c:v>
                </c:pt>
                <c:pt idx="10">
                  <c:v>5.2631578947368418E-2</c:v>
                </c:pt>
                <c:pt idx="11">
                  <c:v>4.048582995951417E-2</c:v>
                </c:pt>
                <c:pt idx="12">
                  <c:v>5.2631578947368418E-2</c:v>
                </c:pt>
                <c:pt idx="13">
                  <c:v>0.10121457489878542</c:v>
                </c:pt>
                <c:pt idx="14">
                  <c:v>8.9068825910931168E-2</c:v>
                </c:pt>
                <c:pt idx="15">
                  <c:v>6.8825910931174086E-2</c:v>
                </c:pt>
                <c:pt idx="16">
                  <c:v>5.6680161943319839E-2</c:v>
                </c:pt>
                <c:pt idx="17">
                  <c:v>7.28744939271255E-2</c:v>
                </c:pt>
                <c:pt idx="18">
                  <c:v>7.28744939271255E-2</c:v>
                </c:pt>
                <c:pt idx="19">
                  <c:v>5.2631578947368418E-2</c:v>
                </c:pt>
                <c:pt idx="20">
                  <c:v>2.8340080971659919E-2</c:v>
                </c:pt>
                <c:pt idx="21">
                  <c:v>1.6194331983805668E-2</c:v>
                </c:pt>
                <c:pt idx="22">
                  <c:v>1.2145748987854251E-2</c:v>
                </c:pt>
                <c:pt idx="23">
                  <c:v>4.048582995951417E-3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4E-40BF-9BA9-F8FDC1B529F6}"/>
            </c:ext>
          </c:extLst>
        </c:ser>
        <c:ser>
          <c:idx val="3"/>
          <c:order val="3"/>
          <c:tx>
            <c:strRef>
              <c:f>'上(交流道)北上'!$R$210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'上(交流道)北上'!$R$211:$R$234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0.38461538461538464</c:v>
                </c:pt>
                <c:pt idx="9">
                  <c:v>0</c:v>
                </c:pt>
                <c:pt idx="10">
                  <c:v>7.6923076923076927E-2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0.15384615384615385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4E-40BF-9BA9-F8FDC1B529F6}"/>
            </c:ext>
          </c:extLst>
        </c:ser>
        <c:ser>
          <c:idx val="4"/>
          <c:order val="4"/>
          <c:tx>
            <c:strRef>
              <c:f>'上(交流道)北上'!$S$210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'上(交流道)北上'!$S$211:$S$234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4E-40BF-9BA9-F8FDC1B52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108719"/>
        <c:axId val="774921695"/>
      </c:lineChart>
      <c:catAx>
        <c:axId val="772108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921695"/>
        <c:crosses val="autoZero"/>
        <c:auto val="1"/>
        <c:lblAlgn val="ctr"/>
        <c:lblOffset val="100"/>
        <c:noMultiLvlLbl val="0"/>
      </c:catAx>
      <c:valAx>
        <c:axId val="77492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10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2023/10/03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'上(交流道)北上'!$O$239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'上(交流道)北上'!$O$240:$O$263</c:f>
              <c:numCache>
                <c:formatCode>0.0%</c:formatCode>
                <c:ptCount val="24"/>
                <c:pt idx="0">
                  <c:v>7.8573210276877033E-3</c:v>
                </c:pt>
                <c:pt idx="1">
                  <c:v>4.489897730107259E-3</c:v>
                </c:pt>
                <c:pt idx="2">
                  <c:v>4.7393364928909956E-3</c:v>
                </c:pt>
                <c:pt idx="3">
                  <c:v>3.4921426789723121E-3</c:v>
                </c:pt>
                <c:pt idx="4">
                  <c:v>3.2427039161885755E-3</c:v>
                </c:pt>
                <c:pt idx="5">
                  <c:v>9.2292342229982546E-3</c:v>
                </c:pt>
                <c:pt idx="6">
                  <c:v>3.0057370915440258E-2</c:v>
                </c:pt>
                <c:pt idx="7">
                  <c:v>3.9910202045397858E-2</c:v>
                </c:pt>
                <c:pt idx="8">
                  <c:v>3.2177600399102023E-2</c:v>
                </c:pt>
                <c:pt idx="9">
                  <c:v>3.2551758543277624E-2</c:v>
                </c:pt>
                <c:pt idx="10">
                  <c:v>3.57944624594662E-2</c:v>
                </c:pt>
                <c:pt idx="11">
                  <c:v>4.4649538538288853E-2</c:v>
                </c:pt>
                <c:pt idx="12">
                  <c:v>4.6146171114991266E-2</c:v>
                </c:pt>
                <c:pt idx="13">
                  <c:v>6.0488899975056125E-2</c:v>
                </c:pt>
                <c:pt idx="14">
                  <c:v>6.2484410077326018E-2</c:v>
                </c:pt>
                <c:pt idx="15">
                  <c:v>6.4105762035420302E-2</c:v>
                </c:pt>
                <c:pt idx="16">
                  <c:v>5.1509104514841607E-2</c:v>
                </c:pt>
                <c:pt idx="17">
                  <c:v>4.1780992766275879E-2</c:v>
                </c:pt>
                <c:pt idx="18">
                  <c:v>3.2551758543277624E-2</c:v>
                </c:pt>
                <c:pt idx="19">
                  <c:v>3.167872287353455E-2</c:v>
                </c:pt>
                <c:pt idx="20">
                  <c:v>2.7438263906211024E-2</c:v>
                </c:pt>
                <c:pt idx="21">
                  <c:v>1.9705662259915192E-2</c:v>
                </c:pt>
                <c:pt idx="22">
                  <c:v>1.459216762284859E-2</c:v>
                </c:pt>
                <c:pt idx="23">
                  <c:v>7.9820404090795716E-3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C6-4BEE-A2F7-3090A520E289}"/>
            </c:ext>
          </c:extLst>
        </c:ser>
        <c:ser>
          <c:idx val="1"/>
          <c:order val="1"/>
          <c:tx>
            <c:strRef>
              <c:f>'上(交流道)北上'!$P$239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'上(交流道)北上'!$P$240:$P$263</c:f>
              <c:numCache>
                <c:formatCode>0.0%</c:formatCode>
                <c:ptCount val="24"/>
                <c:pt idx="0">
                  <c:v>8.9206066012488851E-3</c:v>
                </c:pt>
                <c:pt idx="1">
                  <c:v>6.6904549509366638E-3</c:v>
                </c:pt>
                <c:pt idx="2">
                  <c:v>4.906333630686887E-3</c:v>
                </c:pt>
                <c:pt idx="3">
                  <c:v>4.0142729705619981E-3</c:v>
                </c:pt>
                <c:pt idx="4">
                  <c:v>1.0704727921498661E-2</c:v>
                </c:pt>
                <c:pt idx="5">
                  <c:v>1.0704727921498661E-2</c:v>
                </c:pt>
                <c:pt idx="6">
                  <c:v>3.7912578055307761E-2</c:v>
                </c:pt>
                <c:pt idx="7">
                  <c:v>6.2890276538804635E-2</c:v>
                </c:pt>
                <c:pt idx="8">
                  <c:v>4.5941123996431757E-2</c:v>
                </c:pt>
                <c:pt idx="9">
                  <c:v>3.6574487065120426E-2</c:v>
                </c:pt>
                <c:pt idx="10">
                  <c:v>4.1926851025869759E-2</c:v>
                </c:pt>
                <c:pt idx="11">
                  <c:v>4.3710972346119537E-2</c:v>
                </c:pt>
                <c:pt idx="12">
                  <c:v>5.7983942908117751E-2</c:v>
                </c:pt>
                <c:pt idx="13">
                  <c:v>6.0214094558429972E-2</c:v>
                </c:pt>
                <c:pt idx="14">
                  <c:v>7.8947368421052627E-2</c:v>
                </c:pt>
                <c:pt idx="15">
                  <c:v>6.0214094558429972E-2</c:v>
                </c:pt>
                <c:pt idx="16">
                  <c:v>5.8876003568242644E-2</c:v>
                </c:pt>
                <c:pt idx="17">
                  <c:v>4.0588760035682424E-2</c:v>
                </c:pt>
                <c:pt idx="18">
                  <c:v>2.7653880463871544E-2</c:v>
                </c:pt>
                <c:pt idx="19">
                  <c:v>3.1222123104371096E-2</c:v>
                </c:pt>
                <c:pt idx="20">
                  <c:v>2.31935771632471E-2</c:v>
                </c:pt>
                <c:pt idx="21">
                  <c:v>1.9625334522747548E-2</c:v>
                </c:pt>
                <c:pt idx="22">
                  <c:v>1.3826940231935772E-2</c:v>
                </c:pt>
                <c:pt idx="23">
                  <c:v>7.1364852809991082E-3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C6-4BEE-A2F7-3090A520E289}"/>
            </c:ext>
          </c:extLst>
        </c:ser>
        <c:ser>
          <c:idx val="2"/>
          <c:order val="2"/>
          <c:tx>
            <c:strRef>
              <c:f>'上(交流道)北上'!$Q$239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'上(交流道)北上'!$Q$240:$Q$263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8.0971659919028341E-3</c:v>
                </c:pt>
                <c:pt idx="6">
                  <c:v>4.048582995951417E-2</c:v>
                </c:pt>
                <c:pt idx="7">
                  <c:v>4.4534412955465584E-2</c:v>
                </c:pt>
                <c:pt idx="8">
                  <c:v>4.4534412955465584E-2</c:v>
                </c:pt>
                <c:pt idx="9">
                  <c:v>4.8582995951417005E-2</c:v>
                </c:pt>
                <c:pt idx="10">
                  <c:v>4.8582995951417005E-2</c:v>
                </c:pt>
                <c:pt idx="11">
                  <c:v>4.048582995951417E-2</c:v>
                </c:pt>
                <c:pt idx="12">
                  <c:v>6.4777327935222673E-2</c:v>
                </c:pt>
                <c:pt idx="13">
                  <c:v>8.0971659919028341E-2</c:v>
                </c:pt>
                <c:pt idx="14">
                  <c:v>8.9068825910931168E-2</c:v>
                </c:pt>
                <c:pt idx="15">
                  <c:v>5.6680161943319839E-2</c:v>
                </c:pt>
                <c:pt idx="16">
                  <c:v>4.8582995951417005E-2</c:v>
                </c:pt>
                <c:pt idx="17">
                  <c:v>6.4777327935222673E-2</c:v>
                </c:pt>
                <c:pt idx="18">
                  <c:v>7.6923076923076927E-2</c:v>
                </c:pt>
                <c:pt idx="19">
                  <c:v>4.4534412955465584E-2</c:v>
                </c:pt>
                <c:pt idx="20">
                  <c:v>3.2388663967611336E-2</c:v>
                </c:pt>
                <c:pt idx="21">
                  <c:v>1.6194331983805668E-2</c:v>
                </c:pt>
                <c:pt idx="22">
                  <c:v>1.2145748987854251E-2</c:v>
                </c:pt>
                <c:pt idx="23">
                  <c:v>4.048582995951417E-3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C6-4BEE-A2F7-3090A520E289}"/>
            </c:ext>
          </c:extLst>
        </c:ser>
        <c:ser>
          <c:idx val="3"/>
          <c:order val="3"/>
          <c:tx>
            <c:strRef>
              <c:f>'上(交流道)北上'!$R$239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'上(交流道)北上'!$R$240:$R$263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0.15384615384615385</c:v>
                </c:pt>
                <c:pt idx="8">
                  <c:v>0.23076923076923078</c:v>
                </c:pt>
                <c:pt idx="9">
                  <c:v>0.23076923076923078</c:v>
                </c:pt>
                <c:pt idx="10">
                  <c:v>0.15384615384615385</c:v>
                </c:pt>
                <c:pt idx="11">
                  <c:v>0</c:v>
                </c:pt>
                <c:pt idx="12">
                  <c:v>7.6923076923076927E-2</c:v>
                </c:pt>
                <c:pt idx="13">
                  <c:v>0.23076923076923078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0.15384615384615385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C6-4BEE-A2F7-3090A520E289}"/>
            </c:ext>
          </c:extLst>
        </c:ser>
        <c:ser>
          <c:idx val="4"/>
          <c:order val="4"/>
          <c:tx>
            <c:strRef>
              <c:f>'上(交流道)北上'!$S$239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'上(交流道)北上'!$S$240:$S$263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C6-4BEE-A2F7-3090A520E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3350127"/>
        <c:axId val="270075439"/>
      </c:lineChart>
      <c:catAx>
        <c:axId val="1363350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075439"/>
        <c:crosses val="autoZero"/>
        <c:auto val="1"/>
        <c:lblAlgn val="ctr"/>
        <c:lblOffset val="100"/>
        <c:noMultiLvlLbl val="0"/>
      </c:catAx>
      <c:valAx>
        <c:axId val="27007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35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2023/10/04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'上(交流道)北上'!$O$268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'上(交流道)北上'!$O$269:$O$292</c:f>
              <c:numCache>
                <c:formatCode>0.0%</c:formatCode>
                <c:ptCount val="24"/>
                <c:pt idx="0">
                  <c:v>5.6123721626340738E-3</c:v>
                </c:pt>
                <c:pt idx="1">
                  <c:v>5.1134946370666005E-3</c:v>
                </c:pt>
                <c:pt idx="2">
                  <c:v>3.4921426789723121E-3</c:v>
                </c:pt>
                <c:pt idx="3">
                  <c:v>2.1202294836617612E-3</c:v>
                </c:pt>
                <c:pt idx="4">
                  <c:v>3.1179845347967072E-3</c:v>
                </c:pt>
                <c:pt idx="5">
                  <c:v>7.1090047393364926E-3</c:v>
                </c:pt>
                <c:pt idx="6">
                  <c:v>2.7313544524819156E-2</c:v>
                </c:pt>
                <c:pt idx="7">
                  <c:v>3.9161885757046648E-2</c:v>
                </c:pt>
                <c:pt idx="8">
                  <c:v>3.1179845347967073E-2</c:v>
                </c:pt>
                <c:pt idx="9">
                  <c:v>3.2177600399102023E-2</c:v>
                </c:pt>
                <c:pt idx="10">
                  <c:v>3.0805687203791468E-2</c:v>
                </c:pt>
                <c:pt idx="11">
                  <c:v>3.9785482664005986E-2</c:v>
                </c:pt>
                <c:pt idx="12">
                  <c:v>3.6667498129209282E-2</c:v>
                </c:pt>
                <c:pt idx="13">
                  <c:v>4.6894487403342476E-2</c:v>
                </c:pt>
                <c:pt idx="14">
                  <c:v>4.7393364928909949E-2</c:v>
                </c:pt>
                <c:pt idx="15">
                  <c:v>4.8640558742828632E-2</c:v>
                </c:pt>
                <c:pt idx="16">
                  <c:v>3.9037166375654776E-2</c:v>
                </c:pt>
                <c:pt idx="17">
                  <c:v>2.993265153404839E-2</c:v>
                </c:pt>
                <c:pt idx="18">
                  <c:v>2.7937141431778497E-2</c:v>
                </c:pt>
                <c:pt idx="19">
                  <c:v>2.5692192566724868E-2</c:v>
                </c:pt>
                <c:pt idx="20">
                  <c:v>2.1077575455225744E-2</c:v>
                </c:pt>
                <c:pt idx="21">
                  <c:v>1.7086555250685958E-2</c:v>
                </c:pt>
                <c:pt idx="22">
                  <c:v>1.2097779995011224E-2</c:v>
                </c:pt>
                <c:pt idx="23">
                  <c:v>7.9820404090795716E-3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6-4BB7-B626-1F412E317961}"/>
            </c:ext>
          </c:extLst>
        </c:ser>
        <c:ser>
          <c:idx val="1"/>
          <c:order val="1"/>
          <c:tx>
            <c:strRef>
              <c:f>'上(交流道)北上'!$P$268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'上(交流道)北上'!$P$269:$P$292</c:f>
              <c:numCache>
                <c:formatCode>0.0%</c:formatCode>
                <c:ptCount val="24"/>
                <c:pt idx="0">
                  <c:v>5.798394290811775E-3</c:v>
                </c:pt>
                <c:pt idx="1">
                  <c:v>8.9206066012488851E-3</c:v>
                </c:pt>
                <c:pt idx="2">
                  <c:v>4.0142729705619981E-3</c:v>
                </c:pt>
                <c:pt idx="3">
                  <c:v>5.3523639607493305E-3</c:v>
                </c:pt>
                <c:pt idx="4">
                  <c:v>6.2444246208742194E-3</c:v>
                </c:pt>
                <c:pt idx="5">
                  <c:v>1.1150758251561105E-2</c:v>
                </c:pt>
                <c:pt idx="6">
                  <c:v>3.5236396074933098E-2</c:v>
                </c:pt>
                <c:pt idx="7">
                  <c:v>6.1552185548617307E-2</c:v>
                </c:pt>
                <c:pt idx="8">
                  <c:v>4.0588760035682424E-2</c:v>
                </c:pt>
                <c:pt idx="9">
                  <c:v>3.5236396074933098E-2</c:v>
                </c:pt>
                <c:pt idx="10">
                  <c:v>4.0588760035682424E-2</c:v>
                </c:pt>
                <c:pt idx="11">
                  <c:v>4.7725245316681535E-2</c:v>
                </c:pt>
                <c:pt idx="12">
                  <c:v>4.5495093666369314E-2</c:v>
                </c:pt>
                <c:pt idx="13">
                  <c:v>5.2185548617305975E-2</c:v>
                </c:pt>
                <c:pt idx="14">
                  <c:v>4.5495093666369314E-2</c:v>
                </c:pt>
                <c:pt idx="15">
                  <c:v>5.129348795718109E-2</c:v>
                </c:pt>
                <c:pt idx="16">
                  <c:v>4.5495093666369314E-2</c:v>
                </c:pt>
                <c:pt idx="17">
                  <c:v>3.3898305084745763E-2</c:v>
                </c:pt>
                <c:pt idx="18">
                  <c:v>2.2747546833184657E-2</c:v>
                </c:pt>
                <c:pt idx="19">
                  <c:v>2.0517395182872437E-2</c:v>
                </c:pt>
                <c:pt idx="20">
                  <c:v>1.9179304192685102E-2</c:v>
                </c:pt>
                <c:pt idx="21">
                  <c:v>1.5165031222123104E-2</c:v>
                </c:pt>
                <c:pt idx="22">
                  <c:v>8.9206066012488851E-3</c:v>
                </c:pt>
                <c:pt idx="23">
                  <c:v>9.8126672613737739E-3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C6-4BB7-B626-1F412E317961}"/>
            </c:ext>
          </c:extLst>
        </c:ser>
        <c:ser>
          <c:idx val="2"/>
          <c:order val="2"/>
          <c:tx>
            <c:strRef>
              <c:f>'上(交流道)北上'!$Q$268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'上(交流道)北上'!$Q$269:$Q$292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4.048582995951417E-3</c:v>
                </c:pt>
                <c:pt idx="6">
                  <c:v>3.2388663967611336E-2</c:v>
                </c:pt>
                <c:pt idx="7">
                  <c:v>4.8582995951417005E-2</c:v>
                </c:pt>
                <c:pt idx="8">
                  <c:v>5.2631578947368418E-2</c:v>
                </c:pt>
                <c:pt idx="9">
                  <c:v>4.8582995951417005E-2</c:v>
                </c:pt>
                <c:pt idx="10">
                  <c:v>4.4534412955465584E-2</c:v>
                </c:pt>
                <c:pt idx="11">
                  <c:v>3.2388663967611336E-2</c:v>
                </c:pt>
                <c:pt idx="12">
                  <c:v>8.9068825910931168E-2</c:v>
                </c:pt>
                <c:pt idx="13">
                  <c:v>7.28744939271255E-2</c:v>
                </c:pt>
                <c:pt idx="14">
                  <c:v>7.28744939271255E-2</c:v>
                </c:pt>
                <c:pt idx="15">
                  <c:v>7.6923076923076927E-2</c:v>
                </c:pt>
                <c:pt idx="16">
                  <c:v>5.2631578947368418E-2</c:v>
                </c:pt>
                <c:pt idx="17">
                  <c:v>5.6680161943319839E-2</c:v>
                </c:pt>
                <c:pt idx="18">
                  <c:v>6.0728744939271252E-2</c:v>
                </c:pt>
                <c:pt idx="19">
                  <c:v>3.643724696356275E-2</c:v>
                </c:pt>
                <c:pt idx="20">
                  <c:v>2.8340080971659919E-2</c:v>
                </c:pt>
                <c:pt idx="21">
                  <c:v>1.6194331983805668E-2</c:v>
                </c:pt>
                <c:pt idx="22">
                  <c:v>1.6194331983805668E-2</c:v>
                </c:pt>
                <c:pt idx="23">
                  <c:v>4.048582995951417E-3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C6-4BB7-B626-1F412E317961}"/>
            </c:ext>
          </c:extLst>
        </c:ser>
        <c:ser>
          <c:idx val="3"/>
          <c:order val="3"/>
          <c:tx>
            <c:strRef>
              <c:f>'上(交流道)北上'!$R$268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'上(交流道)北上'!$R$269:$R$292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7.6923076923076927E-2</c:v>
                </c:pt>
                <c:pt idx="8">
                  <c:v>0.23076923076923078</c:v>
                </c:pt>
                <c:pt idx="9">
                  <c:v>7.6923076923076927E-2</c:v>
                </c:pt>
                <c:pt idx="10">
                  <c:v>7.6923076923076927E-2</c:v>
                </c:pt>
                <c:pt idx="11">
                  <c:v>0.15384615384615385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7.6923076923076927E-2</c:v>
                </c:pt>
                <c:pt idx="16">
                  <c:v>0</c:v>
                </c:pt>
                <c:pt idx="17">
                  <c:v>0.15384615384615385</c:v>
                </c:pt>
                <c:pt idx="18">
                  <c:v>7.6923076923076927E-2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0.15384615384615385</c:v>
                </c:pt>
                <c:pt idx="23">
                  <c:v>0.15384615384615385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C6-4BB7-B626-1F412E317961}"/>
            </c:ext>
          </c:extLst>
        </c:ser>
        <c:ser>
          <c:idx val="4"/>
          <c:order val="4"/>
          <c:tx>
            <c:strRef>
              <c:f>'上(交流道)北上'!$S$268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'上(交流道)北上'!$S$269:$S$292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C6-4BB7-B626-1F412E317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8911503"/>
        <c:axId val="1450558319"/>
      </c:lineChart>
      <c:catAx>
        <c:axId val="135891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558319"/>
        <c:crosses val="autoZero"/>
        <c:auto val="1"/>
        <c:lblAlgn val="ctr"/>
        <c:lblOffset val="100"/>
        <c:noMultiLvlLbl val="0"/>
      </c:catAx>
      <c:valAx>
        <c:axId val="145055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91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2023/10/05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'上(交流道)北上'!$O$297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'上(交流道)北上'!$O$298:$O$321</c:f>
              <c:numCache>
                <c:formatCode>0.0%</c:formatCode>
                <c:ptCount val="24"/>
                <c:pt idx="0">
                  <c:v>5.7370915440259412E-3</c:v>
                </c:pt>
                <c:pt idx="1">
                  <c:v>4.7393364928909956E-3</c:v>
                </c:pt>
                <c:pt idx="2">
                  <c:v>3.4921426789723121E-3</c:v>
                </c:pt>
                <c:pt idx="3">
                  <c:v>2.7438263906211027E-3</c:v>
                </c:pt>
                <c:pt idx="4">
                  <c:v>3.6168620603641804E-3</c:v>
                </c:pt>
                <c:pt idx="5">
                  <c:v>5.6123721626340738E-3</c:v>
                </c:pt>
                <c:pt idx="6">
                  <c:v>1.7460713394861563E-2</c:v>
                </c:pt>
                <c:pt idx="7">
                  <c:v>2.9433774008480917E-2</c:v>
                </c:pt>
                <c:pt idx="8">
                  <c:v>2.132701421800948E-2</c:v>
                </c:pt>
                <c:pt idx="9">
                  <c:v>3.0805687203791468E-2</c:v>
                </c:pt>
                <c:pt idx="10">
                  <c:v>3.1055125966575205E-2</c:v>
                </c:pt>
                <c:pt idx="11">
                  <c:v>4.2529309054627089E-2</c:v>
                </c:pt>
                <c:pt idx="12">
                  <c:v>3.6916936891993019E-2</c:v>
                </c:pt>
                <c:pt idx="13">
                  <c:v>3.9411324519830385E-2</c:v>
                </c:pt>
                <c:pt idx="14">
                  <c:v>4.3028186580194562E-2</c:v>
                </c:pt>
                <c:pt idx="15">
                  <c:v>3.9660763282614121E-2</c:v>
                </c:pt>
                <c:pt idx="16">
                  <c:v>3.1429284110750813E-2</c:v>
                </c:pt>
                <c:pt idx="17">
                  <c:v>3.1179845347967073E-2</c:v>
                </c:pt>
                <c:pt idx="18">
                  <c:v>2.1701172362185085E-2</c:v>
                </c:pt>
                <c:pt idx="19">
                  <c:v>2.3821401845846843E-2</c:v>
                </c:pt>
                <c:pt idx="20">
                  <c:v>2.207533050636069E-2</c:v>
                </c:pt>
                <c:pt idx="21">
                  <c:v>1.8583187827388378E-2</c:v>
                </c:pt>
                <c:pt idx="22">
                  <c:v>9.9775505113494645E-3</c:v>
                </c:pt>
                <c:pt idx="23">
                  <c:v>8.979795460214518E-3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33-4599-BD5C-CB662FAE45BE}"/>
            </c:ext>
          </c:extLst>
        </c:ser>
        <c:ser>
          <c:idx val="1"/>
          <c:order val="1"/>
          <c:tx>
            <c:strRef>
              <c:f>'上(交流道)北上'!$P$297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'上(交流道)北上'!$P$298:$P$321</c:f>
              <c:numCache>
                <c:formatCode>0.0%</c:formatCode>
                <c:ptCount val="24"/>
                <c:pt idx="0">
                  <c:v>2.6761819803746653E-3</c:v>
                </c:pt>
                <c:pt idx="1">
                  <c:v>3.5682426404995541E-3</c:v>
                </c:pt>
                <c:pt idx="2">
                  <c:v>1.7841213202497771E-3</c:v>
                </c:pt>
                <c:pt idx="3">
                  <c:v>3.5682426404995541E-3</c:v>
                </c:pt>
                <c:pt idx="4">
                  <c:v>6.2444246208742194E-3</c:v>
                </c:pt>
                <c:pt idx="5">
                  <c:v>8.0285459411239962E-3</c:v>
                </c:pt>
                <c:pt idx="6">
                  <c:v>3.2560214094558428E-2</c:v>
                </c:pt>
                <c:pt idx="7">
                  <c:v>4.1926851025869759E-2</c:v>
                </c:pt>
                <c:pt idx="8">
                  <c:v>4.2372881355932202E-2</c:v>
                </c:pt>
                <c:pt idx="9">
                  <c:v>3.0330062444246207E-2</c:v>
                </c:pt>
                <c:pt idx="10">
                  <c:v>4.1034790365744873E-2</c:v>
                </c:pt>
                <c:pt idx="11">
                  <c:v>3.8358608385370203E-2</c:v>
                </c:pt>
                <c:pt idx="12">
                  <c:v>3.345227475468332E-2</c:v>
                </c:pt>
                <c:pt idx="13">
                  <c:v>4.7279214986619092E-2</c:v>
                </c:pt>
                <c:pt idx="14">
                  <c:v>4.1480820695807316E-2</c:v>
                </c:pt>
                <c:pt idx="15">
                  <c:v>4.3710972346119537E-2</c:v>
                </c:pt>
                <c:pt idx="16">
                  <c:v>3.7020517395182875E-2</c:v>
                </c:pt>
                <c:pt idx="17">
                  <c:v>2.7207850133809098E-2</c:v>
                </c:pt>
                <c:pt idx="18">
                  <c:v>1.5165031222123104E-2</c:v>
                </c:pt>
                <c:pt idx="19">
                  <c:v>2.2747546833184657E-2</c:v>
                </c:pt>
                <c:pt idx="20">
                  <c:v>1.4719000892060661E-2</c:v>
                </c:pt>
                <c:pt idx="21">
                  <c:v>1.5611061552185548E-2</c:v>
                </c:pt>
                <c:pt idx="22">
                  <c:v>1.5165031222123104E-2</c:v>
                </c:pt>
                <c:pt idx="23">
                  <c:v>7.1364852809991082E-3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33-4599-BD5C-CB662FAE45BE}"/>
            </c:ext>
          </c:extLst>
        </c:ser>
        <c:ser>
          <c:idx val="2"/>
          <c:order val="2"/>
          <c:tx>
            <c:strRef>
              <c:f>'上(交流道)北上'!$Q$297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'上(交流道)北上'!$Q$298:$Q$321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4.048582995951417E-3</c:v>
                </c:pt>
                <c:pt idx="5">
                  <c:v>4.048582995951417E-3</c:v>
                </c:pt>
                <c:pt idx="6">
                  <c:v>1.6194331983805668E-2</c:v>
                </c:pt>
                <c:pt idx="7">
                  <c:v>2.4291497975708502E-2</c:v>
                </c:pt>
                <c:pt idx="8">
                  <c:v>3.643724696356275E-2</c:v>
                </c:pt>
                <c:pt idx="9">
                  <c:v>3.643724696356275E-2</c:v>
                </c:pt>
                <c:pt idx="10">
                  <c:v>3.643724696356275E-2</c:v>
                </c:pt>
                <c:pt idx="11">
                  <c:v>4.048582995951417E-2</c:v>
                </c:pt>
                <c:pt idx="12">
                  <c:v>4.048582995951417E-2</c:v>
                </c:pt>
                <c:pt idx="13">
                  <c:v>5.2631578947368418E-2</c:v>
                </c:pt>
                <c:pt idx="14">
                  <c:v>7.28744939271255E-2</c:v>
                </c:pt>
                <c:pt idx="15">
                  <c:v>2.0242914979757085E-2</c:v>
                </c:pt>
                <c:pt idx="16">
                  <c:v>4.048582995951417E-2</c:v>
                </c:pt>
                <c:pt idx="17">
                  <c:v>4.048582995951417E-2</c:v>
                </c:pt>
                <c:pt idx="18">
                  <c:v>3.643724696356275E-2</c:v>
                </c:pt>
                <c:pt idx="19">
                  <c:v>2.0242914979757085E-2</c:v>
                </c:pt>
                <c:pt idx="20">
                  <c:v>1.6194331983805668E-2</c:v>
                </c:pt>
                <c:pt idx="21">
                  <c:v>1.6194331983805668E-2</c:v>
                </c:pt>
                <c:pt idx="22">
                  <c:v>8.0971659919028341E-3</c:v>
                </c:pt>
                <c:pt idx="23">
                  <c:v>8.0971659919028341E-3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33-4599-BD5C-CB662FAE45BE}"/>
            </c:ext>
          </c:extLst>
        </c:ser>
        <c:ser>
          <c:idx val="3"/>
          <c:order val="3"/>
          <c:tx>
            <c:strRef>
              <c:f>'上(交流道)北上'!$R$297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'上(交流道)北上'!$R$298:$R$321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7.6923076923076927E-2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7.6923076923076927E-2</c:v>
                </c:pt>
                <c:pt idx="13">
                  <c:v>0</c:v>
                </c:pt>
                <c:pt idx="14">
                  <c:v>7.6923076923076927E-2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7.6923076923076927E-2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33-4599-BD5C-CB662FAE45BE}"/>
            </c:ext>
          </c:extLst>
        </c:ser>
        <c:ser>
          <c:idx val="4"/>
          <c:order val="4"/>
          <c:tx>
            <c:strRef>
              <c:f>'上(交流道)北上'!$S$297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'上(交流道)北上'!$S$298:$S$321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33-4599-BD5C-CB662FAE4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1417327"/>
        <c:axId val="116921103"/>
      </c:lineChart>
      <c:catAx>
        <c:axId val="1371417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21103"/>
        <c:crosses val="autoZero"/>
        <c:auto val="1"/>
        <c:lblAlgn val="ctr"/>
        <c:lblOffset val="100"/>
        <c:noMultiLvlLbl val="0"/>
      </c:catAx>
      <c:valAx>
        <c:axId val="11692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41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2023/10/06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'上(交流道)北上'!$O$326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'上(交流道)北上'!$O$327:$O$350</c:f>
              <c:numCache>
                <c:formatCode>0.0%</c:formatCode>
                <c:ptCount val="24"/>
                <c:pt idx="0">
                  <c:v>5.2382140184584688E-3</c:v>
                </c:pt>
                <c:pt idx="1">
                  <c:v>4.489897730107259E-3</c:v>
                </c:pt>
                <c:pt idx="2">
                  <c:v>3.9910202045397858E-3</c:v>
                </c:pt>
                <c:pt idx="3">
                  <c:v>2.3696682464454978E-3</c:v>
                </c:pt>
                <c:pt idx="4">
                  <c:v>3.7415814417560487E-3</c:v>
                </c:pt>
                <c:pt idx="5">
                  <c:v>7.9820404090795716E-3</c:v>
                </c:pt>
                <c:pt idx="6">
                  <c:v>2.332252432027937E-2</c:v>
                </c:pt>
                <c:pt idx="7">
                  <c:v>4.2030431529059616E-2</c:v>
                </c:pt>
                <c:pt idx="8">
                  <c:v>2.7064105762035419E-2</c:v>
                </c:pt>
                <c:pt idx="9">
                  <c:v>2.6191070092292341E-2</c:v>
                </c:pt>
                <c:pt idx="10">
                  <c:v>3.2177600399102023E-2</c:v>
                </c:pt>
                <c:pt idx="11">
                  <c:v>3.9037166375654776E-2</c:v>
                </c:pt>
                <c:pt idx="12">
                  <c:v>3.9286605138438513E-2</c:v>
                </c:pt>
                <c:pt idx="13">
                  <c:v>4.8141681217261159E-2</c:v>
                </c:pt>
                <c:pt idx="14">
                  <c:v>5.2382140184584682E-2</c:v>
                </c:pt>
                <c:pt idx="15">
                  <c:v>5.051134946370666E-2</c:v>
                </c:pt>
                <c:pt idx="16">
                  <c:v>4.8640558742828632E-2</c:v>
                </c:pt>
                <c:pt idx="17">
                  <c:v>3.6043901222249937E-2</c:v>
                </c:pt>
                <c:pt idx="18">
                  <c:v>3.4921426789723126E-2</c:v>
                </c:pt>
                <c:pt idx="19">
                  <c:v>3.2676477924669496E-2</c:v>
                </c:pt>
                <c:pt idx="20">
                  <c:v>2.5442753803941131E-2</c:v>
                </c:pt>
                <c:pt idx="21">
                  <c:v>2.1701172362185085E-2</c:v>
                </c:pt>
                <c:pt idx="22">
                  <c:v>1.8084310301820904E-2</c:v>
                </c:pt>
                <c:pt idx="23">
                  <c:v>1.3344973808929907E-2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EE-46CB-B8D8-6649E6B4527E}"/>
            </c:ext>
          </c:extLst>
        </c:ser>
        <c:ser>
          <c:idx val="1"/>
          <c:order val="1"/>
          <c:tx>
            <c:strRef>
              <c:f>'上(交流道)北上'!$P$326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'上(交流道)北上'!$P$327:$P$350</c:f>
              <c:numCache>
                <c:formatCode>0.0%</c:formatCode>
                <c:ptCount val="24"/>
                <c:pt idx="0">
                  <c:v>5.3523639607493305E-3</c:v>
                </c:pt>
                <c:pt idx="1">
                  <c:v>6.2444246208742194E-3</c:v>
                </c:pt>
                <c:pt idx="2">
                  <c:v>3.5682426404995541E-3</c:v>
                </c:pt>
                <c:pt idx="3">
                  <c:v>7.1364852809991082E-3</c:v>
                </c:pt>
                <c:pt idx="4">
                  <c:v>8.0285459411239962E-3</c:v>
                </c:pt>
                <c:pt idx="5">
                  <c:v>1.4719000892060661E-2</c:v>
                </c:pt>
                <c:pt idx="6">
                  <c:v>4.1034790365744873E-2</c:v>
                </c:pt>
                <c:pt idx="7">
                  <c:v>5.8429973238180194E-2</c:v>
                </c:pt>
                <c:pt idx="8">
                  <c:v>4.2818911685994644E-2</c:v>
                </c:pt>
                <c:pt idx="9">
                  <c:v>3.3898305084745763E-2</c:v>
                </c:pt>
                <c:pt idx="10">
                  <c:v>4.3710972346119537E-2</c:v>
                </c:pt>
                <c:pt idx="11">
                  <c:v>4.4603033006244422E-2</c:v>
                </c:pt>
                <c:pt idx="12">
                  <c:v>5.1739518287243533E-2</c:v>
                </c:pt>
                <c:pt idx="13">
                  <c:v>5.3969669937555753E-2</c:v>
                </c:pt>
                <c:pt idx="14">
                  <c:v>6.3782337198929534E-2</c:v>
                </c:pt>
                <c:pt idx="15">
                  <c:v>5.8429973238180194E-2</c:v>
                </c:pt>
                <c:pt idx="16">
                  <c:v>5.3077609277430868E-2</c:v>
                </c:pt>
                <c:pt idx="17">
                  <c:v>4.63871543264942E-2</c:v>
                </c:pt>
                <c:pt idx="18">
                  <c:v>2.8099910793933987E-2</c:v>
                </c:pt>
                <c:pt idx="19">
                  <c:v>2.7653880463871544E-2</c:v>
                </c:pt>
                <c:pt idx="20">
                  <c:v>2.7207850133809098E-2</c:v>
                </c:pt>
                <c:pt idx="21">
                  <c:v>1.5165031222123104E-2</c:v>
                </c:pt>
                <c:pt idx="22">
                  <c:v>1.784121320249777E-2</c:v>
                </c:pt>
                <c:pt idx="23">
                  <c:v>1.4719000892060661E-2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EE-46CB-B8D8-6649E6B4527E}"/>
            </c:ext>
          </c:extLst>
        </c:ser>
        <c:ser>
          <c:idx val="2"/>
          <c:order val="2"/>
          <c:tx>
            <c:strRef>
              <c:f>'上(交流道)北上'!$Q$326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'上(交流道)北上'!$Q$327:$Q$350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4.048582995951417E-3</c:v>
                </c:pt>
                <c:pt idx="6">
                  <c:v>2.8340080971659919E-2</c:v>
                </c:pt>
                <c:pt idx="7">
                  <c:v>2.4291497975708502E-2</c:v>
                </c:pt>
                <c:pt idx="8">
                  <c:v>6.8825910931174086E-2</c:v>
                </c:pt>
                <c:pt idx="9">
                  <c:v>2.8340080971659919E-2</c:v>
                </c:pt>
                <c:pt idx="10">
                  <c:v>4.8582995951417005E-2</c:v>
                </c:pt>
                <c:pt idx="11">
                  <c:v>3.643724696356275E-2</c:v>
                </c:pt>
                <c:pt idx="12">
                  <c:v>3.643724696356275E-2</c:v>
                </c:pt>
                <c:pt idx="13">
                  <c:v>5.2631578947368418E-2</c:v>
                </c:pt>
                <c:pt idx="14">
                  <c:v>7.28744939271255E-2</c:v>
                </c:pt>
                <c:pt idx="15">
                  <c:v>3.643724696356275E-2</c:v>
                </c:pt>
                <c:pt idx="16">
                  <c:v>6.8825910931174086E-2</c:v>
                </c:pt>
                <c:pt idx="17">
                  <c:v>5.2631578947368418E-2</c:v>
                </c:pt>
                <c:pt idx="18">
                  <c:v>5.2631578947368418E-2</c:v>
                </c:pt>
                <c:pt idx="19">
                  <c:v>6.4777327935222673E-2</c:v>
                </c:pt>
                <c:pt idx="20">
                  <c:v>4.4534412955465584E-2</c:v>
                </c:pt>
                <c:pt idx="21">
                  <c:v>2.0242914979757085E-2</c:v>
                </c:pt>
                <c:pt idx="22">
                  <c:v>1.2145748987854251E-2</c:v>
                </c:pt>
                <c:pt idx="23">
                  <c:v>4.048582995951417E-3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EE-46CB-B8D8-6649E6B4527E}"/>
            </c:ext>
          </c:extLst>
        </c:ser>
        <c:ser>
          <c:idx val="3"/>
          <c:order val="3"/>
          <c:tx>
            <c:strRef>
              <c:f>'上(交流道)北上'!$R$326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'上(交流道)北上'!$R$327:$R$350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7.6923076923076927E-2</c:v>
                </c:pt>
                <c:pt idx="9">
                  <c:v>7.6923076923076927E-2</c:v>
                </c:pt>
                <c:pt idx="10">
                  <c:v>7.6923076923076927E-2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7.6923076923076927E-2</c:v>
                </c:pt>
                <c:pt idx="19">
                  <c:v>7.6923076923076927E-2</c:v>
                </c:pt>
                <c:pt idx="20">
                  <c:v>7.6923076923076927E-2</c:v>
                </c:pt>
                <c:pt idx="21">
                  <c:v>0</c:v>
                </c:pt>
                <c:pt idx="22">
                  <c:v>0.15384615384615385</c:v>
                </c:pt>
                <c:pt idx="23">
                  <c:v>0.15384615384615385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EE-46CB-B8D8-6649E6B4527E}"/>
            </c:ext>
          </c:extLst>
        </c:ser>
        <c:ser>
          <c:idx val="4"/>
          <c:order val="4"/>
          <c:tx>
            <c:strRef>
              <c:f>'上(交流道)北上'!$S$326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'上(交流道)北上'!$S$327:$S$350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EE-46CB-B8D8-6649E6B45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3151055"/>
        <c:axId val="1366479503"/>
      </c:lineChart>
      <c:catAx>
        <c:axId val="1363151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layout>
            <c:manualLayout>
              <c:xMode val="edge"/>
              <c:yMode val="edge"/>
              <c:x val="0.49867366579177602"/>
              <c:y val="0.76277996500437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79503"/>
        <c:crosses val="autoZero"/>
        <c:auto val="1"/>
        <c:lblAlgn val="ctr"/>
        <c:lblOffset val="100"/>
        <c:noMultiLvlLbl val="0"/>
      </c:catAx>
      <c:valAx>
        <c:axId val="13664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15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2023/10/07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'上(交流道)北上'!$O$355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'上(交流道)北上'!$O$356:$O$379</c:f>
              <c:numCache>
                <c:formatCode>0.0%</c:formatCode>
                <c:ptCount val="24"/>
                <c:pt idx="0">
                  <c:v>1.3719131953105512E-2</c:v>
                </c:pt>
                <c:pt idx="1">
                  <c:v>7.1090047393364926E-3</c:v>
                </c:pt>
                <c:pt idx="2">
                  <c:v>7.7326016462958341E-3</c:v>
                </c:pt>
                <c:pt idx="3">
                  <c:v>6.3606884509852827E-3</c:v>
                </c:pt>
                <c:pt idx="4">
                  <c:v>8.6056373160389131E-3</c:v>
                </c:pt>
                <c:pt idx="5">
                  <c:v>9.3539536043901229E-3</c:v>
                </c:pt>
                <c:pt idx="6">
                  <c:v>1.384385133449738E-2</c:v>
                </c:pt>
                <c:pt idx="7">
                  <c:v>2.2449488650536295E-2</c:v>
                </c:pt>
                <c:pt idx="8">
                  <c:v>2.1950611124968822E-2</c:v>
                </c:pt>
                <c:pt idx="9">
                  <c:v>3.06809678223996E-2</c:v>
                </c:pt>
                <c:pt idx="10">
                  <c:v>3.5170865552506862E-2</c:v>
                </c:pt>
                <c:pt idx="11">
                  <c:v>3.9411324519830385E-2</c:v>
                </c:pt>
                <c:pt idx="12">
                  <c:v>3.7665253180344228E-2</c:v>
                </c:pt>
                <c:pt idx="13">
                  <c:v>4.1157395859316541E-2</c:v>
                </c:pt>
                <c:pt idx="14">
                  <c:v>5.0885507607882262E-2</c:v>
                </c:pt>
                <c:pt idx="15">
                  <c:v>5.125966575205787E-2</c:v>
                </c:pt>
                <c:pt idx="16">
                  <c:v>5.7745073584435022E-2</c:v>
                </c:pt>
                <c:pt idx="17">
                  <c:v>5.5749563482165129E-2</c:v>
                </c:pt>
                <c:pt idx="18">
                  <c:v>6.1486655026191071E-2</c:v>
                </c:pt>
                <c:pt idx="19">
                  <c:v>5.2132701421800945E-2</c:v>
                </c:pt>
                <c:pt idx="20">
                  <c:v>5.2257420803192817E-2</c:v>
                </c:pt>
                <c:pt idx="21">
                  <c:v>4.4649538538288853E-2</c:v>
                </c:pt>
                <c:pt idx="22">
                  <c:v>3.5420304315290599E-2</c:v>
                </c:pt>
                <c:pt idx="23">
                  <c:v>2.5692192566724868E-2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B-48C4-8A1A-F42E5F9483CA}"/>
            </c:ext>
          </c:extLst>
        </c:ser>
        <c:ser>
          <c:idx val="1"/>
          <c:order val="1"/>
          <c:tx>
            <c:strRef>
              <c:f>'上(交流道)北上'!$P$355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'上(交流道)北上'!$P$356:$P$379</c:f>
              <c:numCache>
                <c:formatCode>0.0%</c:formatCode>
                <c:ptCount val="24"/>
                <c:pt idx="0">
                  <c:v>7.1364852809991082E-3</c:v>
                </c:pt>
                <c:pt idx="1">
                  <c:v>9.3666369313113295E-3</c:v>
                </c:pt>
                <c:pt idx="2">
                  <c:v>6.2444246208742194E-3</c:v>
                </c:pt>
                <c:pt idx="3">
                  <c:v>1.0258697591436218E-2</c:v>
                </c:pt>
                <c:pt idx="4">
                  <c:v>1.159678858162355E-2</c:v>
                </c:pt>
                <c:pt idx="5">
                  <c:v>1.0704727921498661E-2</c:v>
                </c:pt>
                <c:pt idx="6">
                  <c:v>3.6574487065120426E-2</c:v>
                </c:pt>
                <c:pt idx="7">
                  <c:v>3.8358608385370203E-2</c:v>
                </c:pt>
                <c:pt idx="8">
                  <c:v>3.0776092774308653E-2</c:v>
                </c:pt>
                <c:pt idx="9">
                  <c:v>3.4344335414808205E-2</c:v>
                </c:pt>
                <c:pt idx="10">
                  <c:v>3.1222123104371096E-2</c:v>
                </c:pt>
                <c:pt idx="11">
                  <c:v>2.8545941123996433E-2</c:v>
                </c:pt>
                <c:pt idx="12">
                  <c:v>3.3006244424620877E-2</c:v>
                </c:pt>
                <c:pt idx="13">
                  <c:v>3.7466547725245318E-2</c:v>
                </c:pt>
                <c:pt idx="14">
                  <c:v>3.2560214094558428E-2</c:v>
                </c:pt>
                <c:pt idx="15">
                  <c:v>3.9696699375557538E-2</c:v>
                </c:pt>
                <c:pt idx="16">
                  <c:v>4.1034790365744873E-2</c:v>
                </c:pt>
                <c:pt idx="17">
                  <c:v>4.5495093666369314E-2</c:v>
                </c:pt>
                <c:pt idx="18">
                  <c:v>4.0588760035682424E-2</c:v>
                </c:pt>
                <c:pt idx="19">
                  <c:v>4.3264942016057094E-2</c:v>
                </c:pt>
                <c:pt idx="20">
                  <c:v>3.8358608385370203E-2</c:v>
                </c:pt>
                <c:pt idx="21">
                  <c:v>3.345227475468332E-2</c:v>
                </c:pt>
                <c:pt idx="22">
                  <c:v>3.345227475468332E-2</c:v>
                </c:pt>
                <c:pt idx="23">
                  <c:v>2.5423728813559324E-2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CB-48C4-8A1A-F42E5F9483CA}"/>
            </c:ext>
          </c:extLst>
        </c:ser>
        <c:ser>
          <c:idx val="2"/>
          <c:order val="2"/>
          <c:tx>
            <c:strRef>
              <c:f>'上(交流道)北上'!$Q$355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'上(交流道)北上'!$Q$356:$Q$379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8.0971659919028341E-3</c:v>
                </c:pt>
                <c:pt idx="3">
                  <c:v>8.0971659919028341E-3</c:v>
                </c:pt>
                <c:pt idx="4">
                  <c:v>0</c:v>
                </c:pt>
                <c:pt idx="5">
                  <c:v>4.048582995951417E-3</c:v>
                </c:pt>
                <c:pt idx="6">
                  <c:v>2.8340080971659919E-2</c:v>
                </c:pt>
                <c:pt idx="7">
                  <c:v>2.4291497975708502E-2</c:v>
                </c:pt>
                <c:pt idx="8">
                  <c:v>4.4534412955465584E-2</c:v>
                </c:pt>
                <c:pt idx="9">
                  <c:v>4.048582995951417E-2</c:v>
                </c:pt>
                <c:pt idx="10">
                  <c:v>5.2631578947368418E-2</c:v>
                </c:pt>
                <c:pt idx="11">
                  <c:v>5.6680161943319839E-2</c:v>
                </c:pt>
                <c:pt idx="12">
                  <c:v>5.2631578947368418E-2</c:v>
                </c:pt>
                <c:pt idx="13">
                  <c:v>8.0971659919028341E-2</c:v>
                </c:pt>
                <c:pt idx="14">
                  <c:v>6.4777327935222673E-2</c:v>
                </c:pt>
                <c:pt idx="15">
                  <c:v>6.4777327935222673E-2</c:v>
                </c:pt>
                <c:pt idx="16">
                  <c:v>7.28744939271255E-2</c:v>
                </c:pt>
                <c:pt idx="17">
                  <c:v>0.10931174089068826</c:v>
                </c:pt>
                <c:pt idx="18">
                  <c:v>9.7165991902834009E-2</c:v>
                </c:pt>
                <c:pt idx="19">
                  <c:v>6.0728744939271252E-2</c:v>
                </c:pt>
                <c:pt idx="20">
                  <c:v>4.8582995951417005E-2</c:v>
                </c:pt>
                <c:pt idx="21">
                  <c:v>1.2145748987854251E-2</c:v>
                </c:pt>
                <c:pt idx="22">
                  <c:v>1.2145748987854251E-2</c:v>
                </c:pt>
                <c:pt idx="23">
                  <c:v>1.2145748987854251E-2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CB-48C4-8A1A-F42E5F9483CA}"/>
            </c:ext>
          </c:extLst>
        </c:ser>
        <c:ser>
          <c:idx val="3"/>
          <c:order val="3"/>
          <c:tx>
            <c:strRef>
              <c:f>'上(交流道)北上'!$R$355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'上(交流道)北上'!$R$356:$R$379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0.15384615384615385</c:v>
                </c:pt>
                <c:pt idx="14">
                  <c:v>0</c:v>
                </c:pt>
                <c:pt idx="15">
                  <c:v>7.6923076923076927E-2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7.6923076923076927E-2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CB-48C4-8A1A-F42E5F9483CA}"/>
            </c:ext>
          </c:extLst>
        </c:ser>
        <c:ser>
          <c:idx val="4"/>
          <c:order val="4"/>
          <c:tx>
            <c:strRef>
              <c:f>'上(交流道)北上'!$S$355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'上(交流道)北上'!$S$356:$S$379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CB-48C4-8A1A-F42E5F948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8910063"/>
        <c:axId val="1460730223"/>
      </c:lineChart>
      <c:catAx>
        <c:axId val="135891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730223"/>
        <c:crosses val="autoZero"/>
        <c:auto val="1"/>
        <c:lblAlgn val="ctr"/>
        <c:lblOffset val="100"/>
        <c:noMultiLvlLbl val="0"/>
      </c:catAx>
      <c:valAx>
        <c:axId val="146073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91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2023/10/08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'上(交流道)北上'!$O$384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'上(交流道)北上'!$O$385:$O$408</c:f>
              <c:numCache>
                <c:formatCode>0.0%</c:formatCode>
                <c:ptCount val="24"/>
                <c:pt idx="0">
                  <c:v>1.6712397106510353E-2</c:v>
                </c:pt>
                <c:pt idx="1">
                  <c:v>1.1973060613619356E-2</c:v>
                </c:pt>
                <c:pt idx="2">
                  <c:v>9.7281117485657279E-3</c:v>
                </c:pt>
                <c:pt idx="3">
                  <c:v>9.7281117485657279E-3</c:v>
                </c:pt>
                <c:pt idx="4">
                  <c:v>7.1090047393364926E-3</c:v>
                </c:pt>
                <c:pt idx="5">
                  <c:v>8.3561985532551765E-3</c:v>
                </c:pt>
                <c:pt idx="6">
                  <c:v>9.9775505113494645E-3</c:v>
                </c:pt>
                <c:pt idx="7">
                  <c:v>2.0079820404090797E-2</c:v>
                </c:pt>
                <c:pt idx="8">
                  <c:v>3.2551758543277624E-2</c:v>
                </c:pt>
                <c:pt idx="9">
                  <c:v>4.4774257919680718E-2</c:v>
                </c:pt>
                <c:pt idx="10">
                  <c:v>6.2359690695934146E-2</c:v>
                </c:pt>
                <c:pt idx="11">
                  <c:v>7.458219007233724E-2</c:v>
                </c:pt>
                <c:pt idx="12">
                  <c:v>6.971813419805438E-2</c:v>
                </c:pt>
                <c:pt idx="13">
                  <c:v>5.2881017710152155E-2</c:v>
                </c:pt>
                <c:pt idx="14">
                  <c:v>6.2234971314542281E-2</c:v>
                </c:pt>
                <c:pt idx="15">
                  <c:v>7.9072087802444499E-2</c:v>
                </c:pt>
                <c:pt idx="16">
                  <c:v>9.8278872536792211E-2</c:v>
                </c:pt>
                <c:pt idx="17">
                  <c:v>7.6577700174607133E-2</c:v>
                </c:pt>
                <c:pt idx="18">
                  <c:v>7.5954103267647788E-2</c:v>
                </c:pt>
                <c:pt idx="19">
                  <c:v>9.2167622848590675E-2</c:v>
                </c:pt>
                <c:pt idx="20">
                  <c:v>0.10214517335994014</c:v>
                </c:pt>
                <c:pt idx="21">
                  <c:v>0.11623846345722125</c:v>
                </c:pt>
                <c:pt idx="22">
                  <c:v>0.11923172861062609</c:v>
                </c:pt>
                <c:pt idx="23">
                  <c:v>5.8742828635569969E-2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19-4FFD-9D9F-D52FA45EBAA5}"/>
            </c:ext>
          </c:extLst>
        </c:ser>
        <c:ser>
          <c:idx val="1"/>
          <c:order val="1"/>
          <c:tx>
            <c:strRef>
              <c:f>'上(交流道)北上'!$P$384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'上(交流道)北上'!$P$385:$P$408</c:f>
              <c:numCache>
                <c:formatCode>0.0%</c:formatCode>
                <c:ptCount val="24"/>
                <c:pt idx="0">
                  <c:v>1.5165031222123104E-2</c:v>
                </c:pt>
                <c:pt idx="1">
                  <c:v>1.3380909901873328E-2</c:v>
                </c:pt>
                <c:pt idx="2">
                  <c:v>9.8126672613737739E-3</c:v>
                </c:pt>
                <c:pt idx="3">
                  <c:v>9.3666369313113295E-3</c:v>
                </c:pt>
                <c:pt idx="4">
                  <c:v>1.2042818911685994E-2</c:v>
                </c:pt>
                <c:pt idx="5">
                  <c:v>1.7395182872435324E-2</c:v>
                </c:pt>
                <c:pt idx="6">
                  <c:v>1.6503122212310439E-2</c:v>
                </c:pt>
                <c:pt idx="7">
                  <c:v>3.0776092774308653E-2</c:v>
                </c:pt>
                <c:pt idx="8">
                  <c:v>2.9884032114183764E-2</c:v>
                </c:pt>
                <c:pt idx="9">
                  <c:v>3.6128456735057983E-2</c:v>
                </c:pt>
                <c:pt idx="10">
                  <c:v>4.1926851025869759E-2</c:v>
                </c:pt>
                <c:pt idx="11">
                  <c:v>4.7279214986619092E-2</c:v>
                </c:pt>
                <c:pt idx="12">
                  <c:v>5.3077609277430868E-2</c:v>
                </c:pt>
                <c:pt idx="13">
                  <c:v>3.3006244424620877E-2</c:v>
                </c:pt>
                <c:pt idx="14">
                  <c:v>4.906333630686887E-2</c:v>
                </c:pt>
                <c:pt idx="15">
                  <c:v>5.6199821587867974E-2</c:v>
                </c:pt>
                <c:pt idx="16">
                  <c:v>7.0026761819803746E-2</c:v>
                </c:pt>
                <c:pt idx="17">
                  <c:v>5.5753791257805531E-2</c:v>
                </c:pt>
                <c:pt idx="18">
                  <c:v>6.422836752899197E-2</c:v>
                </c:pt>
                <c:pt idx="19">
                  <c:v>7.8055307760927742E-2</c:v>
                </c:pt>
                <c:pt idx="20">
                  <c:v>6.9580731489741296E-2</c:v>
                </c:pt>
                <c:pt idx="21">
                  <c:v>8.5191793041926853E-2</c:v>
                </c:pt>
                <c:pt idx="22">
                  <c:v>7.9839429081177526E-2</c:v>
                </c:pt>
                <c:pt idx="23">
                  <c:v>4.5941123996431757E-2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19-4FFD-9D9F-D52FA45EBAA5}"/>
            </c:ext>
          </c:extLst>
        </c:ser>
        <c:ser>
          <c:idx val="2"/>
          <c:order val="2"/>
          <c:tx>
            <c:strRef>
              <c:f>'上(交流道)北上'!$Q$384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'上(交流道)北上'!$Q$385:$Q$408</c:f>
              <c:numCache>
                <c:formatCode>0.0%</c:formatCode>
                <c:ptCount val="24"/>
                <c:pt idx="0">
                  <c:v>4.048582995951417E-3</c:v>
                </c:pt>
                <c:pt idx="1">
                  <c:v>4.048582995951417E-3</c:v>
                </c:pt>
                <c:pt idx="2">
                  <c:v>0</c:v>
                </c:pt>
                <c:pt idx="3">
                  <c:v>4.048582995951417E-3</c:v>
                </c:pt>
                <c:pt idx="4">
                  <c:v>0</c:v>
                </c:pt>
                <c:pt idx="5">
                  <c:v>4.048582995951417E-3</c:v>
                </c:pt>
                <c:pt idx="6">
                  <c:v>2.4291497975708502E-2</c:v>
                </c:pt>
                <c:pt idx="7">
                  <c:v>3.643724696356275E-2</c:v>
                </c:pt>
                <c:pt idx="8">
                  <c:v>5.6680161943319839E-2</c:v>
                </c:pt>
                <c:pt idx="9">
                  <c:v>6.4777327935222673E-2</c:v>
                </c:pt>
                <c:pt idx="10">
                  <c:v>7.6923076923076927E-2</c:v>
                </c:pt>
                <c:pt idx="11">
                  <c:v>5.6680161943319839E-2</c:v>
                </c:pt>
                <c:pt idx="12">
                  <c:v>7.28744939271255E-2</c:v>
                </c:pt>
                <c:pt idx="13">
                  <c:v>8.9068825910931168E-2</c:v>
                </c:pt>
                <c:pt idx="14">
                  <c:v>0.10121457489878542</c:v>
                </c:pt>
                <c:pt idx="15">
                  <c:v>0.12955465587044535</c:v>
                </c:pt>
                <c:pt idx="16">
                  <c:v>0.12955465587044535</c:v>
                </c:pt>
                <c:pt idx="17">
                  <c:v>8.0971659919028341E-2</c:v>
                </c:pt>
                <c:pt idx="18">
                  <c:v>8.5020242914979755E-2</c:v>
                </c:pt>
                <c:pt idx="19">
                  <c:v>0.12550607287449392</c:v>
                </c:pt>
                <c:pt idx="20">
                  <c:v>6.8825910931174086E-2</c:v>
                </c:pt>
                <c:pt idx="21">
                  <c:v>1.6194331983805668E-2</c:v>
                </c:pt>
                <c:pt idx="22">
                  <c:v>1.6194331983805668E-2</c:v>
                </c:pt>
                <c:pt idx="23">
                  <c:v>4.048582995951417E-3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19-4FFD-9D9F-D52FA45EBAA5}"/>
            </c:ext>
          </c:extLst>
        </c:ser>
        <c:ser>
          <c:idx val="3"/>
          <c:order val="3"/>
          <c:tx>
            <c:strRef>
              <c:f>'上(交流道)北上'!$R$384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'上(交流道)北上'!$R$385:$R$408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7.6923076923076927E-2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7.6923076923076927E-2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7.6923076923076927E-2</c:v>
                </c:pt>
                <c:pt idx="21">
                  <c:v>0</c:v>
                </c:pt>
                <c:pt idx="22">
                  <c:v>7.6923076923076927E-2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19-4FFD-9D9F-D52FA45EBAA5}"/>
            </c:ext>
          </c:extLst>
        </c:ser>
        <c:ser>
          <c:idx val="4"/>
          <c:order val="4"/>
          <c:tx>
            <c:strRef>
              <c:f>'上(交流道)北上'!$S$384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'上(交流道)北上'!$S$385:$S$408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19-4FFD-9D9F-D52FA45EB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753311"/>
        <c:axId val="1712581647"/>
      </c:lineChart>
      <c:catAx>
        <c:axId val="265753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581647"/>
        <c:crosses val="autoZero"/>
        <c:auto val="1"/>
        <c:lblAlgn val="ctr"/>
        <c:lblOffset val="100"/>
        <c:noMultiLvlLbl val="0"/>
      </c:catAx>
      <c:valAx>
        <c:axId val="171258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75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2023/10/09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'上(交流道)北上'!$O$413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'上(交流道)北上'!$O$414:$O$437</c:f>
              <c:numCache>
                <c:formatCode>0.0%</c:formatCode>
                <c:ptCount val="24"/>
                <c:pt idx="0">
                  <c:v>3.0556248441007731E-2</c:v>
                </c:pt>
                <c:pt idx="1">
                  <c:v>1.7211274632077826E-2</c:v>
                </c:pt>
                <c:pt idx="2">
                  <c:v>1.0601147418308806E-2</c:v>
                </c:pt>
                <c:pt idx="3">
                  <c:v>5.4876527812422055E-3</c:v>
                </c:pt>
                <c:pt idx="4">
                  <c:v>7.4831628835120975E-3</c:v>
                </c:pt>
                <c:pt idx="5">
                  <c:v>1.0975305562484411E-2</c:v>
                </c:pt>
                <c:pt idx="6">
                  <c:v>1.8209029683212773E-2</c:v>
                </c:pt>
                <c:pt idx="7">
                  <c:v>2.8186580194562234E-2</c:v>
                </c:pt>
                <c:pt idx="8">
                  <c:v>3.9161885757046648E-2</c:v>
                </c:pt>
                <c:pt idx="9">
                  <c:v>6.8096782239960088E-2</c:v>
                </c:pt>
                <c:pt idx="10">
                  <c:v>7.5455225742080315E-2</c:v>
                </c:pt>
                <c:pt idx="11">
                  <c:v>0.11985532551758543</c:v>
                </c:pt>
                <c:pt idx="12">
                  <c:v>9.5160888001995514E-2</c:v>
                </c:pt>
                <c:pt idx="13">
                  <c:v>9.4662010476428041E-2</c:v>
                </c:pt>
                <c:pt idx="14">
                  <c:v>0.1073833873783986</c:v>
                </c:pt>
                <c:pt idx="15">
                  <c:v>9.7031678722873535E-2</c:v>
                </c:pt>
                <c:pt idx="16">
                  <c:v>7.9820404090795716E-2</c:v>
                </c:pt>
                <c:pt idx="17">
                  <c:v>8.094287852332252E-2</c:v>
                </c:pt>
                <c:pt idx="18">
                  <c:v>9.0546270890496383E-2</c:v>
                </c:pt>
                <c:pt idx="19">
                  <c:v>8.5308056872037921E-2</c:v>
                </c:pt>
                <c:pt idx="20">
                  <c:v>0.107009229234223</c:v>
                </c:pt>
                <c:pt idx="21">
                  <c:v>9.6657520578697934E-2</c:v>
                </c:pt>
                <c:pt idx="22">
                  <c:v>9.2541780992766276E-2</c:v>
                </c:pt>
                <c:pt idx="23">
                  <c:v>9.9775505113494631E-2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F4-4C26-B6B6-AFA0B8EAE7FB}"/>
            </c:ext>
          </c:extLst>
        </c:ser>
        <c:ser>
          <c:idx val="1"/>
          <c:order val="1"/>
          <c:tx>
            <c:strRef>
              <c:f>'上(交流道)北上'!$P$413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'上(交流道)北上'!$P$414:$P$437</c:f>
              <c:numCache>
                <c:formatCode>0.0%</c:formatCode>
                <c:ptCount val="24"/>
                <c:pt idx="0">
                  <c:v>2.0963425512934879E-2</c:v>
                </c:pt>
                <c:pt idx="1">
                  <c:v>1.0258697591436218E-2</c:v>
                </c:pt>
                <c:pt idx="2">
                  <c:v>5.3523639607493305E-3</c:v>
                </c:pt>
                <c:pt idx="3">
                  <c:v>4.4603033006244425E-3</c:v>
                </c:pt>
                <c:pt idx="4">
                  <c:v>6.6904549509366638E-3</c:v>
                </c:pt>
                <c:pt idx="5">
                  <c:v>1.3380909901873328E-2</c:v>
                </c:pt>
                <c:pt idx="6">
                  <c:v>2.9884032114183764E-2</c:v>
                </c:pt>
                <c:pt idx="7">
                  <c:v>4.5495093666369314E-2</c:v>
                </c:pt>
                <c:pt idx="8">
                  <c:v>3.7466547725245318E-2</c:v>
                </c:pt>
                <c:pt idx="9">
                  <c:v>6.0214094558429972E-2</c:v>
                </c:pt>
                <c:pt idx="10">
                  <c:v>6.4674397859054419E-2</c:v>
                </c:pt>
                <c:pt idx="11">
                  <c:v>7.9393398751115077E-2</c:v>
                </c:pt>
                <c:pt idx="12">
                  <c:v>7.6271186440677971E-2</c:v>
                </c:pt>
                <c:pt idx="13">
                  <c:v>5.8429973238180194E-2</c:v>
                </c:pt>
                <c:pt idx="14">
                  <c:v>6.8688670829616411E-2</c:v>
                </c:pt>
                <c:pt idx="15">
                  <c:v>6.5566458519179305E-2</c:v>
                </c:pt>
                <c:pt idx="16">
                  <c:v>5.4861730597680645E-2</c:v>
                </c:pt>
                <c:pt idx="17">
                  <c:v>5.5307760927743088E-2</c:v>
                </c:pt>
                <c:pt idx="18">
                  <c:v>6.8242640499553975E-2</c:v>
                </c:pt>
                <c:pt idx="19">
                  <c:v>5.352363960749331E-2</c:v>
                </c:pt>
                <c:pt idx="20">
                  <c:v>7.6717216770740407E-2</c:v>
                </c:pt>
                <c:pt idx="21">
                  <c:v>6.9580731489741296E-2</c:v>
                </c:pt>
                <c:pt idx="22">
                  <c:v>6.645851917930419E-2</c:v>
                </c:pt>
                <c:pt idx="23">
                  <c:v>5.9322033898305086E-2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F4-4C26-B6B6-AFA0B8EAE7FB}"/>
            </c:ext>
          </c:extLst>
        </c:ser>
        <c:ser>
          <c:idx val="2"/>
          <c:order val="2"/>
          <c:tx>
            <c:strRef>
              <c:f>'上(交流道)北上'!$Q$413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'上(交流道)北上'!$Q$414:$Q$437</c:f>
              <c:numCache>
                <c:formatCode>0.0%</c:formatCode>
                <c:ptCount val="24"/>
                <c:pt idx="0">
                  <c:v>8.0971659919028341E-3</c:v>
                </c:pt>
                <c:pt idx="1">
                  <c:v>4.048582995951417E-3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4.048582995951417E-3</c:v>
                </c:pt>
                <c:pt idx="6">
                  <c:v>3.2388663967611336E-2</c:v>
                </c:pt>
                <c:pt idx="7">
                  <c:v>3.2388663967611336E-2</c:v>
                </c:pt>
                <c:pt idx="8">
                  <c:v>8.0971659919028341E-2</c:v>
                </c:pt>
                <c:pt idx="9">
                  <c:v>4.4534412955465584E-2</c:v>
                </c:pt>
                <c:pt idx="10">
                  <c:v>8.9068825910931168E-2</c:v>
                </c:pt>
                <c:pt idx="11">
                  <c:v>9.3117408906882596E-2</c:v>
                </c:pt>
                <c:pt idx="12">
                  <c:v>7.6923076923076927E-2</c:v>
                </c:pt>
                <c:pt idx="13">
                  <c:v>0.1214574898785425</c:v>
                </c:pt>
                <c:pt idx="14">
                  <c:v>0.13360323886639677</c:v>
                </c:pt>
                <c:pt idx="15">
                  <c:v>9.7165991902834009E-2</c:v>
                </c:pt>
                <c:pt idx="16">
                  <c:v>0.16194331983805668</c:v>
                </c:pt>
                <c:pt idx="17">
                  <c:v>0.11336032388663968</c:v>
                </c:pt>
                <c:pt idx="18">
                  <c:v>6.8825910931174086E-2</c:v>
                </c:pt>
                <c:pt idx="19">
                  <c:v>8.5020242914979755E-2</c:v>
                </c:pt>
                <c:pt idx="20">
                  <c:v>0.13765182186234817</c:v>
                </c:pt>
                <c:pt idx="21">
                  <c:v>2.0242914979757085E-2</c:v>
                </c:pt>
                <c:pt idx="22">
                  <c:v>1.6194331983805668E-2</c:v>
                </c:pt>
                <c:pt idx="23">
                  <c:v>8.0971659919028341E-3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F4-4C26-B6B6-AFA0B8EAE7FB}"/>
            </c:ext>
          </c:extLst>
        </c:ser>
        <c:ser>
          <c:idx val="3"/>
          <c:order val="3"/>
          <c:tx>
            <c:strRef>
              <c:f>'上(交流道)北上'!$R$413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'上(交流道)北上'!$R$414:$R$437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7.6923076923076927E-2</c:v>
                </c:pt>
                <c:pt idx="8">
                  <c:v>7.6923076923076927E-2</c:v>
                </c:pt>
                <c:pt idx="9">
                  <c:v>7.6923076923076927E-2</c:v>
                </c:pt>
                <c:pt idx="10">
                  <c:v>7.6923076923076927E-2</c:v>
                </c:pt>
                <c:pt idx="11">
                  <c:v>7.6923076923076927E-2</c:v>
                </c:pt>
                <c:pt idx="12">
                  <c:v>7.6923076923076927E-2</c:v>
                </c:pt>
                <c:pt idx="13">
                  <c:v>0</c:v>
                </c:pt>
                <c:pt idx="14">
                  <c:v>7.6923076923076927E-2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7.6923076923076927E-2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7.6923076923076927E-2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F4-4C26-B6B6-AFA0B8EAE7FB}"/>
            </c:ext>
          </c:extLst>
        </c:ser>
        <c:ser>
          <c:idx val="4"/>
          <c:order val="4"/>
          <c:tx>
            <c:strRef>
              <c:f>'上(交流道)北上'!$S$413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'上(交流道)北上'!$S$414:$S$437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F4-4C26-B6B6-AFA0B8EAE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1006863"/>
        <c:axId val="1712777359"/>
      </c:lineChart>
      <c:catAx>
        <c:axId val="171100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777359"/>
        <c:crosses val="autoZero"/>
        <c:auto val="1"/>
        <c:lblAlgn val="ctr"/>
        <c:lblOffset val="100"/>
        <c:noMultiLvlLbl val="0"/>
      </c:catAx>
      <c:valAx>
        <c:axId val="171277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0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2023/10/10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'上(交流道)北上'!$O$442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'上(交流道)北上'!$O$443:$O$466</c:f>
              <c:numCache>
                <c:formatCode>0.0%</c:formatCode>
                <c:ptCount val="24"/>
                <c:pt idx="0">
                  <c:v>0.12908455974058369</c:v>
                </c:pt>
                <c:pt idx="1">
                  <c:v>4.6146171114991266E-2</c:v>
                </c:pt>
                <c:pt idx="2">
                  <c:v>2.0703417311050139E-2</c:v>
                </c:pt>
                <c:pt idx="3">
                  <c:v>1.0850586181092543E-2</c:v>
                </c:pt>
                <c:pt idx="4">
                  <c:v>1.0351708655525069E-2</c:v>
                </c:pt>
                <c:pt idx="5">
                  <c:v>1.4716887004240458E-2</c:v>
                </c:pt>
                <c:pt idx="6">
                  <c:v>2.4444998752806184E-2</c:v>
                </c:pt>
                <c:pt idx="7">
                  <c:v>4.0907957096532804E-2</c:v>
                </c:pt>
                <c:pt idx="8">
                  <c:v>5.5001247193813919E-2</c:v>
                </c:pt>
                <c:pt idx="9">
                  <c:v>6.3232726365677228E-2</c:v>
                </c:pt>
                <c:pt idx="10">
                  <c:v>9.2042903467198803E-2</c:v>
                </c:pt>
                <c:pt idx="11">
                  <c:v>9.790471439261661E-2</c:v>
                </c:pt>
                <c:pt idx="12">
                  <c:v>8.7428286355699672E-2</c:v>
                </c:pt>
                <c:pt idx="13">
                  <c:v>8.0319281616363189E-2</c:v>
                </c:pt>
                <c:pt idx="14">
                  <c:v>8.2564230481416812E-2</c:v>
                </c:pt>
                <c:pt idx="15">
                  <c:v>5.7370915440259414E-2</c:v>
                </c:pt>
                <c:pt idx="16">
                  <c:v>4.7767523073085558E-2</c:v>
                </c:pt>
                <c:pt idx="17">
                  <c:v>4.7393364928909949E-2</c:v>
                </c:pt>
                <c:pt idx="18">
                  <c:v>5.5125966575205784E-2</c:v>
                </c:pt>
                <c:pt idx="19">
                  <c:v>5.2257420803192817E-2</c:v>
                </c:pt>
                <c:pt idx="20">
                  <c:v>4.3776502868545772E-2</c:v>
                </c:pt>
                <c:pt idx="21">
                  <c:v>3.3923671738588179E-2</c:v>
                </c:pt>
                <c:pt idx="22">
                  <c:v>2.1950611124968822E-2</c:v>
                </c:pt>
                <c:pt idx="23">
                  <c:v>1.3594412571713644E-2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B-4D85-96B5-B4F64E6C080F}"/>
            </c:ext>
          </c:extLst>
        </c:ser>
        <c:ser>
          <c:idx val="1"/>
          <c:order val="1"/>
          <c:tx>
            <c:strRef>
              <c:f>'上(交流道)北上'!$P$442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'上(交流道)北上'!$P$443:$P$466</c:f>
              <c:numCache>
                <c:formatCode>0.0%</c:formatCode>
                <c:ptCount val="24"/>
                <c:pt idx="0">
                  <c:v>7.4933095450490636E-2</c:v>
                </c:pt>
                <c:pt idx="1">
                  <c:v>3.568242640499554E-2</c:v>
                </c:pt>
                <c:pt idx="2">
                  <c:v>1.3826940231935772E-2</c:v>
                </c:pt>
                <c:pt idx="3">
                  <c:v>9.3666369313113295E-3</c:v>
                </c:pt>
                <c:pt idx="4">
                  <c:v>1.5611061552185548E-2</c:v>
                </c:pt>
                <c:pt idx="5">
                  <c:v>2.1855486173059768E-2</c:v>
                </c:pt>
                <c:pt idx="6">
                  <c:v>3.0776092774308653E-2</c:v>
                </c:pt>
                <c:pt idx="7">
                  <c:v>3.9696699375557538E-2</c:v>
                </c:pt>
                <c:pt idx="8">
                  <c:v>4.4157002676181979E-2</c:v>
                </c:pt>
                <c:pt idx="9">
                  <c:v>6.0660124888492414E-2</c:v>
                </c:pt>
                <c:pt idx="10">
                  <c:v>7.3595004460303301E-2</c:v>
                </c:pt>
                <c:pt idx="11">
                  <c:v>6.4674397859054419E-2</c:v>
                </c:pt>
                <c:pt idx="12">
                  <c:v>7.0918822479928631E-2</c:v>
                </c:pt>
                <c:pt idx="13">
                  <c:v>6.0660124888492414E-2</c:v>
                </c:pt>
                <c:pt idx="14">
                  <c:v>5.8876003568242644E-2</c:v>
                </c:pt>
                <c:pt idx="15">
                  <c:v>3.8358608385370203E-2</c:v>
                </c:pt>
                <c:pt idx="16">
                  <c:v>3.0776092774308653E-2</c:v>
                </c:pt>
                <c:pt idx="17">
                  <c:v>2.9884032114183764E-2</c:v>
                </c:pt>
                <c:pt idx="18">
                  <c:v>4.7725245316681535E-2</c:v>
                </c:pt>
                <c:pt idx="19">
                  <c:v>3.568242640499554E-2</c:v>
                </c:pt>
                <c:pt idx="20">
                  <c:v>4.2818911685994644E-2</c:v>
                </c:pt>
                <c:pt idx="21">
                  <c:v>2.31935771632471E-2</c:v>
                </c:pt>
                <c:pt idx="22">
                  <c:v>1.9179304192685102E-2</c:v>
                </c:pt>
                <c:pt idx="23">
                  <c:v>1.4719000892060661E-2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DB-4D85-96B5-B4F64E6C080F}"/>
            </c:ext>
          </c:extLst>
        </c:ser>
        <c:ser>
          <c:idx val="2"/>
          <c:order val="2"/>
          <c:tx>
            <c:strRef>
              <c:f>'上(交流道)北上'!$Q$442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'上(交流道)北上'!$Q$443:$Q$466</c:f>
              <c:numCache>
                <c:formatCode>0.0%</c:formatCode>
                <c:ptCount val="24"/>
                <c:pt idx="0">
                  <c:v>0.10526315789473684</c:v>
                </c:pt>
                <c:pt idx="1">
                  <c:v>8.0971659919028341E-3</c:v>
                </c:pt>
                <c:pt idx="2">
                  <c:v>0</c:v>
                </c:pt>
                <c:pt idx="3">
                  <c:v>4.048582995951417E-3</c:v>
                </c:pt>
                <c:pt idx="4">
                  <c:v>0</c:v>
                </c:pt>
                <c:pt idx="5">
                  <c:v>4.048582995951417E-3</c:v>
                </c:pt>
                <c:pt idx="6">
                  <c:v>2.4291497975708502E-2</c:v>
                </c:pt>
                <c:pt idx="7">
                  <c:v>3.2388663967611336E-2</c:v>
                </c:pt>
                <c:pt idx="8">
                  <c:v>4.4534412955465584E-2</c:v>
                </c:pt>
                <c:pt idx="9">
                  <c:v>4.4534412955465584E-2</c:v>
                </c:pt>
                <c:pt idx="10">
                  <c:v>6.4777327935222673E-2</c:v>
                </c:pt>
                <c:pt idx="11">
                  <c:v>5.6680161943319839E-2</c:v>
                </c:pt>
                <c:pt idx="12">
                  <c:v>7.6923076923076927E-2</c:v>
                </c:pt>
                <c:pt idx="13">
                  <c:v>6.8825910931174086E-2</c:v>
                </c:pt>
                <c:pt idx="14">
                  <c:v>6.8825910931174086E-2</c:v>
                </c:pt>
                <c:pt idx="15">
                  <c:v>8.0971659919028341E-2</c:v>
                </c:pt>
                <c:pt idx="16">
                  <c:v>7.6923076923076927E-2</c:v>
                </c:pt>
                <c:pt idx="17">
                  <c:v>7.6923076923076927E-2</c:v>
                </c:pt>
                <c:pt idx="18">
                  <c:v>6.4777327935222673E-2</c:v>
                </c:pt>
                <c:pt idx="19">
                  <c:v>5.6680161943319839E-2</c:v>
                </c:pt>
                <c:pt idx="20">
                  <c:v>4.048582995951417E-2</c:v>
                </c:pt>
                <c:pt idx="21">
                  <c:v>2.0242914979757085E-2</c:v>
                </c:pt>
                <c:pt idx="22">
                  <c:v>1.6194331983805668E-2</c:v>
                </c:pt>
                <c:pt idx="23">
                  <c:v>4.048582995951417E-3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DB-4D85-96B5-B4F64E6C080F}"/>
            </c:ext>
          </c:extLst>
        </c:ser>
        <c:ser>
          <c:idx val="3"/>
          <c:order val="3"/>
          <c:tx>
            <c:strRef>
              <c:f>'上(交流道)北上'!$R$442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'上(交流道)北上'!$R$443:$R$466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7.6923076923076927E-2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DB-4D85-96B5-B4F64E6C080F}"/>
            </c:ext>
          </c:extLst>
        </c:ser>
        <c:ser>
          <c:idx val="4"/>
          <c:order val="4"/>
          <c:tx>
            <c:strRef>
              <c:f>'上(交流道)北上'!$S$442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'上(交流道)北上'!$S$443:$S$466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DB-4D85-96B5-B4F64E6C0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0453807"/>
        <c:axId val="1709692975"/>
      </c:lineChart>
      <c:catAx>
        <c:axId val="1710453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692975"/>
        <c:crosses val="autoZero"/>
        <c:auto val="1"/>
        <c:lblAlgn val="ctr"/>
        <c:lblOffset val="100"/>
        <c:noMultiLvlLbl val="0"/>
      </c:catAx>
      <c:valAx>
        <c:axId val="170969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45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2023/10/11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'上(交流道)北上'!$O$471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'上(交流道)北上'!$O$472:$O$495</c:f>
              <c:numCache>
                <c:formatCode>0.0%</c:formatCode>
                <c:ptCount val="24"/>
                <c:pt idx="0">
                  <c:v>1.0102269892741333E-2</c:v>
                </c:pt>
                <c:pt idx="1">
                  <c:v>3.6168620603641804E-3</c:v>
                </c:pt>
                <c:pt idx="2">
                  <c:v>5.2382140184584688E-3</c:v>
                </c:pt>
                <c:pt idx="3">
                  <c:v>4.3651783487153907E-3</c:v>
                </c:pt>
                <c:pt idx="4">
                  <c:v>4.6146171114991273E-3</c:v>
                </c:pt>
                <c:pt idx="5">
                  <c:v>1.3220254427538039E-2</c:v>
                </c:pt>
                <c:pt idx="6">
                  <c:v>3.57944624594662E-2</c:v>
                </c:pt>
                <c:pt idx="7">
                  <c:v>5.1010226989274134E-2</c:v>
                </c:pt>
                <c:pt idx="8">
                  <c:v>3.803941132451983E-2</c:v>
                </c:pt>
                <c:pt idx="9">
                  <c:v>3.7415814417560492E-2</c:v>
                </c:pt>
                <c:pt idx="10">
                  <c:v>4.6395609877775003E-2</c:v>
                </c:pt>
                <c:pt idx="11">
                  <c:v>4.3651783487153907E-2</c:v>
                </c:pt>
                <c:pt idx="12">
                  <c:v>4.7892242454477423E-2</c:v>
                </c:pt>
                <c:pt idx="13">
                  <c:v>5.3878772761287101E-2</c:v>
                </c:pt>
                <c:pt idx="14">
                  <c:v>6.8845098528311305E-2</c:v>
                </c:pt>
                <c:pt idx="15">
                  <c:v>6.3232726365677228E-2</c:v>
                </c:pt>
                <c:pt idx="16">
                  <c:v>5.8618109254178097E-2</c:v>
                </c:pt>
                <c:pt idx="17">
                  <c:v>4.7642803691693686E-2</c:v>
                </c:pt>
                <c:pt idx="18">
                  <c:v>3.729109503616862E-2</c:v>
                </c:pt>
                <c:pt idx="19">
                  <c:v>4.340234472437017E-2</c:v>
                </c:pt>
                <c:pt idx="20">
                  <c:v>3.2925916687453233E-2</c:v>
                </c:pt>
                <c:pt idx="21">
                  <c:v>2.4444998752806184E-2</c:v>
                </c:pt>
                <c:pt idx="22">
                  <c:v>1.8084310301820904E-2</c:v>
                </c:pt>
                <c:pt idx="23">
                  <c:v>1.3594412571713644E-2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D4-4F3F-8A7A-D491B85A4CC1}"/>
            </c:ext>
          </c:extLst>
        </c:ser>
        <c:ser>
          <c:idx val="1"/>
          <c:order val="1"/>
          <c:tx>
            <c:strRef>
              <c:f>'上(交流道)北上'!$P$471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'上(交流道)北上'!$P$472:$P$495</c:f>
              <c:numCache>
                <c:formatCode>0.0%</c:formatCode>
                <c:ptCount val="24"/>
                <c:pt idx="0">
                  <c:v>8.0285459411239962E-3</c:v>
                </c:pt>
                <c:pt idx="1">
                  <c:v>8.4745762711864406E-3</c:v>
                </c:pt>
                <c:pt idx="2">
                  <c:v>6.6904549509366638E-3</c:v>
                </c:pt>
                <c:pt idx="3">
                  <c:v>4.4603033006244425E-3</c:v>
                </c:pt>
                <c:pt idx="4">
                  <c:v>1.0258697591436218E-2</c:v>
                </c:pt>
                <c:pt idx="5">
                  <c:v>2.31935771632471E-2</c:v>
                </c:pt>
                <c:pt idx="6">
                  <c:v>3.8804638715432646E-2</c:v>
                </c:pt>
                <c:pt idx="7">
                  <c:v>7.8501338090990191E-2</c:v>
                </c:pt>
                <c:pt idx="8">
                  <c:v>5.0401427297056198E-2</c:v>
                </c:pt>
                <c:pt idx="9">
                  <c:v>3.7466547725245318E-2</c:v>
                </c:pt>
                <c:pt idx="10">
                  <c:v>4.2818911685994644E-2</c:v>
                </c:pt>
                <c:pt idx="11">
                  <c:v>4.906333630686887E-2</c:v>
                </c:pt>
                <c:pt idx="12">
                  <c:v>5.4415700267618196E-2</c:v>
                </c:pt>
                <c:pt idx="13">
                  <c:v>7.1364852809991081E-2</c:v>
                </c:pt>
                <c:pt idx="14">
                  <c:v>6.422836752899197E-2</c:v>
                </c:pt>
                <c:pt idx="15">
                  <c:v>7.4933095450490636E-2</c:v>
                </c:pt>
                <c:pt idx="16">
                  <c:v>6.1998215878679749E-2</c:v>
                </c:pt>
                <c:pt idx="17">
                  <c:v>5.0401427297056198E-2</c:v>
                </c:pt>
                <c:pt idx="18">
                  <c:v>3.8358608385370203E-2</c:v>
                </c:pt>
                <c:pt idx="19">
                  <c:v>3.568242640499554E-2</c:v>
                </c:pt>
                <c:pt idx="20">
                  <c:v>2.6315789473684209E-2</c:v>
                </c:pt>
                <c:pt idx="21">
                  <c:v>2.1409455842997322E-2</c:v>
                </c:pt>
                <c:pt idx="22">
                  <c:v>1.4719000892060661E-2</c:v>
                </c:pt>
                <c:pt idx="23">
                  <c:v>1.5611061552185548E-2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D4-4F3F-8A7A-D491B85A4CC1}"/>
            </c:ext>
          </c:extLst>
        </c:ser>
        <c:ser>
          <c:idx val="2"/>
          <c:order val="2"/>
          <c:tx>
            <c:strRef>
              <c:f>'上(交流道)北上'!$Q$471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'上(交流道)北上'!$Q$472:$Q$495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4.048582995951417E-3</c:v>
                </c:pt>
                <c:pt idx="6">
                  <c:v>2.4291497975708502E-2</c:v>
                </c:pt>
                <c:pt idx="7">
                  <c:v>2.4291497975708502E-2</c:v>
                </c:pt>
                <c:pt idx="8">
                  <c:v>5.2631578947368418E-2</c:v>
                </c:pt>
                <c:pt idx="9">
                  <c:v>3.643724696356275E-2</c:v>
                </c:pt>
                <c:pt idx="10">
                  <c:v>4.8582995951417005E-2</c:v>
                </c:pt>
                <c:pt idx="11">
                  <c:v>2.8340080971659919E-2</c:v>
                </c:pt>
                <c:pt idx="12">
                  <c:v>4.4534412955465584E-2</c:v>
                </c:pt>
                <c:pt idx="13">
                  <c:v>6.4777327935222673E-2</c:v>
                </c:pt>
                <c:pt idx="14">
                  <c:v>5.2631578947368418E-2</c:v>
                </c:pt>
                <c:pt idx="15">
                  <c:v>6.8825910931174086E-2</c:v>
                </c:pt>
                <c:pt idx="16">
                  <c:v>6.0728744939271252E-2</c:v>
                </c:pt>
                <c:pt idx="17">
                  <c:v>5.6680161943319839E-2</c:v>
                </c:pt>
                <c:pt idx="18">
                  <c:v>4.8582995951417005E-2</c:v>
                </c:pt>
                <c:pt idx="19">
                  <c:v>3.643724696356275E-2</c:v>
                </c:pt>
                <c:pt idx="20">
                  <c:v>2.4291497975708502E-2</c:v>
                </c:pt>
                <c:pt idx="21">
                  <c:v>2.0242914979757085E-2</c:v>
                </c:pt>
                <c:pt idx="22">
                  <c:v>1.2145748987854251E-2</c:v>
                </c:pt>
                <c:pt idx="23">
                  <c:v>4.048582995951417E-3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D4-4F3F-8A7A-D491B85A4CC1}"/>
            </c:ext>
          </c:extLst>
        </c:ser>
        <c:ser>
          <c:idx val="3"/>
          <c:order val="3"/>
          <c:tx>
            <c:strRef>
              <c:f>'上(交流道)北上'!$R$471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'上(交流道)北上'!$R$472:$R$495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0.15384615384615385</c:v>
                </c:pt>
                <c:pt idx="8">
                  <c:v>0.23076923076923078</c:v>
                </c:pt>
                <c:pt idx="9">
                  <c:v>7.6923076923076927E-2</c:v>
                </c:pt>
                <c:pt idx="10">
                  <c:v>0</c:v>
                </c:pt>
                <c:pt idx="11">
                  <c:v>0</c:v>
                </c:pt>
                <c:pt idx="12">
                  <c:v>7.6923076923076927E-2</c:v>
                </c:pt>
                <c:pt idx="13">
                  <c:v>0</c:v>
                </c:pt>
                <c:pt idx="14">
                  <c:v>7.6923076923076927E-2</c:v>
                </c:pt>
                <c:pt idx="15">
                  <c:v>0</c:v>
                </c:pt>
                <c:pt idx="16">
                  <c:v>7.6923076923076927E-2</c:v>
                </c:pt>
                <c:pt idx="17">
                  <c:v>7.6923076923076927E-2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7.6923076923076927E-2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D4-4F3F-8A7A-D491B85A4CC1}"/>
            </c:ext>
          </c:extLst>
        </c:ser>
        <c:ser>
          <c:idx val="4"/>
          <c:order val="4"/>
          <c:tx>
            <c:strRef>
              <c:f>'上(交流道)北上'!$S$471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'上(交流道)北上'!$S$472:$S$495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D4-4F3F-8A7A-D491B85A4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1845183"/>
        <c:axId val="1465093167"/>
      </c:lineChart>
      <c:catAx>
        <c:axId val="1711845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93167"/>
        <c:crosses val="autoZero"/>
        <c:auto val="1"/>
        <c:lblAlgn val="ctr"/>
        <c:lblOffset val="100"/>
        <c:noMultiLvlLbl val="0"/>
      </c:catAx>
      <c:valAx>
        <c:axId val="146509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4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2023/10/12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'上(交流道)北上'!$O$500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'上(交流道)北上'!$O$501:$O$524</c:f>
              <c:numCache>
                <c:formatCode>0.0%</c:formatCode>
                <c:ptCount val="24"/>
                <c:pt idx="0">
                  <c:v>6.9842853579446243E-3</c:v>
                </c:pt>
                <c:pt idx="1">
                  <c:v>5.6123721626340738E-3</c:v>
                </c:pt>
                <c:pt idx="2">
                  <c:v>3.3674232975804438E-3</c:v>
                </c:pt>
                <c:pt idx="3">
                  <c:v>3.6168620603641804E-3</c:v>
                </c:pt>
                <c:pt idx="4">
                  <c:v>2.6191070092292344E-3</c:v>
                </c:pt>
                <c:pt idx="5">
                  <c:v>8.3561985532551765E-3</c:v>
                </c:pt>
                <c:pt idx="6">
                  <c:v>2.6939386380643551E-2</c:v>
                </c:pt>
                <c:pt idx="7">
                  <c:v>4.0783237715140933E-2</c:v>
                </c:pt>
                <c:pt idx="8">
                  <c:v>3.4796707408331254E-2</c:v>
                </c:pt>
                <c:pt idx="9">
                  <c:v>3.3050636068845098E-2</c:v>
                </c:pt>
                <c:pt idx="10">
                  <c:v>3.8538288850087303E-2</c:v>
                </c:pt>
                <c:pt idx="11">
                  <c:v>4.4025941631329508E-2</c:v>
                </c:pt>
                <c:pt idx="12">
                  <c:v>5.1633823896233472E-2</c:v>
                </c:pt>
                <c:pt idx="13">
                  <c:v>5.425293090546271E-2</c:v>
                </c:pt>
                <c:pt idx="14">
                  <c:v>7.6452980793215261E-2</c:v>
                </c:pt>
                <c:pt idx="15">
                  <c:v>6.822150162135196E-2</c:v>
                </c:pt>
                <c:pt idx="16">
                  <c:v>6.3731603891244701E-2</c:v>
                </c:pt>
                <c:pt idx="17">
                  <c:v>6.2110251933150409E-2</c:v>
                </c:pt>
                <c:pt idx="18">
                  <c:v>4.4025941631329508E-2</c:v>
                </c:pt>
                <c:pt idx="19">
                  <c:v>3.6293339985033674E-2</c:v>
                </c:pt>
                <c:pt idx="20">
                  <c:v>3.654277874781741E-2</c:v>
                </c:pt>
                <c:pt idx="21">
                  <c:v>2.6315789473684209E-2</c:v>
                </c:pt>
                <c:pt idx="22">
                  <c:v>1.8583187827388378E-2</c:v>
                </c:pt>
                <c:pt idx="23">
                  <c:v>1.4467448241456722E-2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7-4114-A22B-3B0CC37C3737}"/>
            </c:ext>
          </c:extLst>
        </c:ser>
        <c:ser>
          <c:idx val="1"/>
          <c:order val="1"/>
          <c:tx>
            <c:strRef>
              <c:f>'上(交流道)北上'!$P$500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'上(交流道)北上'!$P$501:$P$524</c:f>
              <c:numCache>
                <c:formatCode>0.0%</c:formatCode>
                <c:ptCount val="24"/>
                <c:pt idx="0">
                  <c:v>7.1364852809991082E-3</c:v>
                </c:pt>
                <c:pt idx="1">
                  <c:v>9.3666369313113295E-3</c:v>
                </c:pt>
                <c:pt idx="2">
                  <c:v>3.5682426404995541E-3</c:v>
                </c:pt>
                <c:pt idx="3">
                  <c:v>7.1364852809991082E-3</c:v>
                </c:pt>
                <c:pt idx="4">
                  <c:v>9.8126672613737739E-3</c:v>
                </c:pt>
                <c:pt idx="5">
                  <c:v>1.5165031222123104E-2</c:v>
                </c:pt>
                <c:pt idx="6">
                  <c:v>4.0142729705619981E-2</c:v>
                </c:pt>
                <c:pt idx="7">
                  <c:v>6.4674397859054419E-2</c:v>
                </c:pt>
                <c:pt idx="8">
                  <c:v>4.6833184656556649E-2</c:v>
                </c:pt>
                <c:pt idx="9">
                  <c:v>3.9250669045495096E-2</c:v>
                </c:pt>
                <c:pt idx="10">
                  <c:v>3.6574487065120426E-2</c:v>
                </c:pt>
                <c:pt idx="11">
                  <c:v>4.861730597680642E-2</c:v>
                </c:pt>
                <c:pt idx="12">
                  <c:v>5.7537912578055309E-2</c:v>
                </c:pt>
                <c:pt idx="13">
                  <c:v>6.5120428189116855E-2</c:v>
                </c:pt>
                <c:pt idx="14">
                  <c:v>8.9206066012488844E-2</c:v>
                </c:pt>
                <c:pt idx="15">
                  <c:v>7.4933095450490636E-2</c:v>
                </c:pt>
                <c:pt idx="16">
                  <c:v>6.913470115967886E-2</c:v>
                </c:pt>
                <c:pt idx="17">
                  <c:v>5.7537912578055309E-2</c:v>
                </c:pt>
                <c:pt idx="18">
                  <c:v>5.3969669937555753E-2</c:v>
                </c:pt>
                <c:pt idx="19">
                  <c:v>3.8804638715432646E-2</c:v>
                </c:pt>
                <c:pt idx="20">
                  <c:v>2.5869759143621766E-2</c:v>
                </c:pt>
                <c:pt idx="21">
                  <c:v>2.5423728813559324E-2</c:v>
                </c:pt>
                <c:pt idx="22">
                  <c:v>1.9625334522747548E-2</c:v>
                </c:pt>
                <c:pt idx="23">
                  <c:v>1.2488849241748439E-2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7-4114-A22B-3B0CC37C3737}"/>
            </c:ext>
          </c:extLst>
        </c:ser>
        <c:ser>
          <c:idx val="2"/>
          <c:order val="2"/>
          <c:tx>
            <c:strRef>
              <c:f>'上(交流道)北上'!$Q$500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'上(交流道)北上'!$Q$501:$Q$524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4.048582995951417E-3</c:v>
                </c:pt>
                <c:pt idx="6">
                  <c:v>2.8340080971659919E-2</c:v>
                </c:pt>
                <c:pt idx="7">
                  <c:v>4.4534412955465584E-2</c:v>
                </c:pt>
                <c:pt idx="8">
                  <c:v>6.0728744939271252E-2</c:v>
                </c:pt>
                <c:pt idx="9">
                  <c:v>2.4291497975708502E-2</c:v>
                </c:pt>
                <c:pt idx="10">
                  <c:v>3.643724696356275E-2</c:v>
                </c:pt>
                <c:pt idx="11">
                  <c:v>7.28744939271255E-2</c:v>
                </c:pt>
                <c:pt idx="12">
                  <c:v>6.0728744939271252E-2</c:v>
                </c:pt>
                <c:pt idx="13">
                  <c:v>7.28744939271255E-2</c:v>
                </c:pt>
                <c:pt idx="14">
                  <c:v>5.6680161943319839E-2</c:v>
                </c:pt>
                <c:pt idx="15">
                  <c:v>8.5020242914979755E-2</c:v>
                </c:pt>
                <c:pt idx="16">
                  <c:v>8.9068825910931168E-2</c:v>
                </c:pt>
                <c:pt idx="17">
                  <c:v>8.0971659919028341E-2</c:v>
                </c:pt>
                <c:pt idx="18">
                  <c:v>4.8582995951417005E-2</c:v>
                </c:pt>
                <c:pt idx="19">
                  <c:v>4.048582995951417E-2</c:v>
                </c:pt>
                <c:pt idx="20">
                  <c:v>3.643724696356275E-2</c:v>
                </c:pt>
                <c:pt idx="21">
                  <c:v>1.6194331983805668E-2</c:v>
                </c:pt>
                <c:pt idx="22">
                  <c:v>1.2145748987854251E-2</c:v>
                </c:pt>
                <c:pt idx="23">
                  <c:v>4.048582995951417E-3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07-4114-A22B-3B0CC37C3737}"/>
            </c:ext>
          </c:extLst>
        </c:ser>
        <c:ser>
          <c:idx val="3"/>
          <c:order val="3"/>
          <c:tx>
            <c:strRef>
              <c:f>'上(交流道)北上'!$R$500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'上(交流道)北上'!$R$501:$R$524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7.6923076923076927E-2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0.15384615384615385</c:v>
                </c:pt>
                <c:pt idx="8">
                  <c:v>0.15384615384615385</c:v>
                </c:pt>
                <c:pt idx="9">
                  <c:v>0.30769230769230771</c:v>
                </c:pt>
                <c:pt idx="10">
                  <c:v>0.15384615384615385</c:v>
                </c:pt>
                <c:pt idx="11">
                  <c:v>0</c:v>
                </c:pt>
                <c:pt idx="12">
                  <c:v>0</c:v>
                </c:pt>
                <c:pt idx="13">
                  <c:v>0.15384615384615385</c:v>
                </c:pt>
                <c:pt idx="14">
                  <c:v>7.6923076923076927E-2</c:v>
                </c:pt>
                <c:pt idx="15">
                  <c:v>0</c:v>
                </c:pt>
                <c:pt idx="16">
                  <c:v>0</c:v>
                </c:pt>
                <c:pt idx="17">
                  <c:v>0.23076923076923078</c:v>
                </c:pt>
                <c:pt idx="18">
                  <c:v>0</c:v>
                </c:pt>
                <c:pt idx="19">
                  <c:v>0</c:v>
                </c:pt>
                <c:pt idx="20">
                  <c:v>7.6923076923076927E-2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07-4114-A22B-3B0CC37C3737}"/>
            </c:ext>
          </c:extLst>
        </c:ser>
        <c:ser>
          <c:idx val="4"/>
          <c:order val="4"/>
          <c:tx>
            <c:strRef>
              <c:f>'上(交流道)北上'!$S$500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'上(交流道)北上'!$S$501:$S$524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07-4114-A22B-3B0CC37C3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085359"/>
        <c:axId val="1563898991"/>
      </c:lineChart>
      <c:catAx>
        <c:axId val="170908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898991"/>
        <c:crosses val="autoZero"/>
        <c:auto val="1"/>
        <c:lblAlgn val="ctr"/>
        <c:lblOffset val="100"/>
        <c:noMultiLvlLbl val="0"/>
      </c:catAx>
      <c:valAx>
        <c:axId val="156389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08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2023/10/13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'上(交流道)北上'!$O$529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'上(交流道)北上'!$O$530:$O$553</c:f>
              <c:numCache>
                <c:formatCode>0.0%</c:formatCode>
                <c:ptCount val="24"/>
                <c:pt idx="0">
                  <c:v>7.9820404090795716E-3</c:v>
                </c:pt>
                <c:pt idx="1">
                  <c:v>5.8618109254178095E-3</c:v>
                </c:pt>
                <c:pt idx="2">
                  <c:v>3.6168620603641804E-3</c:v>
                </c:pt>
                <c:pt idx="3">
                  <c:v>2.9932651534048389E-3</c:v>
                </c:pt>
                <c:pt idx="4">
                  <c:v>3.1179845347967072E-3</c:v>
                </c:pt>
                <c:pt idx="5">
                  <c:v>6.7348465951608876E-3</c:v>
                </c:pt>
                <c:pt idx="6">
                  <c:v>2.7937141431778497E-2</c:v>
                </c:pt>
                <c:pt idx="7">
                  <c:v>4.0533798952357196E-2</c:v>
                </c:pt>
                <c:pt idx="8">
                  <c:v>3.2925916687453233E-2</c:v>
                </c:pt>
                <c:pt idx="9">
                  <c:v>3.5170865552506862E-2</c:v>
                </c:pt>
                <c:pt idx="10">
                  <c:v>3.9536043901222249E-2</c:v>
                </c:pt>
                <c:pt idx="11">
                  <c:v>4.8889997505612369E-2</c:v>
                </c:pt>
                <c:pt idx="12">
                  <c:v>5.0012471938139187E-2</c:v>
                </c:pt>
                <c:pt idx="13">
                  <c:v>6.4230481416812174E-2</c:v>
                </c:pt>
                <c:pt idx="14">
                  <c:v>7.1339486156148671E-2</c:v>
                </c:pt>
                <c:pt idx="15">
                  <c:v>7.6702419555999005E-2</c:v>
                </c:pt>
                <c:pt idx="16">
                  <c:v>6.1237216263407335E-2</c:v>
                </c:pt>
                <c:pt idx="17">
                  <c:v>5.9366425542529307E-2</c:v>
                </c:pt>
                <c:pt idx="18">
                  <c:v>4.489897730107259E-2</c:v>
                </c:pt>
                <c:pt idx="19">
                  <c:v>4.6520329259166875E-2</c:v>
                </c:pt>
                <c:pt idx="20">
                  <c:v>3.5170865552506862E-2</c:v>
                </c:pt>
                <c:pt idx="21">
                  <c:v>3.3549513594412571E-2</c:v>
                </c:pt>
                <c:pt idx="22">
                  <c:v>2.5193315041157394E-2</c:v>
                </c:pt>
                <c:pt idx="23">
                  <c:v>1.5589922673983536E-2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B6-4057-965C-46EBAE2DB27A}"/>
            </c:ext>
          </c:extLst>
        </c:ser>
        <c:ser>
          <c:idx val="1"/>
          <c:order val="1"/>
          <c:tx>
            <c:strRef>
              <c:f>'上(交流道)北上'!$P$529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'上(交流道)北上'!$P$530:$P$553</c:f>
              <c:numCache>
                <c:formatCode>0.0%</c:formatCode>
                <c:ptCount val="24"/>
                <c:pt idx="0">
                  <c:v>9.8126672613737739E-3</c:v>
                </c:pt>
                <c:pt idx="1">
                  <c:v>6.2444246208742194E-3</c:v>
                </c:pt>
                <c:pt idx="2">
                  <c:v>5.3523639607493305E-3</c:v>
                </c:pt>
                <c:pt idx="3">
                  <c:v>7.1364852809991082E-3</c:v>
                </c:pt>
                <c:pt idx="4">
                  <c:v>7.5825156110615518E-3</c:v>
                </c:pt>
                <c:pt idx="5">
                  <c:v>1.8733273862622659E-2</c:v>
                </c:pt>
                <c:pt idx="6">
                  <c:v>4.5049063336306872E-2</c:v>
                </c:pt>
                <c:pt idx="7">
                  <c:v>6.5566458519179305E-2</c:v>
                </c:pt>
                <c:pt idx="8">
                  <c:v>4.6833184656556649E-2</c:v>
                </c:pt>
                <c:pt idx="9">
                  <c:v>4.7279214986619092E-2</c:v>
                </c:pt>
                <c:pt idx="10">
                  <c:v>4.1926851025869759E-2</c:v>
                </c:pt>
                <c:pt idx="11">
                  <c:v>4.63871543264942E-2</c:v>
                </c:pt>
                <c:pt idx="12">
                  <c:v>5.9322033898305086E-2</c:v>
                </c:pt>
                <c:pt idx="13">
                  <c:v>5.8429973238180194E-2</c:v>
                </c:pt>
                <c:pt idx="14">
                  <c:v>7.6271186440677971E-2</c:v>
                </c:pt>
                <c:pt idx="15">
                  <c:v>7.3595004460303301E-2</c:v>
                </c:pt>
                <c:pt idx="16">
                  <c:v>6.5566458519179305E-2</c:v>
                </c:pt>
                <c:pt idx="17">
                  <c:v>4.861730597680642E-2</c:v>
                </c:pt>
                <c:pt idx="18">
                  <c:v>4.1480820695807316E-2</c:v>
                </c:pt>
                <c:pt idx="19">
                  <c:v>3.8358608385370203E-2</c:v>
                </c:pt>
                <c:pt idx="20">
                  <c:v>3.0776092774308653E-2</c:v>
                </c:pt>
                <c:pt idx="21">
                  <c:v>2.2747546833184657E-2</c:v>
                </c:pt>
                <c:pt idx="22">
                  <c:v>2.2301516503122211E-2</c:v>
                </c:pt>
                <c:pt idx="23">
                  <c:v>1.4272970561998216E-2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B6-4057-965C-46EBAE2DB27A}"/>
            </c:ext>
          </c:extLst>
        </c:ser>
        <c:ser>
          <c:idx val="2"/>
          <c:order val="2"/>
          <c:tx>
            <c:strRef>
              <c:f>'上(交流道)北上'!$Q$529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'上(交流道)北上'!$Q$530:$Q$553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8.0971659919028341E-3</c:v>
                </c:pt>
                <c:pt idx="6">
                  <c:v>3.643724696356275E-2</c:v>
                </c:pt>
                <c:pt idx="7">
                  <c:v>3.643724696356275E-2</c:v>
                </c:pt>
                <c:pt idx="8">
                  <c:v>7.6923076923076927E-2</c:v>
                </c:pt>
                <c:pt idx="9">
                  <c:v>4.048582995951417E-2</c:v>
                </c:pt>
                <c:pt idx="10">
                  <c:v>4.4534412955465584E-2</c:v>
                </c:pt>
                <c:pt idx="11">
                  <c:v>0.10121457489878542</c:v>
                </c:pt>
                <c:pt idx="12">
                  <c:v>5.6680161943319839E-2</c:v>
                </c:pt>
                <c:pt idx="13">
                  <c:v>7.6923076923076927E-2</c:v>
                </c:pt>
                <c:pt idx="14">
                  <c:v>7.28744939271255E-2</c:v>
                </c:pt>
                <c:pt idx="15">
                  <c:v>8.5020242914979755E-2</c:v>
                </c:pt>
                <c:pt idx="16">
                  <c:v>7.28744939271255E-2</c:v>
                </c:pt>
                <c:pt idx="17">
                  <c:v>8.9068825910931168E-2</c:v>
                </c:pt>
                <c:pt idx="18">
                  <c:v>4.8582995951417005E-2</c:v>
                </c:pt>
                <c:pt idx="19">
                  <c:v>4.8582995951417005E-2</c:v>
                </c:pt>
                <c:pt idx="20">
                  <c:v>4.8582995951417005E-2</c:v>
                </c:pt>
                <c:pt idx="21">
                  <c:v>1.6194331983805668E-2</c:v>
                </c:pt>
                <c:pt idx="22">
                  <c:v>1.2145748987854251E-2</c:v>
                </c:pt>
                <c:pt idx="23">
                  <c:v>4.048582995951417E-3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B6-4057-965C-46EBAE2DB27A}"/>
            </c:ext>
          </c:extLst>
        </c:ser>
        <c:ser>
          <c:idx val="3"/>
          <c:order val="3"/>
          <c:tx>
            <c:strRef>
              <c:f>'上(交流道)北上'!$R$529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'上(交流道)北上'!$R$530:$R$553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0.15384615384615385</c:v>
                </c:pt>
                <c:pt idx="8">
                  <c:v>0.38461538461538464</c:v>
                </c:pt>
                <c:pt idx="9">
                  <c:v>0.15384615384615385</c:v>
                </c:pt>
                <c:pt idx="10">
                  <c:v>7.6923076923076927E-2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0.15384615384615385</c:v>
                </c:pt>
                <c:pt idx="19">
                  <c:v>0</c:v>
                </c:pt>
                <c:pt idx="20">
                  <c:v>7.6923076923076927E-2</c:v>
                </c:pt>
                <c:pt idx="21">
                  <c:v>7.6923076923076927E-2</c:v>
                </c:pt>
                <c:pt idx="22">
                  <c:v>0</c:v>
                </c:pt>
                <c:pt idx="23">
                  <c:v>7.6923076923076927E-2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B6-4057-965C-46EBAE2DB27A}"/>
            </c:ext>
          </c:extLst>
        </c:ser>
        <c:ser>
          <c:idx val="4"/>
          <c:order val="4"/>
          <c:tx>
            <c:strRef>
              <c:f>'上(交流道)北上'!$S$529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'上(交流道)北上'!$S$530:$S$553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B6-4057-965C-46EBAE2DB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3258351"/>
        <c:axId val="1464843471"/>
      </c:lineChart>
      <c:catAx>
        <c:axId val="263258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843471"/>
        <c:crosses val="autoZero"/>
        <c:auto val="1"/>
        <c:lblAlgn val="ctr"/>
        <c:lblOffset val="100"/>
        <c:noMultiLvlLbl val="0"/>
      </c:catAx>
      <c:valAx>
        <c:axId val="146484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25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2023/10/14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'上(交流道)北上'!$O$558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'上(交流道)北上'!$O$559:$O$582</c:f>
              <c:numCache>
                <c:formatCode>0.0%</c:formatCode>
                <c:ptCount val="24"/>
                <c:pt idx="0">
                  <c:v>1.3594412571713644E-2</c:v>
                </c:pt>
                <c:pt idx="1">
                  <c:v>9.8528311299575962E-3</c:v>
                </c:pt>
                <c:pt idx="2">
                  <c:v>4.2404589673235224E-3</c:v>
                </c:pt>
                <c:pt idx="3">
                  <c:v>4.9887752556747322E-3</c:v>
                </c:pt>
                <c:pt idx="4">
                  <c:v>5.2382140184584688E-3</c:v>
                </c:pt>
                <c:pt idx="5">
                  <c:v>8.2314791718633082E-3</c:v>
                </c:pt>
                <c:pt idx="6">
                  <c:v>1.7335994013469695E-2</c:v>
                </c:pt>
                <c:pt idx="7">
                  <c:v>2.5941631329508604E-2</c:v>
                </c:pt>
                <c:pt idx="8">
                  <c:v>3.06809678223996E-2</c:v>
                </c:pt>
                <c:pt idx="9">
                  <c:v>3.9660763282614121E-2</c:v>
                </c:pt>
                <c:pt idx="10">
                  <c:v>4.8765278124220504E-2</c:v>
                </c:pt>
                <c:pt idx="11">
                  <c:v>5.4751808431030183E-2</c:v>
                </c:pt>
                <c:pt idx="12">
                  <c:v>5.7121476677475677E-2</c:v>
                </c:pt>
                <c:pt idx="13">
                  <c:v>6.5727113993514594E-2</c:v>
                </c:pt>
                <c:pt idx="14">
                  <c:v>8.1067597904714392E-2</c:v>
                </c:pt>
                <c:pt idx="15">
                  <c:v>7.8448490895485154E-2</c:v>
                </c:pt>
                <c:pt idx="16">
                  <c:v>6.7223746570217013E-2</c:v>
                </c:pt>
                <c:pt idx="17">
                  <c:v>7.6827138937390876E-2</c:v>
                </c:pt>
                <c:pt idx="18">
                  <c:v>7.3459715639810422E-2</c:v>
                </c:pt>
                <c:pt idx="19">
                  <c:v>7.5205786979296585E-2</c:v>
                </c:pt>
                <c:pt idx="20">
                  <c:v>6.8845098528311305E-2</c:v>
                </c:pt>
                <c:pt idx="21">
                  <c:v>5.7745073584435022E-2</c:v>
                </c:pt>
                <c:pt idx="22">
                  <c:v>5.1010226989274134E-2</c:v>
                </c:pt>
                <c:pt idx="23">
                  <c:v>2.993265153404839E-2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D-48FF-8443-A1D3F1B1F719}"/>
            </c:ext>
          </c:extLst>
        </c:ser>
        <c:ser>
          <c:idx val="1"/>
          <c:order val="1"/>
          <c:tx>
            <c:strRef>
              <c:f>'上(交流道)北上'!$P$558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'上(交流道)北上'!$P$559:$P$582</c:f>
              <c:numCache>
                <c:formatCode>0.0%</c:formatCode>
                <c:ptCount val="24"/>
                <c:pt idx="0">
                  <c:v>1.2488849241748439E-2</c:v>
                </c:pt>
                <c:pt idx="1">
                  <c:v>1.1150758251561105E-2</c:v>
                </c:pt>
                <c:pt idx="2">
                  <c:v>9.3666369313113295E-3</c:v>
                </c:pt>
                <c:pt idx="3">
                  <c:v>9.8126672613737739E-3</c:v>
                </c:pt>
                <c:pt idx="4">
                  <c:v>1.1150758251561105E-2</c:v>
                </c:pt>
                <c:pt idx="5">
                  <c:v>1.5611061552185548E-2</c:v>
                </c:pt>
                <c:pt idx="6">
                  <c:v>2.8991971454058876E-2</c:v>
                </c:pt>
                <c:pt idx="7">
                  <c:v>4.2372881355932202E-2</c:v>
                </c:pt>
                <c:pt idx="8">
                  <c:v>4.0588760035682424E-2</c:v>
                </c:pt>
                <c:pt idx="9">
                  <c:v>3.7020517395182875E-2</c:v>
                </c:pt>
                <c:pt idx="10">
                  <c:v>3.9250669045495096E-2</c:v>
                </c:pt>
                <c:pt idx="11">
                  <c:v>4.5049063336306872E-2</c:v>
                </c:pt>
                <c:pt idx="12">
                  <c:v>3.9250669045495096E-2</c:v>
                </c:pt>
                <c:pt idx="13">
                  <c:v>5.3077609277430868E-2</c:v>
                </c:pt>
                <c:pt idx="14">
                  <c:v>6.8242640499553975E-2</c:v>
                </c:pt>
                <c:pt idx="15">
                  <c:v>7.0472792149866195E-2</c:v>
                </c:pt>
                <c:pt idx="16">
                  <c:v>5.8876003568242644E-2</c:v>
                </c:pt>
                <c:pt idx="17">
                  <c:v>5.3077609277430868E-2</c:v>
                </c:pt>
                <c:pt idx="18">
                  <c:v>6.422836752899197E-2</c:v>
                </c:pt>
                <c:pt idx="19">
                  <c:v>5.7091882247992866E-2</c:v>
                </c:pt>
                <c:pt idx="20">
                  <c:v>5.352363960749331E-2</c:v>
                </c:pt>
                <c:pt idx="21">
                  <c:v>5.1739518287243533E-2</c:v>
                </c:pt>
                <c:pt idx="22">
                  <c:v>4.3710972346119537E-2</c:v>
                </c:pt>
                <c:pt idx="23">
                  <c:v>2.8099910793933987E-2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BD-48FF-8443-A1D3F1B1F719}"/>
            </c:ext>
          </c:extLst>
        </c:ser>
        <c:ser>
          <c:idx val="2"/>
          <c:order val="2"/>
          <c:tx>
            <c:strRef>
              <c:f>'上(交流道)北上'!$Q$558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'上(交流道)北上'!$Q$559:$Q$582</c:f>
              <c:numCache>
                <c:formatCode>0.0%</c:formatCode>
                <c:ptCount val="24"/>
                <c:pt idx="0">
                  <c:v>4.048582995951417E-3</c:v>
                </c:pt>
                <c:pt idx="1">
                  <c:v>0</c:v>
                </c:pt>
                <c:pt idx="2">
                  <c:v>4.048582995951417E-3</c:v>
                </c:pt>
                <c:pt idx="3">
                  <c:v>4.048582995951417E-3</c:v>
                </c:pt>
                <c:pt idx="4">
                  <c:v>0</c:v>
                </c:pt>
                <c:pt idx="5">
                  <c:v>4.048582995951417E-3</c:v>
                </c:pt>
                <c:pt idx="6">
                  <c:v>4.048582995951417E-2</c:v>
                </c:pt>
                <c:pt idx="7">
                  <c:v>3.2388663967611336E-2</c:v>
                </c:pt>
                <c:pt idx="8">
                  <c:v>5.6680161943319839E-2</c:v>
                </c:pt>
                <c:pt idx="9">
                  <c:v>4.8582995951417005E-2</c:v>
                </c:pt>
                <c:pt idx="10">
                  <c:v>5.6680161943319839E-2</c:v>
                </c:pt>
                <c:pt idx="11">
                  <c:v>7.28744939271255E-2</c:v>
                </c:pt>
                <c:pt idx="12">
                  <c:v>4.8582995951417005E-2</c:v>
                </c:pt>
                <c:pt idx="13">
                  <c:v>7.28744939271255E-2</c:v>
                </c:pt>
                <c:pt idx="14">
                  <c:v>6.0728744939271252E-2</c:v>
                </c:pt>
                <c:pt idx="15">
                  <c:v>0.12955465587044535</c:v>
                </c:pt>
                <c:pt idx="16">
                  <c:v>0.17408906882591094</c:v>
                </c:pt>
                <c:pt idx="17">
                  <c:v>0.12955465587044535</c:v>
                </c:pt>
                <c:pt idx="18">
                  <c:v>0.15789473684210525</c:v>
                </c:pt>
                <c:pt idx="19">
                  <c:v>8.5020242914979755E-2</c:v>
                </c:pt>
                <c:pt idx="20">
                  <c:v>4.4534412955465584E-2</c:v>
                </c:pt>
                <c:pt idx="21">
                  <c:v>1.6194331983805668E-2</c:v>
                </c:pt>
                <c:pt idx="22">
                  <c:v>1.2145748987854251E-2</c:v>
                </c:pt>
                <c:pt idx="23">
                  <c:v>4.048582995951417E-3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BD-48FF-8443-A1D3F1B1F719}"/>
            </c:ext>
          </c:extLst>
        </c:ser>
        <c:ser>
          <c:idx val="3"/>
          <c:order val="3"/>
          <c:tx>
            <c:strRef>
              <c:f>'上(交流道)北上'!$R$558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'上(交流道)北上'!$R$559:$R$582</c:f>
              <c:numCache>
                <c:formatCode>0.0%</c:formatCode>
                <c:ptCount val="24"/>
                <c:pt idx="0">
                  <c:v>7.6923076923076927E-2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7.6923076923076927E-2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7.6923076923076927E-2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BD-48FF-8443-A1D3F1B1F719}"/>
            </c:ext>
          </c:extLst>
        </c:ser>
        <c:ser>
          <c:idx val="4"/>
          <c:order val="4"/>
          <c:tx>
            <c:strRef>
              <c:f>'上(交流道)北上'!$S$558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'上(交流道)北上'!$S$559:$S$582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BD-48FF-8443-A1D3F1B1F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1836495"/>
        <c:axId val="1551531167"/>
      </c:lineChart>
      <c:catAx>
        <c:axId val="1711836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531167"/>
        <c:crosses val="autoZero"/>
        <c:auto val="1"/>
        <c:lblAlgn val="ctr"/>
        <c:lblOffset val="100"/>
        <c:noMultiLvlLbl val="0"/>
      </c:catAx>
      <c:valAx>
        <c:axId val="155153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3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2023/10/15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'上(交流道)北上'!$O$587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'上(交流道)北上'!$O$588:$O$611</c:f>
              <c:numCache>
                <c:formatCode>0.0%</c:formatCode>
                <c:ptCount val="24"/>
                <c:pt idx="0">
                  <c:v>2.1576452980793217E-2</c:v>
                </c:pt>
                <c:pt idx="1">
                  <c:v>1.4716887004240458E-2</c:v>
                </c:pt>
                <c:pt idx="2">
                  <c:v>7.8573210276877033E-3</c:v>
                </c:pt>
                <c:pt idx="3">
                  <c:v>7.4831628835120975E-3</c:v>
                </c:pt>
                <c:pt idx="4">
                  <c:v>7.9820404090795716E-3</c:v>
                </c:pt>
                <c:pt idx="5">
                  <c:v>8.4809179346470448E-3</c:v>
                </c:pt>
                <c:pt idx="6">
                  <c:v>1.5714642055375407E-2</c:v>
                </c:pt>
                <c:pt idx="7">
                  <c:v>2.5567473185332999E-2</c:v>
                </c:pt>
                <c:pt idx="8">
                  <c:v>3.9536043901222249E-2</c:v>
                </c:pt>
                <c:pt idx="9">
                  <c:v>6.3232726365677228E-2</c:v>
                </c:pt>
                <c:pt idx="10">
                  <c:v>6.1860813170366673E-2</c:v>
                </c:pt>
                <c:pt idx="11">
                  <c:v>7.1339486156148671E-2</c:v>
                </c:pt>
                <c:pt idx="12">
                  <c:v>5.836867049139436E-2</c:v>
                </c:pt>
                <c:pt idx="13">
                  <c:v>0.11511598902469444</c:v>
                </c:pt>
                <c:pt idx="14">
                  <c:v>9.5784484908954845E-2</c:v>
                </c:pt>
                <c:pt idx="15">
                  <c:v>8.0069842853579445E-2</c:v>
                </c:pt>
                <c:pt idx="16">
                  <c:v>9.0421551509104511E-2</c:v>
                </c:pt>
                <c:pt idx="17">
                  <c:v>0.11050137191319531</c:v>
                </c:pt>
                <c:pt idx="18">
                  <c:v>8.3312546769768028E-2</c:v>
                </c:pt>
                <c:pt idx="19">
                  <c:v>8.069343976053879E-2</c:v>
                </c:pt>
                <c:pt idx="20">
                  <c:v>8.243951110002494E-2</c:v>
                </c:pt>
                <c:pt idx="21">
                  <c:v>9.2791219755550006E-2</c:v>
                </c:pt>
                <c:pt idx="22">
                  <c:v>4.0409079570965331E-2</c:v>
                </c:pt>
                <c:pt idx="23">
                  <c:v>2.3447243701671238E-2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E2-4DD5-8A0F-3AD0C75E6812}"/>
            </c:ext>
          </c:extLst>
        </c:ser>
        <c:ser>
          <c:idx val="1"/>
          <c:order val="1"/>
          <c:tx>
            <c:strRef>
              <c:f>'上(交流道)北上'!$P$587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'上(交流道)北上'!$P$588:$P$611</c:f>
              <c:numCache>
                <c:formatCode>0.0%</c:formatCode>
                <c:ptCount val="24"/>
                <c:pt idx="0">
                  <c:v>1.6057091882247992E-2</c:v>
                </c:pt>
                <c:pt idx="1">
                  <c:v>1.5165031222123104E-2</c:v>
                </c:pt>
                <c:pt idx="2">
                  <c:v>8.9206066012488851E-3</c:v>
                </c:pt>
                <c:pt idx="3">
                  <c:v>9.3666369313113295E-3</c:v>
                </c:pt>
                <c:pt idx="4">
                  <c:v>1.5165031222123104E-2</c:v>
                </c:pt>
                <c:pt idx="5">
                  <c:v>1.4719000892060661E-2</c:v>
                </c:pt>
                <c:pt idx="6">
                  <c:v>1.8287243532560213E-2</c:v>
                </c:pt>
                <c:pt idx="7">
                  <c:v>3.2560214094558428E-2</c:v>
                </c:pt>
                <c:pt idx="8">
                  <c:v>4.1480820695807316E-2</c:v>
                </c:pt>
                <c:pt idx="9">
                  <c:v>5.5307760927743088E-2</c:v>
                </c:pt>
                <c:pt idx="10">
                  <c:v>4.1480820695807316E-2</c:v>
                </c:pt>
                <c:pt idx="11">
                  <c:v>5.5307760927743088E-2</c:v>
                </c:pt>
                <c:pt idx="12">
                  <c:v>4.5495093666369314E-2</c:v>
                </c:pt>
                <c:pt idx="13">
                  <c:v>9.2328278322925963E-2</c:v>
                </c:pt>
                <c:pt idx="14">
                  <c:v>5.3077609277430868E-2</c:v>
                </c:pt>
                <c:pt idx="15">
                  <c:v>5.4861730597680645E-2</c:v>
                </c:pt>
                <c:pt idx="16">
                  <c:v>6.8688670829616411E-2</c:v>
                </c:pt>
                <c:pt idx="17">
                  <c:v>7.6717216770740407E-2</c:v>
                </c:pt>
                <c:pt idx="18">
                  <c:v>6.5566458519179305E-2</c:v>
                </c:pt>
                <c:pt idx="19">
                  <c:v>6.2890276538804635E-2</c:v>
                </c:pt>
                <c:pt idx="20">
                  <c:v>6.6012488849241754E-2</c:v>
                </c:pt>
                <c:pt idx="21">
                  <c:v>6.4674397859054419E-2</c:v>
                </c:pt>
                <c:pt idx="22">
                  <c:v>3.7912578055307761E-2</c:v>
                </c:pt>
                <c:pt idx="23">
                  <c:v>1.6503122212310439E-2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E2-4DD5-8A0F-3AD0C75E6812}"/>
            </c:ext>
          </c:extLst>
        </c:ser>
        <c:ser>
          <c:idx val="2"/>
          <c:order val="2"/>
          <c:tx>
            <c:strRef>
              <c:f>'上(交流道)北上'!$Q$587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'上(交流道)北上'!$Q$588:$Q$611</c:f>
              <c:numCache>
                <c:formatCode>0.0%</c:formatCode>
                <c:ptCount val="24"/>
                <c:pt idx="0">
                  <c:v>4.048582995951417E-3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4.048582995951417E-3</c:v>
                </c:pt>
                <c:pt idx="6">
                  <c:v>3.643724696356275E-2</c:v>
                </c:pt>
                <c:pt idx="7">
                  <c:v>3.643724696356275E-2</c:v>
                </c:pt>
                <c:pt idx="8">
                  <c:v>6.0728744939271252E-2</c:v>
                </c:pt>
                <c:pt idx="9">
                  <c:v>5.2631578947368418E-2</c:v>
                </c:pt>
                <c:pt idx="10">
                  <c:v>4.048582995951417E-2</c:v>
                </c:pt>
                <c:pt idx="11">
                  <c:v>5.6680161943319839E-2</c:v>
                </c:pt>
                <c:pt idx="12">
                  <c:v>6.4777327935222673E-2</c:v>
                </c:pt>
                <c:pt idx="13">
                  <c:v>0.10526315789473684</c:v>
                </c:pt>
                <c:pt idx="14">
                  <c:v>0.11336032388663968</c:v>
                </c:pt>
                <c:pt idx="15">
                  <c:v>0.15384615384615385</c:v>
                </c:pt>
                <c:pt idx="16">
                  <c:v>0.18623481781376519</c:v>
                </c:pt>
                <c:pt idx="17">
                  <c:v>0.145748987854251</c:v>
                </c:pt>
                <c:pt idx="18">
                  <c:v>0.15789473684210525</c:v>
                </c:pt>
                <c:pt idx="19">
                  <c:v>0.11336032388663968</c:v>
                </c:pt>
                <c:pt idx="20">
                  <c:v>6.0728744939271252E-2</c:v>
                </c:pt>
                <c:pt idx="21">
                  <c:v>3.2388663967611336E-2</c:v>
                </c:pt>
                <c:pt idx="22">
                  <c:v>1.2145748987854251E-2</c:v>
                </c:pt>
                <c:pt idx="23">
                  <c:v>4.048582995951417E-3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E2-4DD5-8A0F-3AD0C75E6812}"/>
            </c:ext>
          </c:extLst>
        </c:ser>
        <c:ser>
          <c:idx val="3"/>
          <c:order val="3"/>
          <c:tx>
            <c:strRef>
              <c:f>'上(交流道)北上'!$R$587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'上(交流道)北上'!$R$588:$R$611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7.6923076923076927E-2</c:v>
                </c:pt>
                <c:pt idx="9">
                  <c:v>7.6923076923076927E-2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7.6923076923076927E-2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7.6923076923076927E-2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E2-4DD5-8A0F-3AD0C75E6812}"/>
            </c:ext>
          </c:extLst>
        </c:ser>
        <c:ser>
          <c:idx val="4"/>
          <c:order val="4"/>
          <c:tx>
            <c:strRef>
              <c:f>'上(交流道)北上'!$S$587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'上(交流道)北上'!$S$588:$S$611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E2-4DD5-8A0F-3AD0C75E6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5579679"/>
        <c:axId val="1552731823"/>
      </c:lineChart>
      <c:catAx>
        <c:axId val="1365579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31823"/>
        <c:crosses val="autoZero"/>
        <c:auto val="1"/>
        <c:lblAlgn val="ctr"/>
        <c:lblOffset val="100"/>
        <c:noMultiLvlLbl val="0"/>
      </c:catAx>
      <c:valAx>
        <c:axId val="155273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57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2023/10/16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'上(交流道)北上'!$O$616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'上(交流道)北上'!$O$617:$O$640</c:f>
              <c:numCache>
                <c:formatCode>0.0%</c:formatCode>
                <c:ptCount val="24"/>
                <c:pt idx="0">
                  <c:v>1.2097779995011224E-2</c:v>
                </c:pt>
                <c:pt idx="1">
                  <c:v>7.7326016462958341E-3</c:v>
                </c:pt>
                <c:pt idx="2">
                  <c:v>3.1179845347967072E-3</c:v>
                </c:pt>
                <c:pt idx="3">
                  <c:v>6.1112496882015461E-3</c:v>
                </c:pt>
                <c:pt idx="4">
                  <c:v>5.6123721626340738E-3</c:v>
                </c:pt>
                <c:pt idx="5">
                  <c:v>1.5465203292591668E-2</c:v>
                </c:pt>
                <c:pt idx="6">
                  <c:v>3.878772761287104E-2</c:v>
                </c:pt>
                <c:pt idx="7">
                  <c:v>4.6645048640558739E-2</c:v>
                </c:pt>
                <c:pt idx="8">
                  <c:v>3.5669743078074335E-2</c:v>
                </c:pt>
                <c:pt idx="9">
                  <c:v>3.7914691943127965E-2</c:v>
                </c:pt>
                <c:pt idx="10">
                  <c:v>4.589673235220753E-2</c:v>
                </c:pt>
                <c:pt idx="11">
                  <c:v>5.7495634821651286E-2</c:v>
                </c:pt>
                <c:pt idx="12">
                  <c:v>5.8243951110002495E-2</c:v>
                </c:pt>
                <c:pt idx="13">
                  <c:v>7.433275130955351E-2</c:v>
                </c:pt>
                <c:pt idx="14">
                  <c:v>8.219007233724121E-2</c:v>
                </c:pt>
                <c:pt idx="15">
                  <c:v>7.7575455225742079E-2</c:v>
                </c:pt>
                <c:pt idx="16">
                  <c:v>8.1317036667498135E-2</c:v>
                </c:pt>
                <c:pt idx="17">
                  <c:v>8.4684459965078576E-2</c:v>
                </c:pt>
                <c:pt idx="18">
                  <c:v>7.6328261411823403E-2</c:v>
                </c:pt>
                <c:pt idx="19">
                  <c:v>5.0261910700922924E-2</c:v>
                </c:pt>
                <c:pt idx="20">
                  <c:v>4.2778747817410825E-2</c:v>
                </c:pt>
                <c:pt idx="21">
                  <c:v>2.768770266899476E-2</c:v>
                </c:pt>
                <c:pt idx="22">
                  <c:v>1.8583187827388378E-2</c:v>
                </c:pt>
                <c:pt idx="23">
                  <c:v>1.0725866799700674E-2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8C-4E1C-9A98-01487BFB8A46}"/>
            </c:ext>
          </c:extLst>
        </c:ser>
        <c:ser>
          <c:idx val="1"/>
          <c:order val="1"/>
          <c:tx>
            <c:strRef>
              <c:f>'上(交流道)北上'!$P$616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'上(交流道)北上'!$P$617:$P$640</c:f>
              <c:numCache>
                <c:formatCode>0.0%</c:formatCode>
                <c:ptCount val="24"/>
                <c:pt idx="0">
                  <c:v>6.6904549509366638E-3</c:v>
                </c:pt>
                <c:pt idx="1">
                  <c:v>4.4603033006244425E-3</c:v>
                </c:pt>
                <c:pt idx="2">
                  <c:v>3.1222123104371097E-3</c:v>
                </c:pt>
                <c:pt idx="3">
                  <c:v>4.4603033006244425E-3</c:v>
                </c:pt>
                <c:pt idx="4">
                  <c:v>7.5825156110615518E-3</c:v>
                </c:pt>
                <c:pt idx="5">
                  <c:v>2.2301516503122211E-2</c:v>
                </c:pt>
                <c:pt idx="6">
                  <c:v>5.129348795718109E-2</c:v>
                </c:pt>
                <c:pt idx="7">
                  <c:v>7.8501338090990191E-2</c:v>
                </c:pt>
                <c:pt idx="8">
                  <c:v>4.4603033006244422E-2</c:v>
                </c:pt>
                <c:pt idx="9">
                  <c:v>4.5049063336306872E-2</c:v>
                </c:pt>
                <c:pt idx="10">
                  <c:v>4.7725245316681535E-2</c:v>
                </c:pt>
                <c:pt idx="11">
                  <c:v>4.5495093666369314E-2</c:v>
                </c:pt>
                <c:pt idx="12">
                  <c:v>5.7091882247992866E-2</c:v>
                </c:pt>
                <c:pt idx="13">
                  <c:v>7.0472792149866195E-2</c:v>
                </c:pt>
                <c:pt idx="14">
                  <c:v>9.1882247992863514E-2</c:v>
                </c:pt>
                <c:pt idx="15">
                  <c:v>6.913470115967886E-2</c:v>
                </c:pt>
                <c:pt idx="16">
                  <c:v>7.4041034790365751E-2</c:v>
                </c:pt>
                <c:pt idx="17">
                  <c:v>7.2256913470115966E-2</c:v>
                </c:pt>
                <c:pt idx="18">
                  <c:v>7.8947368421052627E-2</c:v>
                </c:pt>
                <c:pt idx="19">
                  <c:v>5.2185548617305975E-2</c:v>
                </c:pt>
                <c:pt idx="20">
                  <c:v>3.4790365744870648E-2</c:v>
                </c:pt>
                <c:pt idx="21">
                  <c:v>2.31935771632471E-2</c:v>
                </c:pt>
                <c:pt idx="22">
                  <c:v>1.5165031222123104E-2</c:v>
                </c:pt>
                <c:pt idx="23">
                  <c:v>1.2488849241748439E-2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8C-4E1C-9A98-01487BFB8A46}"/>
            </c:ext>
          </c:extLst>
        </c:ser>
        <c:ser>
          <c:idx val="2"/>
          <c:order val="2"/>
          <c:tx>
            <c:strRef>
              <c:f>'上(交流道)北上'!$Q$616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'上(交流道)北上'!$Q$617:$Q$640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4.048582995951417E-3</c:v>
                </c:pt>
                <c:pt idx="6">
                  <c:v>2.8340080971659919E-2</c:v>
                </c:pt>
                <c:pt idx="7">
                  <c:v>4.4534412955465584E-2</c:v>
                </c:pt>
                <c:pt idx="8">
                  <c:v>6.0728744939271252E-2</c:v>
                </c:pt>
                <c:pt idx="9">
                  <c:v>4.4534412955465584E-2</c:v>
                </c:pt>
                <c:pt idx="10">
                  <c:v>5.2631578947368418E-2</c:v>
                </c:pt>
                <c:pt idx="11">
                  <c:v>5.2631578947368418E-2</c:v>
                </c:pt>
                <c:pt idx="12">
                  <c:v>8.9068825910931168E-2</c:v>
                </c:pt>
                <c:pt idx="13">
                  <c:v>6.4777327935222673E-2</c:v>
                </c:pt>
                <c:pt idx="14">
                  <c:v>6.4777327935222673E-2</c:v>
                </c:pt>
                <c:pt idx="15">
                  <c:v>0.1214574898785425</c:v>
                </c:pt>
                <c:pt idx="16">
                  <c:v>7.6923076923076927E-2</c:v>
                </c:pt>
                <c:pt idx="17">
                  <c:v>0.10121457489878542</c:v>
                </c:pt>
                <c:pt idx="18">
                  <c:v>8.5020242914979755E-2</c:v>
                </c:pt>
                <c:pt idx="19">
                  <c:v>7.28744939271255E-2</c:v>
                </c:pt>
                <c:pt idx="20">
                  <c:v>3.2388663967611336E-2</c:v>
                </c:pt>
                <c:pt idx="21">
                  <c:v>1.6194331983805668E-2</c:v>
                </c:pt>
                <c:pt idx="22">
                  <c:v>1.2145748987854251E-2</c:v>
                </c:pt>
                <c:pt idx="23">
                  <c:v>4.048582995951417E-3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8C-4E1C-9A98-01487BFB8A46}"/>
            </c:ext>
          </c:extLst>
        </c:ser>
        <c:ser>
          <c:idx val="3"/>
          <c:order val="3"/>
          <c:tx>
            <c:strRef>
              <c:f>'上(交流道)北上'!$R$616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'上(交流道)北上'!$R$617:$R$640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0.23076923076923078</c:v>
                </c:pt>
                <c:pt idx="8">
                  <c:v>0.46153846153846156</c:v>
                </c:pt>
                <c:pt idx="9">
                  <c:v>0.15384615384615385</c:v>
                </c:pt>
                <c:pt idx="10">
                  <c:v>0</c:v>
                </c:pt>
                <c:pt idx="11">
                  <c:v>7.6923076923076927E-2</c:v>
                </c:pt>
                <c:pt idx="12">
                  <c:v>0</c:v>
                </c:pt>
                <c:pt idx="13">
                  <c:v>7.6923076923076927E-2</c:v>
                </c:pt>
                <c:pt idx="14">
                  <c:v>7.6923076923076927E-2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7.6923076923076927E-2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8C-4E1C-9A98-01487BFB8A46}"/>
            </c:ext>
          </c:extLst>
        </c:ser>
        <c:ser>
          <c:idx val="4"/>
          <c:order val="4"/>
          <c:tx>
            <c:strRef>
              <c:f>'上(交流道)北上'!$S$616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'上(交流道)北上'!$S$617:$S$640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8C-4E1C-9A98-01487BFB8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7195567"/>
        <c:axId val="1367346351"/>
      </c:lineChart>
      <c:catAx>
        <c:axId val="1707195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346351"/>
        <c:crosses val="autoZero"/>
        <c:auto val="1"/>
        <c:lblAlgn val="ctr"/>
        <c:lblOffset val="100"/>
        <c:noMultiLvlLbl val="0"/>
      </c:catAx>
      <c:valAx>
        <c:axId val="136734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1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2023/10/17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'上(交流道)北上'!$O$645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'上(交流道)北上'!$O$646:$O$669</c:f>
              <c:numCache>
                <c:formatCode>0.0%</c:formatCode>
                <c:ptCount val="24"/>
                <c:pt idx="0">
                  <c:v>5.3629333998503372E-3</c:v>
                </c:pt>
                <c:pt idx="1">
                  <c:v>4.2404589673235224E-3</c:v>
                </c:pt>
                <c:pt idx="2">
                  <c:v>3.4921426789723121E-3</c:v>
                </c:pt>
                <c:pt idx="3">
                  <c:v>1.9955101022698929E-3</c:v>
                </c:pt>
                <c:pt idx="4">
                  <c:v>5.3629333998503372E-3</c:v>
                </c:pt>
                <c:pt idx="5">
                  <c:v>8.6056373160389131E-3</c:v>
                </c:pt>
                <c:pt idx="6">
                  <c:v>3.06809678223996E-2</c:v>
                </c:pt>
                <c:pt idx="7">
                  <c:v>4.0284360189573459E-2</c:v>
                </c:pt>
                <c:pt idx="8">
                  <c:v>3.5669743078074335E-2</c:v>
                </c:pt>
                <c:pt idx="9">
                  <c:v>3.5295584933898727E-2</c:v>
                </c:pt>
                <c:pt idx="10">
                  <c:v>3.57944624594662E-2</c:v>
                </c:pt>
                <c:pt idx="11">
                  <c:v>4.3028186580194562E-2</c:v>
                </c:pt>
                <c:pt idx="12">
                  <c:v>4.8889997505612369E-2</c:v>
                </c:pt>
                <c:pt idx="13">
                  <c:v>7.1464205537540529E-2</c:v>
                </c:pt>
                <c:pt idx="14">
                  <c:v>7.7076577700174606E-2</c:v>
                </c:pt>
                <c:pt idx="15">
                  <c:v>7.94462459466201E-2</c:v>
                </c:pt>
                <c:pt idx="16">
                  <c:v>6.672486904464954E-2</c:v>
                </c:pt>
                <c:pt idx="17">
                  <c:v>5.3005737091544027E-2</c:v>
                </c:pt>
                <c:pt idx="18">
                  <c:v>4.2654028436018961E-2</c:v>
                </c:pt>
                <c:pt idx="19">
                  <c:v>4.2778747817410825E-2</c:v>
                </c:pt>
                <c:pt idx="20">
                  <c:v>2.9558493389872785E-2</c:v>
                </c:pt>
                <c:pt idx="21">
                  <c:v>2.6191070092292341E-2</c:v>
                </c:pt>
                <c:pt idx="22">
                  <c:v>1.6462958343726616E-2</c:v>
                </c:pt>
                <c:pt idx="23">
                  <c:v>1.3220254427538039E-2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B7-493B-B196-CCF5E7F14547}"/>
            </c:ext>
          </c:extLst>
        </c:ser>
        <c:ser>
          <c:idx val="1"/>
          <c:order val="1"/>
          <c:tx>
            <c:strRef>
              <c:f>'上(交流道)北上'!$P$645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'上(交流道)北上'!$P$646:$P$669</c:f>
              <c:numCache>
                <c:formatCode>0.0%</c:formatCode>
                <c:ptCount val="24"/>
                <c:pt idx="0">
                  <c:v>8.9206066012488851E-3</c:v>
                </c:pt>
                <c:pt idx="1">
                  <c:v>8.9206066012488851E-3</c:v>
                </c:pt>
                <c:pt idx="2">
                  <c:v>5.3523639607493305E-3</c:v>
                </c:pt>
                <c:pt idx="3">
                  <c:v>7.5825156110615518E-3</c:v>
                </c:pt>
                <c:pt idx="4">
                  <c:v>9.3666369313113295E-3</c:v>
                </c:pt>
                <c:pt idx="5">
                  <c:v>1.4272970561998216E-2</c:v>
                </c:pt>
                <c:pt idx="6">
                  <c:v>3.8804638715432646E-2</c:v>
                </c:pt>
                <c:pt idx="7">
                  <c:v>7.5379125780553072E-2</c:v>
                </c:pt>
                <c:pt idx="8">
                  <c:v>4.7279214986619092E-2</c:v>
                </c:pt>
                <c:pt idx="9">
                  <c:v>4.5049063336306872E-2</c:v>
                </c:pt>
                <c:pt idx="10">
                  <c:v>4.0588760035682424E-2</c:v>
                </c:pt>
                <c:pt idx="11">
                  <c:v>4.861730597680642E-2</c:v>
                </c:pt>
                <c:pt idx="12">
                  <c:v>5.7537912578055309E-2</c:v>
                </c:pt>
                <c:pt idx="13">
                  <c:v>6.5120428189116855E-2</c:v>
                </c:pt>
                <c:pt idx="14">
                  <c:v>8.4745762711864403E-2</c:v>
                </c:pt>
                <c:pt idx="15">
                  <c:v>9.1436217662801064E-2</c:v>
                </c:pt>
                <c:pt idx="16">
                  <c:v>7.181088314005353E-2</c:v>
                </c:pt>
                <c:pt idx="17">
                  <c:v>5.4415700267618196E-2</c:v>
                </c:pt>
                <c:pt idx="18">
                  <c:v>3.9250669045495096E-2</c:v>
                </c:pt>
                <c:pt idx="19">
                  <c:v>3.8804638715432646E-2</c:v>
                </c:pt>
                <c:pt idx="20">
                  <c:v>3.3006244424620877E-2</c:v>
                </c:pt>
                <c:pt idx="21">
                  <c:v>2.1409455842997322E-2</c:v>
                </c:pt>
                <c:pt idx="22">
                  <c:v>1.2934879571810883E-2</c:v>
                </c:pt>
                <c:pt idx="23">
                  <c:v>9.8126672613737739E-3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B7-493B-B196-CCF5E7F14547}"/>
            </c:ext>
          </c:extLst>
        </c:ser>
        <c:ser>
          <c:idx val="2"/>
          <c:order val="2"/>
          <c:tx>
            <c:strRef>
              <c:f>'上(交流道)北上'!$Q$645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'上(交流道)北上'!$Q$646:$Q$669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8.0971659919028341E-3</c:v>
                </c:pt>
                <c:pt idx="6">
                  <c:v>4.8582995951417005E-2</c:v>
                </c:pt>
                <c:pt idx="7">
                  <c:v>3.643724696356275E-2</c:v>
                </c:pt>
                <c:pt idx="8">
                  <c:v>8.0971659919028341E-2</c:v>
                </c:pt>
                <c:pt idx="9">
                  <c:v>4.8582995951417005E-2</c:v>
                </c:pt>
                <c:pt idx="10">
                  <c:v>3.643724696356275E-2</c:v>
                </c:pt>
                <c:pt idx="11">
                  <c:v>6.0728744939271252E-2</c:v>
                </c:pt>
                <c:pt idx="12">
                  <c:v>5.2631578947368418E-2</c:v>
                </c:pt>
                <c:pt idx="13">
                  <c:v>5.2631578947368418E-2</c:v>
                </c:pt>
                <c:pt idx="14">
                  <c:v>4.8582995951417005E-2</c:v>
                </c:pt>
                <c:pt idx="15">
                  <c:v>9.7165991902834009E-2</c:v>
                </c:pt>
                <c:pt idx="16">
                  <c:v>9.7165991902834009E-2</c:v>
                </c:pt>
                <c:pt idx="17">
                  <c:v>4.8582995951417005E-2</c:v>
                </c:pt>
                <c:pt idx="18">
                  <c:v>6.4777327935222673E-2</c:v>
                </c:pt>
                <c:pt idx="19">
                  <c:v>4.8582995951417005E-2</c:v>
                </c:pt>
                <c:pt idx="20">
                  <c:v>2.8340080971659919E-2</c:v>
                </c:pt>
                <c:pt idx="21">
                  <c:v>2.0242914979757085E-2</c:v>
                </c:pt>
                <c:pt idx="22">
                  <c:v>8.0971659919028341E-3</c:v>
                </c:pt>
                <c:pt idx="23">
                  <c:v>8.0971659919028341E-3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B7-493B-B196-CCF5E7F14547}"/>
            </c:ext>
          </c:extLst>
        </c:ser>
        <c:ser>
          <c:idx val="3"/>
          <c:order val="3"/>
          <c:tx>
            <c:strRef>
              <c:f>'上(交流道)北上'!$R$645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'上(交流道)北上'!$R$646:$R$669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0.23076923076923078</c:v>
                </c:pt>
                <c:pt idx="9">
                  <c:v>0.38461538461538464</c:v>
                </c:pt>
                <c:pt idx="10">
                  <c:v>7.6923076923076927E-2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7.6923076923076927E-2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0.15384615384615385</c:v>
                </c:pt>
                <c:pt idx="21">
                  <c:v>0.23076923076923078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B7-493B-B196-CCF5E7F14547}"/>
            </c:ext>
          </c:extLst>
        </c:ser>
        <c:ser>
          <c:idx val="4"/>
          <c:order val="4"/>
          <c:tx>
            <c:strRef>
              <c:f>'上(交流道)北上'!$S$645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'上(交流道)北上'!$S$646:$S$669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B7-493B-B196-CCF5E7F14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800799"/>
        <c:axId val="1711630255"/>
      </c:lineChart>
      <c:catAx>
        <c:axId val="17098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630255"/>
        <c:crosses val="autoZero"/>
        <c:auto val="1"/>
        <c:lblAlgn val="ctr"/>
        <c:lblOffset val="100"/>
        <c:noMultiLvlLbl val="0"/>
      </c:catAx>
      <c:valAx>
        <c:axId val="171163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80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2023/10/18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'上(交流道)北上'!$O$674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'上(交流道)北上'!$O$675:$O$698</c:f>
              <c:numCache>
                <c:formatCode>0.0%</c:formatCode>
                <c:ptCount val="24"/>
                <c:pt idx="0">
                  <c:v>6.3606884509852827E-3</c:v>
                </c:pt>
                <c:pt idx="1">
                  <c:v>4.6146171114991273E-3</c:v>
                </c:pt>
                <c:pt idx="2">
                  <c:v>3.6168620603641804E-3</c:v>
                </c:pt>
                <c:pt idx="3">
                  <c:v>2.4943876278373661E-3</c:v>
                </c:pt>
                <c:pt idx="4">
                  <c:v>4.1157395859316541E-3</c:v>
                </c:pt>
                <c:pt idx="5">
                  <c:v>1.0102269892741333E-2</c:v>
                </c:pt>
                <c:pt idx="6">
                  <c:v>2.5816911948116736E-2</c:v>
                </c:pt>
                <c:pt idx="7">
                  <c:v>4.0284360189573459E-2</c:v>
                </c:pt>
                <c:pt idx="8">
                  <c:v>3.3549513594412571E-2</c:v>
                </c:pt>
                <c:pt idx="9">
                  <c:v>3.1554003492142678E-2</c:v>
                </c:pt>
                <c:pt idx="10">
                  <c:v>3.6792217510601147E-2</c:v>
                </c:pt>
                <c:pt idx="11">
                  <c:v>4.4400099775505117E-2</c:v>
                </c:pt>
                <c:pt idx="12">
                  <c:v>5.0386630082314789E-2</c:v>
                </c:pt>
                <c:pt idx="13">
                  <c:v>6.2609129458717883E-2</c:v>
                </c:pt>
                <c:pt idx="14">
                  <c:v>7.2212521825891746E-2</c:v>
                </c:pt>
                <c:pt idx="15">
                  <c:v>5.5500124719381393E-2</c:v>
                </c:pt>
                <c:pt idx="16">
                  <c:v>6.2733848840109754E-2</c:v>
                </c:pt>
                <c:pt idx="17">
                  <c:v>8.2564230481416812E-2</c:v>
                </c:pt>
                <c:pt idx="18">
                  <c:v>4.3152905961586434E-2</c:v>
                </c:pt>
                <c:pt idx="19">
                  <c:v>3.9910202045397858E-2</c:v>
                </c:pt>
                <c:pt idx="20">
                  <c:v>3.5295584933898727E-2</c:v>
                </c:pt>
                <c:pt idx="21">
                  <c:v>2.4694437515589921E-2</c:v>
                </c:pt>
                <c:pt idx="22">
                  <c:v>1.9331504115739587E-2</c:v>
                </c:pt>
                <c:pt idx="23">
                  <c:v>1.1973060613619356E-2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F2-480C-B8F7-EB9C05791187}"/>
            </c:ext>
          </c:extLst>
        </c:ser>
        <c:ser>
          <c:idx val="1"/>
          <c:order val="1"/>
          <c:tx>
            <c:strRef>
              <c:f>'上(交流道)北上'!$P$674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'上(交流道)北上'!$P$675:$P$698</c:f>
              <c:numCache>
                <c:formatCode>0.0%</c:formatCode>
                <c:ptCount val="24"/>
                <c:pt idx="0">
                  <c:v>6.6904549509366638E-3</c:v>
                </c:pt>
                <c:pt idx="1">
                  <c:v>4.906333630686887E-3</c:v>
                </c:pt>
                <c:pt idx="2">
                  <c:v>7.5825156110615518E-3</c:v>
                </c:pt>
                <c:pt idx="3">
                  <c:v>6.6904549509366638E-3</c:v>
                </c:pt>
                <c:pt idx="4">
                  <c:v>7.5825156110615518E-3</c:v>
                </c:pt>
                <c:pt idx="5">
                  <c:v>1.7395182872435324E-2</c:v>
                </c:pt>
                <c:pt idx="6">
                  <c:v>4.2818911685994644E-2</c:v>
                </c:pt>
                <c:pt idx="7">
                  <c:v>7.3148974130240851E-2</c:v>
                </c:pt>
                <c:pt idx="8">
                  <c:v>4.9955396966993755E-2</c:v>
                </c:pt>
                <c:pt idx="9">
                  <c:v>3.9250669045495096E-2</c:v>
                </c:pt>
                <c:pt idx="10">
                  <c:v>4.4603033006244422E-2</c:v>
                </c:pt>
                <c:pt idx="11">
                  <c:v>4.2818911685994644E-2</c:v>
                </c:pt>
                <c:pt idx="12">
                  <c:v>5.5307760927743088E-2</c:v>
                </c:pt>
                <c:pt idx="13">
                  <c:v>6.7350579839429076E-2</c:v>
                </c:pt>
                <c:pt idx="14">
                  <c:v>7.2702943800178416E-2</c:v>
                </c:pt>
                <c:pt idx="15">
                  <c:v>6.1106155218554864E-2</c:v>
                </c:pt>
                <c:pt idx="16">
                  <c:v>6.422836752899197E-2</c:v>
                </c:pt>
                <c:pt idx="17">
                  <c:v>8.1177520071364848E-2</c:v>
                </c:pt>
                <c:pt idx="18">
                  <c:v>3.9250669045495096E-2</c:v>
                </c:pt>
                <c:pt idx="19">
                  <c:v>2.7207850133809098E-2</c:v>
                </c:pt>
                <c:pt idx="20">
                  <c:v>2.4531668153434435E-2</c:v>
                </c:pt>
                <c:pt idx="21">
                  <c:v>2.31935771632471E-2</c:v>
                </c:pt>
                <c:pt idx="22">
                  <c:v>1.8733273862622659E-2</c:v>
                </c:pt>
                <c:pt idx="23">
                  <c:v>1.3380909901873328E-2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F2-480C-B8F7-EB9C05791187}"/>
            </c:ext>
          </c:extLst>
        </c:ser>
        <c:ser>
          <c:idx val="2"/>
          <c:order val="2"/>
          <c:tx>
            <c:strRef>
              <c:f>'上(交流道)北上'!$Q$674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'上(交流道)北上'!$Q$675:$Q$698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8.0971659919028341E-3</c:v>
                </c:pt>
                <c:pt idx="6">
                  <c:v>3.643724696356275E-2</c:v>
                </c:pt>
                <c:pt idx="7">
                  <c:v>3.643724696356275E-2</c:v>
                </c:pt>
                <c:pt idx="8">
                  <c:v>6.0728744939271252E-2</c:v>
                </c:pt>
                <c:pt idx="9">
                  <c:v>3.643724696356275E-2</c:v>
                </c:pt>
                <c:pt idx="10">
                  <c:v>5.2631578947368418E-2</c:v>
                </c:pt>
                <c:pt idx="11">
                  <c:v>4.048582995951417E-2</c:v>
                </c:pt>
                <c:pt idx="12">
                  <c:v>4.8582995951417005E-2</c:v>
                </c:pt>
                <c:pt idx="13">
                  <c:v>7.28744939271255E-2</c:v>
                </c:pt>
                <c:pt idx="14">
                  <c:v>7.6923076923076927E-2</c:v>
                </c:pt>
                <c:pt idx="15">
                  <c:v>8.0971659919028341E-2</c:v>
                </c:pt>
                <c:pt idx="16">
                  <c:v>6.0728744939271252E-2</c:v>
                </c:pt>
                <c:pt idx="17">
                  <c:v>5.6680161943319839E-2</c:v>
                </c:pt>
                <c:pt idx="18">
                  <c:v>5.6680161943319839E-2</c:v>
                </c:pt>
                <c:pt idx="19">
                  <c:v>4.8582995951417005E-2</c:v>
                </c:pt>
                <c:pt idx="20">
                  <c:v>3.2388663967611336E-2</c:v>
                </c:pt>
                <c:pt idx="21">
                  <c:v>1.6194331983805668E-2</c:v>
                </c:pt>
                <c:pt idx="22">
                  <c:v>1.2145748987854251E-2</c:v>
                </c:pt>
                <c:pt idx="23">
                  <c:v>4.048582995951417E-3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F2-480C-B8F7-EB9C05791187}"/>
            </c:ext>
          </c:extLst>
        </c:ser>
        <c:ser>
          <c:idx val="3"/>
          <c:order val="3"/>
          <c:tx>
            <c:strRef>
              <c:f>'上(交流道)北上'!$R$674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'上(交流道)北上'!$R$675:$R$698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0.69230769230769229</c:v>
                </c:pt>
                <c:pt idx="9">
                  <c:v>0</c:v>
                </c:pt>
                <c:pt idx="10">
                  <c:v>7.6923076923076927E-2</c:v>
                </c:pt>
                <c:pt idx="11">
                  <c:v>7.6923076923076927E-2</c:v>
                </c:pt>
                <c:pt idx="12">
                  <c:v>0</c:v>
                </c:pt>
                <c:pt idx="13">
                  <c:v>7.6923076923076927E-2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0.23076923076923078</c:v>
                </c:pt>
                <c:pt idx="23">
                  <c:v>7.6923076923076927E-2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F2-480C-B8F7-EB9C05791187}"/>
            </c:ext>
          </c:extLst>
        </c:ser>
        <c:ser>
          <c:idx val="4"/>
          <c:order val="4"/>
          <c:tx>
            <c:strRef>
              <c:f>'上(交流道)北上'!$S$674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'上(交流道)北上'!$S$675:$S$698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F2-480C-B8F7-EB9C05791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833663"/>
        <c:axId val="1559982703"/>
      </c:lineChart>
      <c:catAx>
        <c:axId val="146583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82703"/>
        <c:crosses val="autoZero"/>
        <c:auto val="1"/>
        <c:lblAlgn val="ctr"/>
        <c:lblOffset val="100"/>
        <c:noMultiLvlLbl val="0"/>
      </c:catAx>
      <c:valAx>
        <c:axId val="155998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83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2023/10/19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'上(交流道)北上'!$O$703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'上(交流道)北上'!$O$704:$O$727</c:f>
              <c:numCache>
                <c:formatCode>0.0%</c:formatCode>
                <c:ptCount val="24"/>
                <c:pt idx="0">
                  <c:v>7.3584435021202292E-3</c:v>
                </c:pt>
                <c:pt idx="1">
                  <c:v>5.1134946370666005E-3</c:v>
                </c:pt>
                <c:pt idx="2">
                  <c:v>5.4876527812422055E-3</c:v>
                </c:pt>
                <c:pt idx="3">
                  <c:v>2.2449488650536295E-3</c:v>
                </c:pt>
                <c:pt idx="4">
                  <c:v>4.8640558742828639E-3</c:v>
                </c:pt>
                <c:pt idx="5">
                  <c:v>8.979795460214518E-3</c:v>
                </c:pt>
                <c:pt idx="6">
                  <c:v>3.1055125966575205E-2</c:v>
                </c:pt>
                <c:pt idx="7">
                  <c:v>4.0907957096532804E-2</c:v>
                </c:pt>
                <c:pt idx="8">
                  <c:v>3.6168620603641809E-2</c:v>
                </c:pt>
                <c:pt idx="9">
                  <c:v>3.6043901222249937E-2</c:v>
                </c:pt>
                <c:pt idx="10">
                  <c:v>4.0034921426789723E-2</c:v>
                </c:pt>
                <c:pt idx="11">
                  <c:v>4.3277625342978299E-2</c:v>
                </c:pt>
                <c:pt idx="12">
                  <c:v>4.7642803691693686E-2</c:v>
                </c:pt>
                <c:pt idx="13">
                  <c:v>5.8867548016961833E-2</c:v>
                </c:pt>
                <c:pt idx="14">
                  <c:v>7.5579945123472186E-2</c:v>
                </c:pt>
                <c:pt idx="15">
                  <c:v>6.2858568221501626E-2</c:v>
                </c:pt>
                <c:pt idx="16">
                  <c:v>6.6101272137690195E-2</c:v>
                </c:pt>
                <c:pt idx="17">
                  <c:v>5.762035420304315E-2</c:v>
                </c:pt>
                <c:pt idx="18">
                  <c:v>7.1838363681716144E-2</c:v>
                </c:pt>
                <c:pt idx="19">
                  <c:v>4.5647293589423793E-2</c:v>
                </c:pt>
                <c:pt idx="20">
                  <c:v>3.6916936891993019E-2</c:v>
                </c:pt>
                <c:pt idx="21">
                  <c:v>2.3946121227238711E-2</c:v>
                </c:pt>
                <c:pt idx="22">
                  <c:v>1.5589922673983536E-2</c:v>
                </c:pt>
                <c:pt idx="23">
                  <c:v>1.2596657520578697E-2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D8-4F39-89F7-87725E6BE2ED}"/>
            </c:ext>
          </c:extLst>
        </c:ser>
        <c:ser>
          <c:idx val="1"/>
          <c:order val="1"/>
          <c:tx>
            <c:strRef>
              <c:f>'上(交流道)北上'!$P$703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'上(交流道)北上'!$P$704:$P$727</c:f>
              <c:numCache>
                <c:formatCode>0.0%</c:formatCode>
                <c:ptCount val="24"/>
                <c:pt idx="0">
                  <c:v>8.0285459411239962E-3</c:v>
                </c:pt>
                <c:pt idx="1">
                  <c:v>3.5682426404995541E-3</c:v>
                </c:pt>
                <c:pt idx="2">
                  <c:v>4.4603033006244425E-3</c:v>
                </c:pt>
                <c:pt idx="3">
                  <c:v>4.906333630686887E-3</c:v>
                </c:pt>
                <c:pt idx="4">
                  <c:v>8.0285459411239962E-3</c:v>
                </c:pt>
                <c:pt idx="5">
                  <c:v>1.6057091882247992E-2</c:v>
                </c:pt>
                <c:pt idx="6">
                  <c:v>4.1034790365744873E-2</c:v>
                </c:pt>
                <c:pt idx="7">
                  <c:v>6.1552185548617307E-2</c:v>
                </c:pt>
                <c:pt idx="8">
                  <c:v>4.9955396966993755E-2</c:v>
                </c:pt>
                <c:pt idx="9">
                  <c:v>3.345227475468332E-2</c:v>
                </c:pt>
                <c:pt idx="10">
                  <c:v>4.4157002676181979E-2</c:v>
                </c:pt>
                <c:pt idx="11">
                  <c:v>4.6833184656556649E-2</c:v>
                </c:pt>
                <c:pt idx="12">
                  <c:v>4.1480820695807316E-2</c:v>
                </c:pt>
                <c:pt idx="13">
                  <c:v>6.4674397859054419E-2</c:v>
                </c:pt>
                <c:pt idx="14">
                  <c:v>7.6271186440677971E-2</c:v>
                </c:pt>
                <c:pt idx="15">
                  <c:v>6.2890276538804635E-2</c:v>
                </c:pt>
                <c:pt idx="16">
                  <c:v>6.422836752899197E-2</c:v>
                </c:pt>
                <c:pt idx="17">
                  <c:v>5.2185548617305975E-2</c:v>
                </c:pt>
                <c:pt idx="18">
                  <c:v>6.1552185548617307E-2</c:v>
                </c:pt>
                <c:pt idx="19">
                  <c:v>4.1480820695807316E-2</c:v>
                </c:pt>
                <c:pt idx="20">
                  <c:v>2.8991971454058876E-2</c:v>
                </c:pt>
                <c:pt idx="21">
                  <c:v>2.0071364852809991E-2</c:v>
                </c:pt>
                <c:pt idx="22">
                  <c:v>1.9625334522747548E-2</c:v>
                </c:pt>
                <c:pt idx="23">
                  <c:v>1.3826940231935772E-2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8-4F39-89F7-87725E6BE2ED}"/>
            </c:ext>
          </c:extLst>
        </c:ser>
        <c:ser>
          <c:idx val="2"/>
          <c:order val="2"/>
          <c:tx>
            <c:strRef>
              <c:f>'上(交流道)北上'!$Q$703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'上(交流道)北上'!$Q$704:$Q$727</c:f>
              <c:numCache>
                <c:formatCode>0.0%</c:formatCode>
                <c:ptCount val="24"/>
                <c:pt idx="0">
                  <c:v>4.048582995951417E-3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4.048582995951417E-3</c:v>
                </c:pt>
                <c:pt idx="5">
                  <c:v>4.048582995951417E-3</c:v>
                </c:pt>
                <c:pt idx="6">
                  <c:v>2.8340080971659919E-2</c:v>
                </c:pt>
                <c:pt idx="7">
                  <c:v>4.048582995951417E-2</c:v>
                </c:pt>
                <c:pt idx="8">
                  <c:v>5.2631578947368418E-2</c:v>
                </c:pt>
                <c:pt idx="9">
                  <c:v>4.8582995951417005E-2</c:v>
                </c:pt>
                <c:pt idx="10">
                  <c:v>4.8582995951417005E-2</c:v>
                </c:pt>
                <c:pt idx="11">
                  <c:v>5.2631578947368418E-2</c:v>
                </c:pt>
                <c:pt idx="12">
                  <c:v>7.28744939271255E-2</c:v>
                </c:pt>
                <c:pt idx="13">
                  <c:v>8.5020242914979755E-2</c:v>
                </c:pt>
                <c:pt idx="14">
                  <c:v>8.5020242914979755E-2</c:v>
                </c:pt>
                <c:pt idx="15">
                  <c:v>0.10931174089068826</c:v>
                </c:pt>
                <c:pt idx="16">
                  <c:v>0.11336032388663968</c:v>
                </c:pt>
                <c:pt idx="17">
                  <c:v>6.0728744939271252E-2</c:v>
                </c:pt>
                <c:pt idx="18">
                  <c:v>9.3117408906882596E-2</c:v>
                </c:pt>
                <c:pt idx="19">
                  <c:v>5.6680161943319839E-2</c:v>
                </c:pt>
                <c:pt idx="20">
                  <c:v>3.2388663967611336E-2</c:v>
                </c:pt>
                <c:pt idx="21">
                  <c:v>2.4291497975708502E-2</c:v>
                </c:pt>
                <c:pt idx="22">
                  <c:v>1.2145748987854251E-2</c:v>
                </c:pt>
                <c:pt idx="23">
                  <c:v>4.048582995951417E-3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D8-4F39-89F7-87725E6BE2ED}"/>
            </c:ext>
          </c:extLst>
        </c:ser>
        <c:ser>
          <c:idx val="3"/>
          <c:order val="3"/>
          <c:tx>
            <c:strRef>
              <c:f>'上(交流道)北上'!$R$703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'上(交流道)北上'!$R$704:$R$727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0.23076923076923078</c:v>
                </c:pt>
                <c:pt idx="8">
                  <c:v>0.30769230769230771</c:v>
                </c:pt>
                <c:pt idx="9">
                  <c:v>0.23076923076923078</c:v>
                </c:pt>
                <c:pt idx="10">
                  <c:v>0.15384615384615385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7.6923076923076927E-2</c:v>
                </c:pt>
                <c:pt idx="16">
                  <c:v>0</c:v>
                </c:pt>
                <c:pt idx="17">
                  <c:v>7.6923076923076927E-2</c:v>
                </c:pt>
                <c:pt idx="18">
                  <c:v>7.6923076923076927E-2</c:v>
                </c:pt>
                <c:pt idx="19">
                  <c:v>7.6923076923076927E-2</c:v>
                </c:pt>
                <c:pt idx="20">
                  <c:v>0.23076923076923078</c:v>
                </c:pt>
                <c:pt idx="21">
                  <c:v>0</c:v>
                </c:pt>
                <c:pt idx="22">
                  <c:v>0.23076923076923078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D8-4F39-89F7-87725E6BE2ED}"/>
            </c:ext>
          </c:extLst>
        </c:ser>
        <c:ser>
          <c:idx val="4"/>
          <c:order val="4"/>
          <c:tx>
            <c:strRef>
              <c:f>'上(交流道)北上'!$S$703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'上(交流道)北上'!$S$704:$S$727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D8-4F39-89F7-87725E6BE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278399"/>
        <c:axId val="1551529679"/>
      </c:lineChart>
      <c:catAx>
        <c:axId val="1459278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529679"/>
        <c:crosses val="autoZero"/>
        <c:auto val="1"/>
        <c:lblAlgn val="ctr"/>
        <c:lblOffset val="100"/>
        <c:noMultiLvlLbl val="0"/>
      </c:catAx>
      <c:valAx>
        <c:axId val="155152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27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2023/10/20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'上(交流道)北上'!$O$732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'上(交流道)北上'!$O$733:$O$756</c:f>
              <c:numCache>
                <c:formatCode>0.0%</c:formatCode>
                <c:ptCount val="24"/>
                <c:pt idx="0">
                  <c:v>7.2337241207283609E-3</c:v>
                </c:pt>
                <c:pt idx="1">
                  <c:v>6.6101272137690193E-3</c:v>
                </c:pt>
                <c:pt idx="2">
                  <c:v>3.3674232975804438E-3</c:v>
                </c:pt>
                <c:pt idx="3">
                  <c:v>3.9910202045397858E-3</c:v>
                </c:pt>
                <c:pt idx="4">
                  <c:v>4.489897730107259E-3</c:v>
                </c:pt>
                <c:pt idx="5">
                  <c:v>8.8550760788226497E-3</c:v>
                </c:pt>
                <c:pt idx="6">
                  <c:v>2.7313544524819156E-2</c:v>
                </c:pt>
                <c:pt idx="7">
                  <c:v>3.6293339985033674E-2</c:v>
                </c:pt>
                <c:pt idx="8">
                  <c:v>3.4048391119980044E-2</c:v>
                </c:pt>
                <c:pt idx="9">
                  <c:v>3.57944624594662E-2</c:v>
                </c:pt>
                <c:pt idx="10">
                  <c:v>3.9910202045397858E-2</c:v>
                </c:pt>
                <c:pt idx="11">
                  <c:v>4.7019206784734348E-2</c:v>
                </c:pt>
                <c:pt idx="12">
                  <c:v>4.8765278124220504E-2</c:v>
                </c:pt>
                <c:pt idx="13">
                  <c:v>7.2461960588675475E-2</c:v>
                </c:pt>
                <c:pt idx="14">
                  <c:v>7.4083312546769767E-2</c:v>
                </c:pt>
                <c:pt idx="15">
                  <c:v>5.6747318533300076E-2</c:v>
                </c:pt>
                <c:pt idx="16">
                  <c:v>5.9241706161137442E-2</c:v>
                </c:pt>
                <c:pt idx="17">
                  <c:v>6.1112496882015463E-2</c:v>
                </c:pt>
                <c:pt idx="18">
                  <c:v>3.8912446994262911E-2</c:v>
                </c:pt>
                <c:pt idx="19">
                  <c:v>3.7789972561736093E-2</c:v>
                </c:pt>
                <c:pt idx="20">
                  <c:v>3.4796707408331254E-2</c:v>
                </c:pt>
                <c:pt idx="21">
                  <c:v>3.0306809678223995E-2</c:v>
                </c:pt>
                <c:pt idx="22">
                  <c:v>2.1576452980793217E-2</c:v>
                </c:pt>
                <c:pt idx="23">
                  <c:v>1.9082065352955851E-2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84-4B55-A9CC-5F13733B9853}"/>
            </c:ext>
          </c:extLst>
        </c:ser>
        <c:ser>
          <c:idx val="1"/>
          <c:order val="1"/>
          <c:tx>
            <c:strRef>
              <c:f>'上(交流道)北上'!$P$732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'上(交流道)北上'!$P$733:$P$756</c:f>
              <c:numCache>
                <c:formatCode>0.0%</c:formatCode>
                <c:ptCount val="24"/>
                <c:pt idx="0">
                  <c:v>1.2934879571810883E-2</c:v>
                </c:pt>
                <c:pt idx="1">
                  <c:v>8.0285459411239962E-3</c:v>
                </c:pt>
                <c:pt idx="2">
                  <c:v>8.4745762711864406E-3</c:v>
                </c:pt>
                <c:pt idx="3">
                  <c:v>5.798394290811775E-3</c:v>
                </c:pt>
                <c:pt idx="4">
                  <c:v>1.0704727921498661E-2</c:v>
                </c:pt>
                <c:pt idx="5">
                  <c:v>1.3826940231935772E-2</c:v>
                </c:pt>
                <c:pt idx="6">
                  <c:v>4.2818911685994644E-2</c:v>
                </c:pt>
                <c:pt idx="7">
                  <c:v>7.0472792149866195E-2</c:v>
                </c:pt>
                <c:pt idx="8">
                  <c:v>3.8804638715432646E-2</c:v>
                </c:pt>
                <c:pt idx="9">
                  <c:v>4.5049063336306872E-2</c:v>
                </c:pt>
                <c:pt idx="10">
                  <c:v>4.5049063336306872E-2</c:v>
                </c:pt>
                <c:pt idx="11">
                  <c:v>4.5049063336306872E-2</c:v>
                </c:pt>
                <c:pt idx="12">
                  <c:v>6.4674397859054419E-2</c:v>
                </c:pt>
                <c:pt idx="13">
                  <c:v>7.6717216770740407E-2</c:v>
                </c:pt>
                <c:pt idx="14">
                  <c:v>7.8947368421052627E-2</c:v>
                </c:pt>
                <c:pt idx="15">
                  <c:v>6.6012488849241754E-2</c:v>
                </c:pt>
                <c:pt idx="16">
                  <c:v>5.9768064228367529E-2</c:v>
                </c:pt>
                <c:pt idx="17">
                  <c:v>6.645851917930419E-2</c:v>
                </c:pt>
                <c:pt idx="18">
                  <c:v>2.8991971454058876E-2</c:v>
                </c:pt>
                <c:pt idx="19">
                  <c:v>2.8991971454058876E-2</c:v>
                </c:pt>
                <c:pt idx="20">
                  <c:v>2.8545941123996433E-2</c:v>
                </c:pt>
                <c:pt idx="21">
                  <c:v>2.6761819803746655E-2</c:v>
                </c:pt>
                <c:pt idx="22">
                  <c:v>2.31935771632471E-2</c:v>
                </c:pt>
                <c:pt idx="23">
                  <c:v>1.8287243532560213E-2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84-4B55-A9CC-5F13733B9853}"/>
            </c:ext>
          </c:extLst>
        </c:ser>
        <c:ser>
          <c:idx val="2"/>
          <c:order val="2"/>
          <c:tx>
            <c:strRef>
              <c:f>'上(交流道)北上'!$Q$732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'上(交流道)北上'!$Q$733:$Q$756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4.048582995951417E-3</c:v>
                </c:pt>
                <c:pt idx="6">
                  <c:v>4.4534412955465584E-2</c:v>
                </c:pt>
                <c:pt idx="7">
                  <c:v>3.2388663967611336E-2</c:v>
                </c:pt>
                <c:pt idx="8">
                  <c:v>7.28744939271255E-2</c:v>
                </c:pt>
                <c:pt idx="9">
                  <c:v>3.2388663967611336E-2</c:v>
                </c:pt>
                <c:pt idx="10">
                  <c:v>7.6923076923076927E-2</c:v>
                </c:pt>
                <c:pt idx="11">
                  <c:v>4.4534412955465584E-2</c:v>
                </c:pt>
                <c:pt idx="12">
                  <c:v>8.9068825910931168E-2</c:v>
                </c:pt>
                <c:pt idx="13">
                  <c:v>8.0971659919028341E-2</c:v>
                </c:pt>
                <c:pt idx="14">
                  <c:v>7.6923076923076927E-2</c:v>
                </c:pt>
                <c:pt idx="15">
                  <c:v>8.0971659919028341E-2</c:v>
                </c:pt>
                <c:pt idx="16">
                  <c:v>0.13765182186234817</c:v>
                </c:pt>
                <c:pt idx="17">
                  <c:v>0.10121457489878542</c:v>
                </c:pt>
                <c:pt idx="18">
                  <c:v>5.6680161943319839E-2</c:v>
                </c:pt>
                <c:pt idx="19">
                  <c:v>5.2631578947368418E-2</c:v>
                </c:pt>
                <c:pt idx="20">
                  <c:v>4.048582995951417E-2</c:v>
                </c:pt>
                <c:pt idx="21">
                  <c:v>2.4291497975708502E-2</c:v>
                </c:pt>
                <c:pt idx="22">
                  <c:v>1.6194331983805668E-2</c:v>
                </c:pt>
                <c:pt idx="23">
                  <c:v>4.048582995951417E-3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84-4B55-A9CC-5F13733B9853}"/>
            </c:ext>
          </c:extLst>
        </c:ser>
        <c:ser>
          <c:idx val="3"/>
          <c:order val="3"/>
          <c:tx>
            <c:strRef>
              <c:f>'上(交流道)北上'!$R$732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'上(交流道)北上'!$R$733:$R$756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0.23076923076923078</c:v>
                </c:pt>
                <c:pt idx="9">
                  <c:v>7.6923076923076927E-2</c:v>
                </c:pt>
                <c:pt idx="10">
                  <c:v>0.23076923076923078</c:v>
                </c:pt>
                <c:pt idx="11">
                  <c:v>0.15384615384615385</c:v>
                </c:pt>
                <c:pt idx="12">
                  <c:v>0</c:v>
                </c:pt>
                <c:pt idx="13">
                  <c:v>7.6923076923076927E-2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7.6923076923076927E-2</c:v>
                </c:pt>
                <c:pt idx="20">
                  <c:v>7.6923076923076927E-2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84-4B55-A9CC-5F13733B9853}"/>
            </c:ext>
          </c:extLst>
        </c:ser>
        <c:ser>
          <c:idx val="4"/>
          <c:order val="4"/>
          <c:tx>
            <c:strRef>
              <c:f>'上(交流道)北上'!$S$732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'上(交流道)北上'!$S$733:$S$756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84-4B55-A9CC-5F13733B9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284639"/>
        <c:axId val="1638649567"/>
      </c:lineChart>
      <c:catAx>
        <c:axId val="1459284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649567"/>
        <c:crosses val="autoZero"/>
        <c:auto val="1"/>
        <c:lblAlgn val="ctr"/>
        <c:lblOffset val="100"/>
        <c:noMultiLvlLbl val="0"/>
      </c:catAx>
      <c:valAx>
        <c:axId val="163864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28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2023/10/21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'上(交流道)北上'!$O$761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'上(交流道)北上'!$O$762:$O$785</c:f>
              <c:numCache>
                <c:formatCode>0.0%</c:formatCode>
                <c:ptCount val="24"/>
                <c:pt idx="0">
                  <c:v>1.3220254427538039E-2</c:v>
                </c:pt>
                <c:pt idx="1">
                  <c:v>7.9820404090795716E-3</c:v>
                </c:pt>
                <c:pt idx="2">
                  <c:v>6.9842853579446243E-3</c:v>
                </c:pt>
                <c:pt idx="3">
                  <c:v>5.6123721626340738E-3</c:v>
                </c:pt>
                <c:pt idx="4">
                  <c:v>5.2382140184584688E-3</c:v>
                </c:pt>
                <c:pt idx="5">
                  <c:v>1.1474183088051882E-2</c:v>
                </c:pt>
                <c:pt idx="6">
                  <c:v>1.6462958343726616E-2</c:v>
                </c:pt>
                <c:pt idx="7">
                  <c:v>2.5941631329508604E-2</c:v>
                </c:pt>
                <c:pt idx="8">
                  <c:v>3.0930406585183336E-2</c:v>
                </c:pt>
                <c:pt idx="9">
                  <c:v>4.3651783487153907E-2</c:v>
                </c:pt>
                <c:pt idx="10">
                  <c:v>4.9763033175355451E-2</c:v>
                </c:pt>
                <c:pt idx="11">
                  <c:v>5.4627089049638311E-2</c:v>
                </c:pt>
                <c:pt idx="12">
                  <c:v>5.9241706161137442E-2</c:v>
                </c:pt>
                <c:pt idx="13">
                  <c:v>6.2858568221501626E-2</c:v>
                </c:pt>
                <c:pt idx="14">
                  <c:v>6.9343976053878778E-2</c:v>
                </c:pt>
                <c:pt idx="15">
                  <c:v>7.8822649039660769E-2</c:v>
                </c:pt>
                <c:pt idx="16">
                  <c:v>7.1588924918932401E-2</c:v>
                </c:pt>
                <c:pt idx="17">
                  <c:v>7.0466450486405582E-2</c:v>
                </c:pt>
                <c:pt idx="18">
                  <c:v>6.7722624095784487E-2</c:v>
                </c:pt>
                <c:pt idx="19">
                  <c:v>7.7700174607133951E-2</c:v>
                </c:pt>
                <c:pt idx="20">
                  <c:v>8.7428286355699672E-2</c:v>
                </c:pt>
                <c:pt idx="21">
                  <c:v>7.6577700174607133E-2</c:v>
                </c:pt>
                <c:pt idx="22">
                  <c:v>5.7495634821651286E-2</c:v>
                </c:pt>
                <c:pt idx="23">
                  <c:v>3.3798952357196307E-2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7-4641-88C5-7E702974F31B}"/>
            </c:ext>
          </c:extLst>
        </c:ser>
        <c:ser>
          <c:idx val="1"/>
          <c:order val="1"/>
          <c:tx>
            <c:strRef>
              <c:f>'上(交流道)北上'!$P$761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'上(交流道)北上'!$P$762:$P$785</c:f>
              <c:numCache>
                <c:formatCode>0.0%</c:formatCode>
                <c:ptCount val="24"/>
                <c:pt idx="0">
                  <c:v>1.2488849241748439E-2</c:v>
                </c:pt>
                <c:pt idx="1">
                  <c:v>1.3826940231935772E-2</c:v>
                </c:pt>
                <c:pt idx="2">
                  <c:v>8.4745762711864406E-3</c:v>
                </c:pt>
                <c:pt idx="3">
                  <c:v>8.4745762711864406E-3</c:v>
                </c:pt>
                <c:pt idx="4">
                  <c:v>8.9206066012488851E-3</c:v>
                </c:pt>
                <c:pt idx="5">
                  <c:v>1.2042818911685994E-2</c:v>
                </c:pt>
                <c:pt idx="6">
                  <c:v>2.9438001784121322E-2</c:v>
                </c:pt>
                <c:pt idx="7">
                  <c:v>4.6833184656556649E-2</c:v>
                </c:pt>
                <c:pt idx="8">
                  <c:v>4.1034790365744873E-2</c:v>
                </c:pt>
                <c:pt idx="9">
                  <c:v>3.8804638715432646E-2</c:v>
                </c:pt>
                <c:pt idx="10">
                  <c:v>4.2818911685994644E-2</c:v>
                </c:pt>
                <c:pt idx="11">
                  <c:v>4.5941123996431757E-2</c:v>
                </c:pt>
                <c:pt idx="12">
                  <c:v>4.5049063336306872E-2</c:v>
                </c:pt>
                <c:pt idx="13">
                  <c:v>4.7725245316681535E-2</c:v>
                </c:pt>
                <c:pt idx="14">
                  <c:v>5.5307760927743088E-2</c:v>
                </c:pt>
                <c:pt idx="15">
                  <c:v>5.8876003568242644E-2</c:v>
                </c:pt>
                <c:pt idx="16">
                  <c:v>5.3969669937555753E-2</c:v>
                </c:pt>
                <c:pt idx="17">
                  <c:v>6.0214094558429972E-2</c:v>
                </c:pt>
                <c:pt idx="18">
                  <c:v>5.5753791257805531E-2</c:v>
                </c:pt>
                <c:pt idx="19">
                  <c:v>5.0847457627118647E-2</c:v>
                </c:pt>
                <c:pt idx="20">
                  <c:v>6.8242640499553975E-2</c:v>
                </c:pt>
                <c:pt idx="21">
                  <c:v>5.4861730597680645E-2</c:v>
                </c:pt>
                <c:pt idx="22">
                  <c:v>5.7983942908117751E-2</c:v>
                </c:pt>
                <c:pt idx="23">
                  <c:v>2.6761819803746655E-2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7-4641-88C5-7E702974F31B}"/>
            </c:ext>
          </c:extLst>
        </c:ser>
        <c:ser>
          <c:idx val="2"/>
          <c:order val="2"/>
          <c:tx>
            <c:strRef>
              <c:f>'上(交流道)北上'!$Q$761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'上(交流道)北上'!$Q$762:$Q$785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1.2145748987854251E-2</c:v>
                </c:pt>
                <c:pt idx="5">
                  <c:v>4.048582995951417E-3</c:v>
                </c:pt>
                <c:pt idx="6">
                  <c:v>6.0728744939271252E-2</c:v>
                </c:pt>
                <c:pt idx="7">
                  <c:v>4.4534412955465584E-2</c:v>
                </c:pt>
                <c:pt idx="8">
                  <c:v>7.6923076923076927E-2</c:v>
                </c:pt>
                <c:pt idx="9">
                  <c:v>6.0728744939271252E-2</c:v>
                </c:pt>
                <c:pt idx="10">
                  <c:v>6.4777327935222673E-2</c:v>
                </c:pt>
                <c:pt idx="11">
                  <c:v>5.6680161943319839E-2</c:v>
                </c:pt>
                <c:pt idx="12">
                  <c:v>7.28744939271255E-2</c:v>
                </c:pt>
                <c:pt idx="13">
                  <c:v>9.7165991902834009E-2</c:v>
                </c:pt>
                <c:pt idx="14">
                  <c:v>0.12550607287449392</c:v>
                </c:pt>
                <c:pt idx="15">
                  <c:v>0.10931174089068826</c:v>
                </c:pt>
                <c:pt idx="16">
                  <c:v>0.1214574898785425</c:v>
                </c:pt>
                <c:pt idx="17">
                  <c:v>0.12550607287449392</c:v>
                </c:pt>
                <c:pt idx="18">
                  <c:v>0.15789473684210525</c:v>
                </c:pt>
                <c:pt idx="19">
                  <c:v>0.1214574898785425</c:v>
                </c:pt>
                <c:pt idx="20">
                  <c:v>9.7165991902834009E-2</c:v>
                </c:pt>
                <c:pt idx="21">
                  <c:v>2.0242914979757085E-2</c:v>
                </c:pt>
                <c:pt idx="22">
                  <c:v>8.0971659919028341E-3</c:v>
                </c:pt>
                <c:pt idx="23">
                  <c:v>1.2145748987854251E-2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87-4641-88C5-7E702974F31B}"/>
            </c:ext>
          </c:extLst>
        </c:ser>
        <c:ser>
          <c:idx val="3"/>
          <c:order val="3"/>
          <c:tx>
            <c:strRef>
              <c:f>'上(交流道)北上'!$R$761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'上(交流道)北上'!$R$762:$R$785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7.6923076923076927E-2</c:v>
                </c:pt>
                <c:pt idx="12">
                  <c:v>0</c:v>
                </c:pt>
                <c:pt idx="13">
                  <c:v>0</c:v>
                </c:pt>
                <c:pt idx="14">
                  <c:v>0.15384615384615385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7.6923076923076927E-2</c:v>
                </c:pt>
                <c:pt idx="20">
                  <c:v>0</c:v>
                </c:pt>
                <c:pt idx="21">
                  <c:v>7.6923076923076927E-2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87-4641-88C5-7E702974F31B}"/>
            </c:ext>
          </c:extLst>
        </c:ser>
        <c:ser>
          <c:idx val="4"/>
          <c:order val="4"/>
          <c:tx>
            <c:strRef>
              <c:f>'上(交流道)北上'!$S$761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'上(交流道)北上'!$S$762:$S$785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87-4641-88C5-7E702974F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7192687"/>
        <c:axId val="1638646095"/>
      </c:lineChart>
      <c:catAx>
        <c:axId val="1707192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646095"/>
        <c:crosses val="autoZero"/>
        <c:auto val="1"/>
        <c:lblAlgn val="ctr"/>
        <c:lblOffset val="100"/>
        <c:noMultiLvlLbl val="0"/>
      </c:catAx>
      <c:valAx>
        <c:axId val="163864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19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2023/10/22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上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(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交流道</a:t>
            </a:r>
            <a:r>
              <a:rPr lang="en-US" altLang="zh-TW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)</a:t>
            </a:r>
            <a:r>
              <a:rPr lang="zh-TW" alt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北上圖表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'上(交流道)北上'!$O$790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'上(交流道)北上'!$O$791:$O$814</c:f>
              <c:numCache>
                <c:formatCode>0.0%</c:formatCode>
                <c:ptCount val="24"/>
                <c:pt idx="0">
                  <c:v>2.2574208031928163E-2</c:v>
                </c:pt>
                <c:pt idx="1">
                  <c:v>1.384385133449738E-2</c:v>
                </c:pt>
                <c:pt idx="2">
                  <c:v>1.2596657520578697E-2</c:v>
                </c:pt>
                <c:pt idx="3">
                  <c:v>6.9842853579446243E-3</c:v>
                </c:pt>
                <c:pt idx="4">
                  <c:v>5.6123721626340738E-3</c:v>
                </c:pt>
                <c:pt idx="5">
                  <c:v>9.1045148416063863E-3</c:v>
                </c:pt>
                <c:pt idx="6">
                  <c:v>1.7585432776253431E-2</c:v>
                </c:pt>
                <c:pt idx="7">
                  <c:v>3.0306809678223995E-2</c:v>
                </c:pt>
                <c:pt idx="8">
                  <c:v>4.4774257919680718E-2</c:v>
                </c:pt>
                <c:pt idx="9">
                  <c:v>6.4479920179595904E-2</c:v>
                </c:pt>
                <c:pt idx="10">
                  <c:v>7.4457470690945368E-2</c:v>
                </c:pt>
                <c:pt idx="11">
                  <c:v>7.433275130955351E-2</c:v>
                </c:pt>
                <c:pt idx="12">
                  <c:v>0.10638563232726365</c:v>
                </c:pt>
                <c:pt idx="13">
                  <c:v>0.10127213769019705</c:v>
                </c:pt>
                <c:pt idx="14">
                  <c:v>8.7927163881267145E-2</c:v>
                </c:pt>
                <c:pt idx="15">
                  <c:v>8.8426041406834618E-2</c:v>
                </c:pt>
                <c:pt idx="16">
                  <c:v>9.6033923671738589E-2</c:v>
                </c:pt>
                <c:pt idx="17">
                  <c:v>0.11087553005737091</c:v>
                </c:pt>
                <c:pt idx="18">
                  <c:v>8.2065352955849338E-2</c:v>
                </c:pt>
                <c:pt idx="19">
                  <c:v>6.8096782239960088E-2</c:v>
                </c:pt>
                <c:pt idx="20">
                  <c:v>9.6906959341481663E-2</c:v>
                </c:pt>
                <c:pt idx="21">
                  <c:v>5.9491144923921178E-2</c:v>
                </c:pt>
                <c:pt idx="22">
                  <c:v>4.0907957096532804E-2</c:v>
                </c:pt>
                <c:pt idx="23">
                  <c:v>2.2324769269144427E-2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36-4D41-8FA7-0753C882B93D}"/>
            </c:ext>
          </c:extLst>
        </c:ser>
        <c:ser>
          <c:idx val="1"/>
          <c:order val="1"/>
          <c:tx>
            <c:strRef>
              <c:f>'上(交流道)北上'!$P$790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'上(交流道)北上'!$P$791:$P$814</c:f>
              <c:numCache>
                <c:formatCode>0.0%</c:formatCode>
                <c:ptCount val="24"/>
                <c:pt idx="0">
                  <c:v>2.5423728813559324E-2</c:v>
                </c:pt>
                <c:pt idx="1">
                  <c:v>1.4272970561998216E-2</c:v>
                </c:pt>
                <c:pt idx="2">
                  <c:v>1.2488849241748439E-2</c:v>
                </c:pt>
                <c:pt idx="3">
                  <c:v>8.4745762711864406E-3</c:v>
                </c:pt>
                <c:pt idx="4">
                  <c:v>1.2488849241748439E-2</c:v>
                </c:pt>
                <c:pt idx="5">
                  <c:v>1.3380909901873328E-2</c:v>
                </c:pt>
                <c:pt idx="6">
                  <c:v>1.8287243532560213E-2</c:v>
                </c:pt>
                <c:pt idx="7">
                  <c:v>3.3898305084745763E-2</c:v>
                </c:pt>
                <c:pt idx="8">
                  <c:v>4.0588760035682424E-2</c:v>
                </c:pt>
                <c:pt idx="9">
                  <c:v>6.0214094558429972E-2</c:v>
                </c:pt>
                <c:pt idx="10">
                  <c:v>5.5753791257805531E-2</c:v>
                </c:pt>
                <c:pt idx="11">
                  <c:v>5.2185548617305975E-2</c:v>
                </c:pt>
                <c:pt idx="12">
                  <c:v>6.9580731489741296E-2</c:v>
                </c:pt>
                <c:pt idx="13">
                  <c:v>6.1106155218554864E-2</c:v>
                </c:pt>
                <c:pt idx="14">
                  <c:v>6.0660124888492414E-2</c:v>
                </c:pt>
                <c:pt idx="15">
                  <c:v>5.6645851917930416E-2</c:v>
                </c:pt>
                <c:pt idx="16">
                  <c:v>5.8876003568242644E-2</c:v>
                </c:pt>
                <c:pt idx="17">
                  <c:v>7.8055307760927742E-2</c:v>
                </c:pt>
                <c:pt idx="18">
                  <c:v>5.6199821587867974E-2</c:v>
                </c:pt>
                <c:pt idx="19">
                  <c:v>4.7279214986619092E-2</c:v>
                </c:pt>
                <c:pt idx="20">
                  <c:v>7.0472792149866195E-2</c:v>
                </c:pt>
                <c:pt idx="21">
                  <c:v>4.4157002676181979E-2</c:v>
                </c:pt>
                <c:pt idx="22">
                  <c:v>2.7653880463871544E-2</c:v>
                </c:pt>
                <c:pt idx="23">
                  <c:v>1.6057091882247992E-2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36-4D41-8FA7-0753C882B93D}"/>
            </c:ext>
          </c:extLst>
        </c:ser>
        <c:ser>
          <c:idx val="2"/>
          <c:order val="2"/>
          <c:tx>
            <c:strRef>
              <c:f>'上(交流道)北上'!$Q$790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'上(交流道)北上'!$Q$791:$Q$814</c:f>
              <c:numCache>
                <c:formatCode>0.0%</c:formatCode>
                <c:ptCount val="24"/>
                <c:pt idx="0">
                  <c:v>4.048582995951417E-3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4.048582995951417E-3</c:v>
                </c:pt>
                <c:pt idx="6">
                  <c:v>4.4534412955465584E-2</c:v>
                </c:pt>
                <c:pt idx="7">
                  <c:v>5.2631578947368418E-2</c:v>
                </c:pt>
                <c:pt idx="8">
                  <c:v>6.0728744939271252E-2</c:v>
                </c:pt>
                <c:pt idx="9">
                  <c:v>4.8582995951417005E-2</c:v>
                </c:pt>
                <c:pt idx="10">
                  <c:v>4.8582995951417005E-2</c:v>
                </c:pt>
                <c:pt idx="11">
                  <c:v>6.4777327935222673E-2</c:v>
                </c:pt>
                <c:pt idx="12">
                  <c:v>6.8825910931174086E-2</c:v>
                </c:pt>
                <c:pt idx="13">
                  <c:v>8.0971659919028341E-2</c:v>
                </c:pt>
                <c:pt idx="14">
                  <c:v>0.11336032388663968</c:v>
                </c:pt>
                <c:pt idx="15">
                  <c:v>0.24291497975708501</c:v>
                </c:pt>
                <c:pt idx="16">
                  <c:v>0.24291497975708501</c:v>
                </c:pt>
                <c:pt idx="17">
                  <c:v>0.20242914979757085</c:v>
                </c:pt>
                <c:pt idx="18">
                  <c:v>0.19433198380566802</c:v>
                </c:pt>
                <c:pt idx="19">
                  <c:v>0.10526315789473684</c:v>
                </c:pt>
                <c:pt idx="20">
                  <c:v>4.048582995951417E-2</c:v>
                </c:pt>
                <c:pt idx="21">
                  <c:v>3.2388663967611336E-2</c:v>
                </c:pt>
                <c:pt idx="22">
                  <c:v>1.2145748987854251E-2</c:v>
                </c:pt>
                <c:pt idx="23">
                  <c:v>4.048582995951417E-3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36-4D41-8FA7-0753C882B93D}"/>
            </c:ext>
          </c:extLst>
        </c:ser>
        <c:ser>
          <c:idx val="3"/>
          <c:order val="3"/>
          <c:tx>
            <c:strRef>
              <c:f>'上(交流道)北上'!$R$790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'上(交流道)北上'!$R$791:$R$814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0.15384615384615385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7.6923076923076927E-2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7.6923076923076927E-2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7.6923076923076927E-2</c:v>
                </c:pt>
                <c:pt idx="22">
                  <c:v>7.6923076923076927E-2</c:v>
                </c:pt>
                <c:pt idx="23">
                  <c:v>7.6923076923076927E-2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36-4D41-8FA7-0753C882B93D}"/>
            </c:ext>
          </c:extLst>
        </c:ser>
        <c:ser>
          <c:idx val="4"/>
          <c:order val="4"/>
          <c:tx>
            <c:strRef>
              <c:f>'上(交流道)北上'!$S$790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'上(交流道)北上'!$N$791:$N$814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'上(交流道)北上'!$S$791:$S$814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36-4D41-8FA7-0753C882B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1844703"/>
        <c:axId val="1465095151"/>
      </c:lineChart>
      <c:catAx>
        <c:axId val="1711844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24</a:t>
                </a: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小時每天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95151"/>
        <c:crosses val="autoZero"/>
        <c:auto val="1"/>
        <c:lblAlgn val="ctr"/>
        <c:lblOffset val="100"/>
        <c:noMultiLvlLbl val="0"/>
      </c:catAx>
      <c:valAx>
        <c:axId val="146509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4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10/17/2023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'上(交流道)南下'!$O$645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'上(交流道)南下'!$O$646:$O$669</c:f>
              <c:numCache>
                <c:formatCode>0.0%</c:formatCode>
                <c:ptCount val="24"/>
                <c:pt idx="0">
                  <c:v>1.1447260834014717E-2</c:v>
                </c:pt>
                <c:pt idx="1">
                  <c:v>3.6794766966475878E-3</c:v>
                </c:pt>
                <c:pt idx="2">
                  <c:v>2.0441537203597709E-3</c:v>
                </c:pt>
                <c:pt idx="3">
                  <c:v>2.4529844644317253E-3</c:v>
                </c:pt>
                <c:pt idx="4">
                  <c:v>3.6794766966475878E-3</c:v>
                </c:pt>
                <c:pt idx="5">
                  <c:v>8.9942763695829934E-3</c:v>
                </c:pt>
                <c:pt idx="6">
                  <c:v>3.025347506132461E-2</c:v>
                </c:pt>
                <c:pt idx="7">
                  <c:v>9.2395748160261651E-2</c:v>
                </c:pt>
                <c:pt idx="8">
                  <c:v>7.1136549468520036E-2</c:v>
                </c:pt>
                <c:pt idx="9">
                  <c:v>5.5600981193785773E-2</c:v>
                </c:pt>
                <c:pt idx="10">
                  <c:v>6.5004088307440713E-2</c:v>
                </c:pt>
                <c:pt idx="11">
                  <c:v>7.2363041700735889E-2</c:v>
                </c:pt>
                <c:pt idx="12">
                  <c:v>6.7865903515944404E-2</c:v>
                </c:pt>
                <c:pt idx="13">
                  <c:v>7.6042518397383477E-2</c:v>
                </c:pt>
                <c:pt idx="14">
                  <c:v>6.1733442354865088E-2</c:v>
                </c:pt>
                <c:pt idx="15">
                  <c:v>6.4595257563368771E-2</c:v>
                </c:pt>
                <c:pt idx="16">
                  <c:v>7.6451349141455432E-2</c:v>
                </c:pt>
                <c:pt idx="17">
                  <c:v>8.462796402289452E-2</c:v>
                </c:pt>
                <c:pt idx="18">
                  <c:v>6.4186426819296816E-2</c:v>
                </c:pt>
                <c:pt idx="19">
                  <c:v>4.2109566639411282E-2</c:v>
                </c:pt>
                <c:pt idx="20">
                  <c:v>3.3524121013900246E-2</c:v>
                </c:pt>
                <c:pt idx="21">
                  <c:v>2.8209321340964842E-2</c:v>
                </c:pt>
                <c:pt idx="22">
                  <c:v>1.5535568274734259E-2</c:v>
                </c:pt>
                <c:pt idx="23">
                  <c:v>8.1766148814390836E-3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5B-4E9C-9214-19BDBB16DC15}"/>
            </c:ext>
          </c:extLst>
        </c:ser>
        <c:ser>
          <c:idx val="1"/>
          <c:order val="1"/>
          <c:tx>
            <c:strRef>
              <c:f>'上(交流道)南下'!$P$645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'上(交流道)南下'!$P$646:$P$669</c:f>
              <c:numCache>
                <c:formatCode>0.0%</c:formatCode>
                <c:ptCount val="24"/>
                <c:pt idx="0">
                  <c:v>3.787878787878788E-3</c:v>
                </c:pt>
                <c:pt idx="1">
                  <c:v>5.0505050505050509E-3</c:v>
                </c:pt>
                <c:pt idx="2">
                  <c:v>1.2626262626262627E-3</c:v>
                </c:pt>
                <c:pt idx="3">
                  <c:v>3.787878787878788E-3</c:v>
                </c:pt>
                <c:pt idx="4">
                  <c:v>1.3888888888888888E-2</c:v>
                </c:pt>
                <c:pt idx="5">
                  <c:v>1.6414141414141416E-2</c:v>
                </c:pt>
                <c:pt idx="6">
                  <c:v>4.4191919191919192E-2</c:v>
                </c:pt>
                <c:pt idx="7">
                  <c:v>9.0909090909090912E-2</c:v>
                </c:pt>
                <c:pt idx="8">
                  <c:v>8.3333333333333329E-2</c:v>
                </c:pt>
                <c:pt idx="9">
                  <c:v>7.3232323232323232E-2</c:v>
                </c:pt>
                <c:pt idx="10">
                  <c:v>7.0707070707070704E-2</c:v>
                </c:pt>
                <c:pt idx="11">
                  <c:v>8.4595959595959599E-2</c:v>
                </c:pt>
                <c:pt idx="12">
                  <c:v>6.1868686868686872E-2</c:v>
                </c:pt>
                <c:pt idx="13">
                  <c:v>6.5656565656565663E-2</c:v>
                </c:pt>
                <c:pt idx="14">
                  <c:v>7.8282828282828287E-2</c:v>
                </c:pt>
                <c:pt idx="15">
                  <c:v>8.9646464646464641E-2</c:v>
                </c:pt>
                <c:pt idx="16">
                  <c:v>5.808080808080808E-2</c:v>
                </c:pt>
                <c:pt idx="17">
                  <c:v>6.691919191919192E-2</c:v>
                </c:pt>
                <c:pt idx="18">
                  <c:v>5.3030303030303032E-2</c:v>
                </c:pt>
                <c:pt idx="19">
                  <c:v>2.3989898989898988E-2</c:v>
                </c:pt>
                <c:pt idx="20">
                  <c:v>2.0202020202020204E-2</c:v>
                </c:pt>
                <c:pt idx="21">
                  <c:v>1.6414141414141416E-2</c:v>
                </c:pt>
                <c:pt idx="22">
                  <c:v>8.8383838383838381E-3</c:v>
                </c:pt>
                <c:pt idx="23">
                  <c:v>1.1363636363636364E-2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5B-4E9C-9214-19BDBB16DC15}"/>
            </c:ext>
          </c:extLst>
        </c:ser>
        <c:ser>
          <c:idx val="2"/>
          <c:order val="2"/>
          <c:tx>
            <c:strRef>
              <c:f>'上(交流道)南下'!$Q$645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'上(交流道)南下'!$Q$646:$Q$669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6.0606060606060608E-2</c:v>
                </c:pt>
                <c:pt idx="8">
                  <c:v>0.22727272727272727</c:v>
                </c:pt>
                <c:pt idx="9">
                  <c:v>0.15151515151515152</c:v>
                </c:pt>
                <c:pt idx="10">
                  <c:v>4.5454545454545456E-2</c:v>
                </c:pt>
                <c:pt idx="11">
                  <c:v>3.0303030303030304E-2</c:v>
                </c:pt>
                <c:pt idx="12">
                  <c:v>7.575757575757576E-2</c:v>
                </c:pt>
                <c:pt idx="13">
                  <c:v>9.0909090909090912E-2</c:v>
                </c:pt>
                <c:pt idx="14">
                  <c:v>0.10606060606060606</c:v>
                </c:pt>
                <c:pt idx="15">
                  <c:v>9.0909090909090912E-2</c:v>
                </c:pt>
                <c:pt idx="16">
                  <c:v>4.5454545454545456E-2</c:v>
                </c:pt>
                <c:pt idx="17">
                  <c:v>7.575757575757576E-2</c:v>
                </c:pt>
                <c:pt idx="18">
                  <c:v>1.5151515151515152E-2</c:v>
                </c:pt>
                <c:pt idx="19">
                  <c:v>7.575757575757576E-2</c:v>
                </c:pt>
                <c:pt idx="20">
                  <c:v>3.0303030303030304E-2</c:v>
                </c:pt>
                <c:pt idx="21">
                  <c:v>6.0606060606060608E-2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35B-4E9C-9214-19BDBB16DC15}"/>
            </c:ext>
          </c:extLst>
        </c:ser>
        <c:ser>
          <c:idx val="3"/>
          <c:order val="3"/>
          <c:tx>
            <c:strRef>
              <c:f>'上(交流道)南下'!$R$645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'上(交流道)南下'!$R$646:$R$669</c:f>
              <c:numCache>
                <c:formatCode>0.0%</c:formatCode>
                <c:ptCount val="24"/>
                <c:pt idx="0">
                  <c:v>5.0955414012738856E-2</c:v>
                </c:pt>
                <c:pt idx="1">
                  <c:v>2.5477707006369428E-2</c:v>
                </c:pt>
                <c:pt idx="2">
                  <c:v>3.8216560509554139E-2</c:v>
                </c:pt>
                <c:pt idx="3">
                  <c:v>5.7324840764331211E-2</c:v>
                </c:pt>
                <c:pt idx="4">
                  <c:v>2.5477707006369428E-2</c:v>
                </c:pt>
                <c:pt idx="5">
                  <c:v>6.0509554140127389E-2</c:v>
                </c:pt>
                <c:pt idx="6">
                  <c:v>8.598726114649681E-2</c:v>
                </c:pt>
                <c:pt idx="7">
                  <c:v>8.9171974522292988E-2</c:v>
                </c:pt>
                <c:pt idx="8">
                  <c:v>8.9171974522292988E-2</c:v>
                </c:pt>
                <c:pt idx="9">
                  <c:v>4.1401273885350316E-2</c:v>
                </c:pt>
                <c:pt idx="10">
                  <c:v>5.0955414012738856E-2</c:v>
                </c:pt>
                <c:pt idx="11">
                  <c:v>5.7324840764331211E-2</c:v>
                </c:pt>
                <c:pt idx="12">
                  <c:v>4.4585987261146494E-2</c:v>
                </c:pt>
                <c:pt idx="13">
                  <c:v>6.6878980891719744E-2</c:v>
                </c:pt>
                <c:pt idx="14">
                  <c:v>5.4140127388535034E-2</c:v>
                </c:pt>
                <c:pt idx="15">
                  <c:v>6.6878980891719744E-2</c:v>
                </c:pt>
                <c:pt idx="16">
                  <c:v>3.8216560509554139E-2</c:v>
                </c:pt>
                <c:pt idx="17">
                  <c:v>4.1401273885350316E-2</c:v>
                </c:pt>
                <c:pt idx="18">
                  <c:v>3.5031847133757961E-2</c:v>
                </c:pt>
                <c:pt idx="19">
                  <c:v>3.8216560509554139E-2</c:v>
                </c:pt>
                <c:pt idx="20">
                  <c:v>2.8662420382165606E-2</c:v>
                </c:pt>
                <c:pt idx="21">
                  <c:v>3.5031847133757961E-2</c:v>
                </c:pt>
                <c:pt idx="22">
                  <c:v>4.7770700636942678E-2</c:v>
                </c:pt>
                <c:pt idx="23">
                  <c:v>2.2292993630573247E-2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35B-4E9C-9214-19BDBB16DC15}"/>
            </c:ext>
          </c:extLst>
        </c:ser>
        <c:ser>
          <c:idx val="4"/>
          <c:order val="4"/>
          <c:tx>
            <c:strRef>
              <c:f>'上(交流道)南下'!$S$645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'上(交流道)南下'!$S$646:$S$669</c:f>
              <c:numCache>
                <c:formatCode>0.0%</c:formatCode>
                <c:ptCount val="24"/>
                <c:pt idx="0">
                  <c:v>1.834862385321101E-2</c:v>
                </c:pt>
                <c:pt idx="1">
                  <c:v>2.0642201834862386E-2</c:v>
                </c:pt>
                <c:pt idx="2">
                  <c:v>2.5229357798165139E-2</c:v>
                </c:pt>
                <c:pt idx="3">
                  <c:v>3.096330275229358E-2</c:v>
                </c:pt>
                <c:pt idx="4">
                  <c:v>3.669724770642202E-2</c:v>
                </c:pt>
                <c:pt idx="5">
                  <c:v>7.1100917431192664E-2</c:v>
                </c:pt>
                <c:pt idx="6">
                  <c:v>8.4862385321100922E-2</c:v>
                </c:pt>
                <c:pt idx="7">
                  <c:v>9.7477064220183485E-2</c:v>
                </c:pt>
                <c:pt idx="8">
                  <c:v>6.1926605504587159E-2</c:v>
                </c:pt>
                <c:pt idx="9">
                  <c:v>5.5045871559633031E-2</c:v>
                </c:pt>
                <c:pt idx="10">
                  <c:v>4.1284403669724773E-2</c:v>
                </c:pt>
                <c:pt idx="11">
                  <c:v>7.4541284403669722E-2</c:v>
                </c:pt>
                <c:pt idx="12">
                  <c:v>6.6513761467889912E-2</c:v>
                </c:pt>
                <c:pt idx="13">
                  <c:v>8.4862385321100922E-2</c:v>
                </c:pt>
                <c:pt idx="14">
                  <c:v>0.10091743119266056</c:v>
                </c:pt>
                <c:pt idx="15">
                  <c:v>7.4541284403669722E-2</c:v>
                </c:pt>
                <c:pt idx="16">
                  <c:v>6.0779816513761471E-2</c:v>
                </c:pt>
                <c:pt idx="17">
                  <c:v>4.8165137614678902E-2</c:v>
                </c:pt>
                <c:pt idx="18">
                  <c:v>2.9816513761467892E-2</c:v>
                </c:pt>
                <c:pt idx="19">
                  <c:v>2.2935779816513763E-2</c:v>
                </c:pt>
                <c:pt idx="20">
                  <c:v>1.6055045871559634E-2</c:v>
                </c:pt>
                <c:pt idx="21">
                  <c:v>1.834862385321101E-2</c:v>
                </c:pt>
                <c:pt idx="22">
                  <c:v>1.7201834862385322E-2</c:v>
                </c:pt>
                <c:pt idx="23">
                  <c:v>1.834862385321101E-2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35B-4E9C-9214-19BDBB16D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0993415"/>
        <c:axId val="2071000071"/>
      </c:lineChart>
      <c:catAx>
        <c:axId val="2070993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000071"/>
        <c:crosses val="autoZero"/>
        <c:auto val="1"/>
        <c:lblAlgn val="ctr"/>
        <c:lblOffset val="100"/>
        <c:noMultiLvlLbl val="0"/>
      </c:catAx>
      <c:valAx>
        <c:axId val="2071000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993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9/25/2023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'上(交流道)南下'!$O$7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'上(交流道)南下'!$O$8:$O$31</c:f>
              <c:numCache>
                <c:formatCode>0.0%</c:formatCode>
                <c:ptCount val="24"/>
                <c:pt idx="0">
                  <c:v>9.4031071136549474E-3</c:v>
                </c:pt>
                <c:pt idx="1">
                  <c:v>5.3147996729354047E-3</c:v>
                </c:pt>
                <c:pt idx="2">
                  <c:v>3.2706459525756338E-3</c:v>
                </c:pt>
                <c:pt idx="3">
                  <c:v>4.0883074407195418E-3</c:v>
                </c:pt>
                <c:pt idx="4">
                  <c:v>4.4971381847914967E-3</c:v>
                </c:pt>
                <c:pt idx="5">
                  <c:v>6.9501226492232216E-3</c:v>
                </c:pt>
                <c:pt idx="6">
                  <c:v>3.188879803761243E-2</c:v>
                </c:pt>
                <c:pt idx="7">
                  <c:v>0.10139002452984465</c:v>
                </c:pt>
                <c:pt idx="8">
                  <c:v>6.9910057236304168E-2</c:v>
                </c:pt>
                <c:pt idx="9">
                  <c:v>5.0695012264922325E-2</c:v>
                </c:pt>
                <c:pt idx="10">
                  <c:v>6.9092395748160257E-2</c:v>
                </c:pt>
                <c:pt idx="11">
                  <c:v>7.5224856909239579E-2</c:v>
                </c:pt>
                <c:pt idx="12">
                  <c:v>6.5821749795584625E-2</c:v>
                </c:pt>
                <c:pt idx="13">
                  <c:v>7.76778413736713E-2</c:v>
                </c:pt>
                <c:pt idx="14">
                  <c:v>7.1545380212591991E-2</c:v>
                </c:pt>
                <c:pt idx="15">
                  <c:v>4.5380212591986914E-2</c:v>
                </c:pt>
                <c:pt idx="16">
                  <c:v>3.8021259198691738E-2</c:v>
                </c:pt>
                <c:pt idx="17">
                  <c:v>7.4816026165167623E-2</c:v>
                </c:pt>
                <c:pt idx="18">
                  <c:v>6.5412919051512669E-2</c:v>
                </c:pt>
                <c:pt idx="19">
                  <c:v>4.1700735895339326E-2</c:v>
                </c:pt>
                <c:pt idx="20">
                  <c:v>3.0662305805396566E-2</c:v>
                </c:pt>
                <c:pt idx="21">
                  <c:v>3.1071136549468518E-2</c:v>
                </c:pt>
                <c:pt idx="22">
                  <c:v>1.6353229762878167E-2</c:v>
                </c:pt>
                <c:pt idx="23">
                  <c:v>9.8119378577269014E-3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3F-43C6-9BE6-305A20277CE1}"/>
            </c:ext>
          </c:extLst>
        </c:ser>
        <c:ser>
          <c:idx val="1"/>
          <c:order val="1"/>
          <c:tx>
            <c:strRef>
              <c:f>'上(交流道)南下'!$P$7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'上(交流道)南下'!$P$8:$P$31</c:f>
              <c:numCache>
                <c:formatCode>0.0%</c:formatCode>
                <c:ptCount val="24"/>
                <c:pt idx="0">
                  <c:v>6.313131313131313E-3</c:v>
                </c:pt>
                <c:pt idx="1">
                  <c:v>7.575757575757576E-3</c:v>
                </c:pt>
                <c:pt idx="2">
                  <c:v>2.5252525252525255E-3</c:v>
                </c:pt>
                <c:pt idx="3">
                  <c:v>0</c:v>
                </c:pt>
                <c:pt idx="4">
                  <c:v>2.5252525252525255E-3</c:v>
                </c:pt>
                <c:pt idx="5">
                  <c:v>1.1363636363636364E-2</c:v>
                </c:pt>
                <c:pt idx="6">
                  <c:v>3.787878787878788E-2</c:v>
                </c:pt>
                <c:pt idx="7">
                  <c:v>9.9747474747474751E-2</c:v>
                </c:pt>
                <c:pt idx="8">
                  <c:v>6.1868686868686872E-2</c:v>
                </c:pt>
                <c:pt idx="9">
                  <c:v>6.3131313131313135E-2</c:v>
                </c:pt>
                <c:pt idx="10">
                  <c:v>7.1969696969696975E-2</c:v>
                </c:pt>
                <c:pt idx="11">
                  <c:v>8.8383838383838384E-2</c:v>
                </c:pt>
                <c:pt idx="12">
                  <c:v>7.7020202020202017E-2</c:v>
                </c:pt>
                <c:pt idx="13">
                  <c:v>8.0808080808080815E-2</c:v>
                </c:pt>
                <c:pt idx="14">
                  <c:v>8.4595959595959599E-2</c:v>
                </c:pt>
                <c:pt idx="15">
                  <c:v>4.5454545454545456E-2</c:v>
                </c:pt>
                <c:pt idx="16">
                  <c:v>4.924242424242424E-2</c:v>
                </c:pt>
                <c:pt idx="17">
                  <c:v>6.9444444444444448E-2</c:v>
                </c:pt>
                <c:pt idx="18">
                  <c:v>3.9141414141414144E-2</c:v>
                </c:pt>
                <c:pt idx="19">
                  <c:v>4.2929292929292928E-2</c:v>
                </c:pt>
                <c:pt idx="20">
                  <c:v>2.1464646464646464E-2</c:v>
                </c:pt>
                <c:pt idx="21">
                  <c:v>1.5151515151515152E-2</c:v>
                </c:pt>
                <c:pt idx="22">
                  <c:v>2.0202020202020204E-2</c:v>
                </c:pt>
                <c:pt idx="23">
                  <c:v>1.2626262626262627E-3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3F-43C6-9BE6-305A20277CE1}"/>
            </c:ext>
          </c:extLst>
        </c:ser>
        <c:ser>
          <c:idx val="2"/>
          <c:order val="2"/>
          <c:tx>
            <c:strRef>
              <c:f>'上(交流道)南下'!$Q$7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'上(交流道)南下'!$Q$8:$Q$31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1.5151515151515152E-2</c:v>
                </c:pt>
                <c:pt idx="7">
                  <c:v>0.15151515151515152</c:v>
                </c:pt>
                <c:pt idx="8">
                  <c:v>0.21212121212121213</c:v>
                </c:pt>
                <c:pt idx="9">
                  <c:v>4.5454545454545456E-2</c:v>
                </c:pt>
                <c:pt idx="10">
                  <c:v>3.0303030303030304E-2</c:v>
                </c:pt>
                <c:pt idx="11">
                  <c:v>3.0303030303030304E-2</c:v>
                </c:pt>
                <c:pt idx="12">
                  <c:v>1.5151515151515152E-2</c:v>
                </c:pt>
                <c:pt idx="13">
                  <c:v>0.10606060606060606</c:v>
                </c:pt>
                <c:pt idx="14">
                  <c:v>0.10606060606060606</c:v>
                </c:pt>
                <c:pt idx="15">
                  <c:v>1.5151515151515152E-2</c:v>
                </c:pt>
                <c:pt idx="16">
                  <c:v>0</c:v>
                </c:pt>
                <c:pt idx="17">
                  <c:v>9.0909090909090912E-2</c:v>
                </c:pt>
                <c:pt idx="18">
                  <c:v>3.0303030303030304E-2</c:v>
                </c:pt>
                <c:pt idx="19">
                  <c:v>7.575757575757576E-2</c:v>
                </c:pt>
                <c:pt idx="20">
                  <c:v>4.5454545454545456E-2</c:v>
                </c:pt>
                <c:pt idx="21">
                  <c:v>1.5151515151515152E-2</c:v>
                </c:pt>
                <c:pt idx="22">
                  <c:v>1.5151515151515152E-2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3F-43C6-9BE6-305A20277CE1}"/>
            </c:ext>
          </c:extLst>
        </c:ser>
        <c:ser>
          <c:idx val="3"/>
          <c:order val="3"/>
          <c:tx>
            <c:strRef>
              <c:f>'上(交流道)南下'!$R$7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'上(交流道)南下'!$R$8:$R$31</c:f>
              <c:numCache>
                <c:formatCode>0.0%</c:formatCode>
                <c:ptCount val="24"/>
                <c:pt idx="0">
                  <c:v>9.5541401273885346E-3</c:v>
                </c:pt>
                <c:pt idx="1">
                  <c:v>2.5477707006369428E-2</c:v>
                </c:pt>
                <c:pt idx="2">
                  <c:v>1.2738853503184714E-2</c:v>
                </c:pt>
                <c:pt idx="3">
                  <c:v>3.5031847133757961E-2</c:v>
                </c:pt>
                <c:pt idx="4">
                  <c:v>1.5923566878980892E-2</c:v>
                </c:pt>
                <c:pt idx="5">
                  <c:v>5.4140127388535034E-2</c:v>
                </c:pt>
                <c:pt idx="6">
                  <c:v>4.7770700636942678E-2</c:v>
                </c:pt>
                <c:pt idx="7">
                  <c:v>7.6433121019108277E-2</c:v>
                </c:pt>
                <c:pt idx="8">
                  <c:v>6.3694267515923567E-2</c:v>
                </c:pt>
                <c:pt idx="9">
                  <c:v>4.4585987261146494E-2</c:v>
                </c:pt>
                <c:pt idx="10">
                  <c:v>4.4585987261146494E-2</c:v>
                </c:pt>
                <c:pt idx="11">
                  <c:v>4.4585987261146494E-2</c:v>
                </c:pt>
                <c:pt idx="12">
                  <c:v>4.1401273885350316E-2</c:v>
                </c:pt>
                <c:pt idx="13">
                  <c:v>6.0509554140127389E-2</c:v>
                </c:pt>
                <c:pt idx="14">
                  <c:v>4.1401273885350316E-2</c:v>
                </c:pt>
                <c:pt idx="15">
                  <c:v>4.4585987261146494E-2</c:v>
                </c:pt>
                <c:pt idx="16">
                  <c:v>3.1847133757961783E-2</c:v>
                </c:pt>
                <c:pt idx="17">
                  <c:v>5.4140127388535034E-2</c:v>
                </c:pt>
                <c:pt idx="18">
                  <c:v>6.0509554140127389E-2</c:v>
                </c:pt>
                <c:pt idx="19">
                  <c:v>3.5031847133757961E-2</c:v>
                </c:pt>
                <c:pt idx="20">
                  <c:v>3.1847133757961783E-2</c:v>
                </c:pt>
                <c:pt idx="21">
                  <c:v>3.8216560509554139E-2</c:v>
                </c:pt>
                <c:pt idx="22">
                  <c:v>5.0955414012738856E-2</c:v>
                </c:pt>
                <c:pt idx="23">
                  <c:v>3.5031847133757961E-2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13F-43C6-9BE6-305A20277CE1}"/>
            </c:ext>
          </c:extLst>
        </c:ser>
        <c:ser>
          <c:idx val="4"/>
          <c:order val="4"/>
          <c:tx>
            <c:strRef>
              <c:f>'上(交流道)南下'!$S$7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'上(交流道)南下'!$S$8:$S$31</c:f>
              <c:numCache>
                <c:formatCode>0.0%</c:formatCode>
                <c:ptCount val="24"/>
                <c:pt idx="0">
                  <c:v>1.261467889908257E-2</c:v>
                </c:pt>
                <c:pt idx="1">
                  <c:v>1.7201834862385322E-2</c:v>
                </c:pt>
                <c:pt idx="2">
                  <c:v>2.0642201834862386E-2</c:v>
                </c:pt>
                <c:pt idx="3">
                  <c:v>2.2935779816513763E-2</c:v>
                </c:pt>
                <c:pt idx="4">
                  <c:v>2.2935779816513763E-2</c:v>
                </c:pt>
                <c:pt idx="5">
                  <c:v>4.931192660550459E-2</c:v>
                </c:pt>
                <c:pt idx="6">
                  <c:v>6.0779816513761471E-2</c:v>
                </c:pt>
                <c:pt idx="7">
                  <c:v>9.0596330275229356E-2</c:v>
                </c:pt>
                <c:pt idx="8">
                  <c:v>6.8807339449541288E-2</c:v>
                </c:pt>
                <c:pt idx="9">
                  <c:v>3.669724770642202E-2</c:v>
                </c:pt>
                <c:pt idx="10">
                  <c:v>6.1926605504587159E-2</c:v>
                </c:pt>
                <c:pt idx="11">
                  <c:v>6.1926605504587159E-2</c:v>
                </c:pt>
                <c:pt idx="12">
                  <c:v>6.0779816513761471E-2</c:v>
                </c:pt>
                <c:pt idx="13">
                  <c:v>8.3715596330275227E-2</c:v>
                </c:pt>
                <c:pt idx="14">
                  <c:v>5.8486238532110095E-2</c:v>
                </c:pt>
                <c:pt idx="15">
                  <c:v>5.9633027522935783E-2</c:v>
                </c:pt>
                <c:pt idx="16">
                  <c:v>4.5871559633027525E-2</c:v>
                </c:pt>
                <c:pt idx="17">
                  <c:v>4.931192660550459E-2</c:v>
                </c:pt>
                <c:pt idx="18">
                  <c:v>3.5550458715596332E-2</c:v>
                </c:pt>
                <c:pt idx="19">
                  <c:v>2.2935779816513763E-2</c:v>
                </c:pt>
                <c:pt idx="20">
                  <c:v>5.7339449541284407E-3</c:v>
                </c:pt>
                <c:pt idx="21">
                  <c:v>1.9495412844036698E-2</c:v>
                </c:pt>
                <c:pt idx="22">
                  <c:v>1.7201834862385322E-2</c:v>
                </c:pt>
                <c:pt idx="23">
                  <c:v>1.4908256880733946E-2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13F-43C6-9BE6-305A20277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613319"/>
        <c:axId val="425623559"/>
      </c:lineChart>
      <c:catAx>
        <c:axId val="425613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623559"/>
        <c:crosses val="autoZero"/>
        <c:auto val="1"/>
        <c:lblAlgn val="ctr"/>
        <c:lblOffset val="100"/>
        <c:noMultiLvlLbl val="0"/>
      </c:catAx>
      <c:valAx>
        <c:axId val="425623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613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9/26/2023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'上(交流道)南下'!$O$36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'上(交流道)南下'!$O$37:$O$60</c:f>
              <c:numCache>
                <c:formatCode>0.0%</c:formatCode>
                <c:ptCount val="24"/>
                <c:pt idx="0">
                  <c:v>9.1596973317403432E-3</c:v>
                </c:pt>
                <c:pt idx="1">
                  <c:v>5.9737156511350063E-3</c:v>
                </c:pt>
                <c:pt idx="2">
                  <c:v>1.5929908403026682E-3</c:v>
                </c:pt>
                <c:pt idx="3">
                  <c:v>2.7877339705296694E-3</c:v>
                </c:pt>
                <c:pt idx="4">
                  <c:v>3.1859816806053365E-3</c:v>
                </c:pt>
                <c:pt idx="5">
                  <c:v>3.9824771007566703E-3</c:v>
                </c:pt>
                <c:pt idx="6">
                  <c:v>2.8673835125448029E-2</c:v>
                </c:pt>
                <c:pt idx="7">
                  <c:v>9.1198725607327752E-2</c:v>
                </c:pt>
                <c:pt idx="8">
                  <c:v>6.4117881322182393E-2</c:v>
                </c:pt>
                <c:pt idx="9">
                  <c:v>6.2126642771804061E-2</c:v>
                </c:pt>
                <c:pt idx="10">
                  <c:v>6.2923138191955399E-2</c:v>
                </c:pt>
                <c:pt idx="11">
                  <c:v>6.3321385902031069E-2</c:v>
                </c:pt>
                <c:pt idx="12">
                  <c:v>6.1728395061728392E-2</c:v>
                </c:pt>
                <c:pt idx="13">
                  <c:v>7.3277578653922745E-2</c:v>
                </c:pt>
                <c:pt idx="14">
                  <c:v>6.4914376742333732E-2</c:v>
                </c:pt>
                <c:pt idx="15">
                  <c:v>5.7347670250896057E-2</c:v>
                </c:pt>
                <c:pt idx="16">
                  <c:v>5.4559936280366386E-2</c:v>
                </c:pt>
                <c:pt idx="17">
                  <c:v>8.2437275985663083E-2</c:v>
                </c:pt>
                <c:pt idx="18">
                  <c:v>5.8542413381123058E-2</c:v>
                </c:pt>
                <c:pt idx="19">
                  <c:v>4.7391477499004381E-2</c:v>
                </c:pt>
                <c:pt idx="20">
                  <c:v>4.0621266427718038E-2</c:v>
                </c:pt>
                <c:pt idx="21">
                  <c:v>3.14615690959777E-2</c:v>
                </c:pt>
                <c:pt idx="22">
                  <c:v>1.7921146953405017E-2</c:v>
                </c:pt>
                <c:pt idx="23">
                  <c:v>1.0752688172043012E-2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EF-4F97-94DA-398113A442A7}"/>
            </c:ext>
          </c:extLst>
        </c:ser>
        <c:ser>
          <c:idx val="1"/>
          <c:order val="1"/>
          <c:tx>
            <c:strRef>
              <c:f>'上(交流道)南下'!$P$36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'上(交流道)南下'!$P$37:$P$60</c:f>
              <c:numCache>
                <c:formatCode>0.0%</c:formatCode>
                <c:ptCount val="24"/>
                <c:pt idx="0">
                  <c:v>9.6501809408926411E-3</c:v>
                </c:pt>
                <c:pt idx="1">
                  <c:v>1.0856453558504222E-2</c:v>
                </c:pt>
                <c:pt idx="2">
                  <c:v>1.0856453558504222E-2</c:v>
                </c:pt>
                <c:pt idx="3">
                  <c:v>8.4439083232810616E-3</c:v>
                </c:pt>
                <c:pt idx="4">
                  <c:v>1.0856453558504222E-2</c:v>
                </c:pt>
                <c:pt idx="5">
                  <c:v>1.4475271411338963E-2</c:v>
                </c:pt>
                <c:pt idx="6">
                  <c:v>3.6188178528347409E-2</c:v>
                </c:pt>
                <c:pt idx="7">
                  <c:v>8.3232810615199035E-2</c:v>
                </c:pt>
                <c:pt idx="8">
                  <c:v>6.7551266586248493E-2</c:v>
                </c:pt>
                <c:pt idx="9">
                  <c:v>6.0313630880579013E-2</c:v>
                </c:pt>
                <c:pt idx="10">
                  <c:v>6.2726176115802168E-2</c:v>
                </c:pt>
                <c:pt idx="11">
                  <c:v>7.1170084439083237E-2</c:v>
                </c:pt>
                <c:pt idx="12">
                  <c:v>7.3582629674306399E-2</c:v>
                </c:pt>
                <c:pt idx="13">
                  <c:v>7.478890229191798E-2</c:v>
                </c:pt>
                <c:pt idx="14">
                  <c:v>6.8757539203860074E-2</c:v>
                </c:pt>
                <c:pt idx="15">
                  <c:v>6.8757539203860074E-2</c:v>
                </c:pt>
                <c:pt idx="16">
                  <c:v>7.9613992762364291E-2</c:v>
                </c:pt>
                <c:pt idx="17">
                  <c:v>6.9963811821471655E-2</c:v>
                </c:pt>
                <c:pt idx="18">
                  <c:v>3.3775633293124246E-2</c:v>
                </c:pt>
                <c:pt idx="19">
                  <c:v>2.7744270205066344E-2</c:v>
                </c:pt>
                <c:pt idx="20">
                  <c:v>2.2919179734620022E-2</c:v>
                </c:pt>
                <c:pt idx="21">
                  <c:v>1.5681544028950542E-2</c:v>
                </c:pt>
                <c:pt idx="22">
                  <c:v>1.4475271411338963E-2</c:v>
                </c:pt>
                <c:pt idx="23">
                  <c:v>3.6188178528347406E-3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EF-4F97-94DA-398113A442A7}"/>
            </c:ext>
          </c:extLst>
        </c:ser>
        <c:ser>
          <c:idx val="2"/>
          <c:order val="2"/>
          <c:tx>
            <c:strRef>
              <c:f>'上(交流道)南下'!$Q$36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'上(交流道)南下'!$Q$37:$Q$60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7.4999999999999997E-2</c:v>
                </c:pt>
                <c:pt idx="8">
                  <c:v>0.125</c:v>
                </c:pt>
                <c:pt idx="9">
                  <c:v>7.4999999999999997E-2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0.1</c:v>
                </c:pt>
                <c:pt idx="13">
                  <c:v>0.1</c:v>
                </c:pt>
                <c:pt idx="14">
                  <c:v>0.125</c:v>
                </c:pt>
                <c:pt idx="15">
                  <c:v>0.05</c:v>
                </c:pt>
                <c:pt idx="16">
                  <c:v>2.5000000000000001E-2</c:v>
                </c:pt>
                <c:pt idx="17">
                  <c:v>0.05</c:v>
                </c:pt>
                <c:pt idx="18">
                  <c:v>0.05</c:v>
                </c:pt>
                <c:pt idx="19">
                  <c:v>0.1</c:v>
                </c:pt>
                <c:pt idx="20">
                  <c:v>0.05</c:v>
                </c:pt>
                <c:pt idx="21">
                  <c:v>2.5000000000000001E-2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EF-4F97-94DA-398113A442A7}"/>
            </c:ext>
          </c:extLst>
        </c:ser>
        <c:ser>
          <c:idx val="3"/>
          <c:order val="3"/>
          <c:tx>
            <c:strRef>
              <c:f>'上(交流道)南下'!$R$36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'上(交流道)南下'!$R$37:$R$60</c:f>
              <c:numCache>
                <c:formatCode>0.0%</c:formatCode>
                <c:ptCount val="24"/>
                <c:pt idx="0">
                  <c:v>2.4752475247524754E-2</c:v>
                </c:pt>
                <c:pt idx="1">
                  <c:v>3.9603960396039604E-2</c:v>
                </c:pt>
                <c:pt idx="2">
                  <c:v>2.9702970297029702E-2</c:v>
                </c:pt>
                <c:pt idx="3">
                  <c:v>4.2079207920792082E-2</c:v>
                </c:pt>
                <c:pt idx="4">
                  <c:v>4.9504950495049507E-2</c:v>
                </c:pt>
                <c:pt idx="5">
                  <c:v>4.702970297029703E-2</c:v>
                </c:pt>
                <c:pt idx="6">
                  <c:v>6.4356435643564358E-2</c:v>
                </c:pt>
                <c:pt idx="7">
                  <c:v>0.10891089108910891</c:v>
                </c:pt>
                <c:pt idx="8">
                  <c:v>7.9207920792079209E-2</c:v>
                </c:pt>
                <c:pt idx="9">
                  <c:v>2.7227722772277228E-2</c:v>
                </c:pt>
                <c:pt idx="10">
                  <c:v>5.1980198019801978E-2</c:v>
                </c:pt>
                <c:pt idx="11">
                  <c:v>3.7128712871287127E-2</c:v>
                </c:pt>
                <c:pt idx="12">
                  <c:v>3.2178217821782179E-2</c:v>
                </c:pt>
                <c:pt idx="13">
                  <c:v>3.4653465346534656E-2</c:v>
                </c:pt>
                <c:pt idx="14">
                  <c:v>4.2079207920792082E-2</c:v>
                </c:pt>
                <c:pt idx="15">
                  <c:v>3.7128712871287127E-2</c:v>
                </c:pt>
                <c:pt idx="16">
                  <c:v>4.9504950495049507E-2</c:v>
                </c:pt>
                <c:pt idx="17">
                  <c:v>2.7227722772277228E-2</c:v>
                </c:pt>
                <c:pt idx="18">
                  <c:v>1.7326732673267328E-2</c:v>
                </c:pt>
                <c:pt idx="19">
                  <c:v>2.7227722772277228E-2</c:v>
                </c:pt>
                <c:pt idx="20">
                  <c:v>2.9702970297029702E-2</c:v>
                </c:pt>
                <c:pt idx="21">
                  <c:v>3.7128712871287127E-2</c:v>
                </c:pt>
                <c:pt idx="22">
                  <c:v>4.702970297029703E-2</c:v>
                </c:pt>
                <c:pt idx="23">
                  <c:v>1.7326732673267328E-2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9EF-4F97-94DA-398113A442A7}"/>
            </c:ext>
          </c:extLst>
        </c:ser>
        <c:ser>
          <c:idx val="4"/>
          <c:order val="4"/>
          <c:tx>
            <c:strRef>
              <c:f>'上(交流道)南下'!$S$36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'上(交流道)南下'!$S$37:$S$60</c:f>
              <c:numCache>
                <c:formatCode>0.0%</c:formatCode>
                <c:ptCount val="24"/>
                <c:pt idx="0">
                  <c:v>1.7201834862385322E-2</c:v>
                </c:pt>
                <c:pt idx="1">
                  <c:v>2.9816513761467892E-2</c:v>
                </c:pt>
                <c:pt idx="2">
                  <c:v>2.6376146788990827E-2</c:v>
                </c:pt>
                <c:pt idx="3">
                  <c:v>3.2110091743119268E-2</c:v>
                </c:pt>
                <c:pt idx="4">
                  <c:v>3.669724770642202E-2</c:v>
                </c:pt>
                <c:pt idx="5">
                  <c:v>7.7981651376146793E-2</c:v>
                </c:pt>
                <c:pt idx="6">
                  <c:v>8.1422018348623851E-2</c:v>
                </c:pt>
                <c:pt idx="7">
                  <c:v>9.862385321100918E-2</c:v>
                </c:pt>
                <c:pt idx="8">
                  <c:v>5.6192660550458719E-2</c:v>
                </c:pt>
                <c:pt idx="9">
                  <c:v>5.3899082568807342E-2</c:v>
                </c:pt>
                <c:pt idx="10">
                  <c:v>8.7155963302752298E-2</c:v>
                </c:pt>
                <c:pt idx="11">
                  <c:v>7.6834862385321098E-2</c:v>
                </c:pt>
                <c:pt idx="12">
                  <c:v>6.0779816513761471E-2</c:v>
                </c:pt>
                <c:pt idx="13">
                  <c:v>6.9954128440366969E-2</c:v>
                </c:pt>
                <c:pt idx="14">
                  <c:v>5.9633027522935783E-2</c:v>
                </c:pt>
                <c:pt idx="15">
                  <c:v>4.5871559633027525E-2</c:v>
                </c:pt>
                <c:pt idx="16">
                  <c:v>4.5871559633027525E-2</c:v>
                </c:pt>
                <c:pt idx="17">
                  <c:v>3.8990825688073397E-2</c:v>
                </c:pt>
                <c:pt idx="18">
                  <c:v>4.0137614678899085E-2</c:v>
                </c:pt>
                <c:pt idx="19">
                  <c:v>2.8669724770642203E-2</c:v>
                </c:pt>
                <c:pt idx="20">
                  <c:v>2.2935779816513763E-2</c:v>
                </c:pt>
                <c:pt idx="21">
                  <c:v>1.9495412844036698E-2</c:v>
                </c:pt>
                <c:pt idx="22">
                  <c:v>1.6055045871559634E-2</c:v>
                </c:pt>
                <c:pt idx="23">
                  <c:v>1.3761467889908258E-2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9EF-4F97-94DA-398113A44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218760"/>
        <c:axId val="1502224904"/>
      </c:lineChart>
      <c:catAx>
        <c:axId val="1502218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224904"/>
        <c:crosses val="autoZero"/>
        <c:auto val="1"/>
        <c:lblAlgn val="ctr"/>
        <c:lblOffset val="100"/>
        <c:noMultiLvlLbl val="0"/>
      </c:catAx>
      <c:valAx>
        <c:axId val="150222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218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9/27/2023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'上(交流道)南下'!$O$65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'上(交流道)南下'!$O$66:$O$89</c:f>
              <c:numCache>
                <c:formatCode>0.0%</c:formatCode>
                <c:ptCount val="24"/>
                <c:pt idx="0">
                  <c:v>1.0368663594470046E-2</c:v>
                </c:pt>
                <c:pt idx="1">
                  <c:v>4.608294930875576E-3</c:v>
                </c:pt>
                <c:pt idx="2">
                  <c:v>4.608294930875576E-3</c:v>
                </c:pt>
                <c:pt idx="3">
                  <c:v>2.6881720430107529E-3</c:v>
                </c:pt>
                <c:pt idx="4">
                  <c:v>1.9201228878648233E-3</c:v>
                </c:pt>
                <c:pt idx="5">
                  <c:v>9.984639016897081E-3</c:v>
                </c:pt>
                <c:pt idx="6">
                  <c:v>2.6881720430107527E-2</c:v>
                </c:pt>
                <c:pt idx="7">
                  <c:v>0.10099846390168971</c:v>
                </c:pt>
                <c:pt idx="8">
                  <c:v>5.4531490015360985E-2</c:v>
                </c:pt>
                <c:pt idx="9">
                  <c:v>5.2611367127496159E-2</c:v>
                </c:pt>
                <c:pt idx="10">
                  <c:v>5.9907834101382486E-2</c:v>
                </c:pt>
                <c:pt idx="11">
                  <c:v>6.0675883256528416E-2</c:v>
                </c:pt>
                <c:pt idx="12">
                  <c:v>5.3379416282642089E-2</c:v>
                </c:pt>
                <c:pt idx="13">
                  <c:v>6.8740399385560674E-2</c:v>
                </c:pt>
                <c:pt idx="14">
                  <c:v>6.3748079877112132E-2</c:v>
                </c:pt>
                <c:pt idx="15">
                  <c:v>6.6820276497695855E-2</c:v>
                </c:pt>
                <c:pt idx="16">
                  <c:v>6.7972350230414744E-2</c:v>
                </c:pt>
                <c:pt idx="17">
                  <c:v>8.6021505376344093E-2</c:v>
                </c:pt>
                <c:pt idx="18">
                  <c:v>6.8356374807987716E-2</c:v>
                </c:pt>
                <c:pt idx="19">
                  <c:v>4.0322580645161289E-2</c:v>
                </c:pt>
                <c:pt idx="20">
                  <c:v>3.0721966205837174E-2</c:v>
                </c:pt>
                <c:pt idx="21">
                  <c:v>3.3794162826420893E-2</c:v>
                </c:pt>
                <c:pt idx="22">
                  <c:v>1.8817204301075269E-2</c:v>
                </c:pt>
                <c:pt idx="23">
                  <c:v>1.1520737327188941E-2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DD-4419-8C69-42FADE4390DA}"/>
            </c:ext>
          </c:extLst>
        </c:ser>
        <c:ser>
          <c:idx val="1"/>
          <c:order val="1"/>
          <c:tx>
            <c:strRef>
              <c:f>'上(交流道)南下'!$P$65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'上(交流道)南下'!$P$66:$P$89</c:f>
              <c:numCache>
                <c:formatCode>0.0%</c:formatCode>
                <c:ptCount val="24"/>
                <c:pt idx="0">
                  <c:v>4.6296296296296294E-3</c:v>
                </c:pt>
                <c:pt idx="1">
                  <c:v>4.6296296296296294E-3</c:v>
                </c:pt>
                <c:pt idx="2">
                  <c:v>2.3148148148148147E-3</c:v>
                </c:pt>
                <c:pt idx="3">
                  <c:v>6.9444444444444441E-3</c:v>
                </c:pt>
                <c:pt idx="4">
                  <c:v>1.0416666666666666E-2</c:v>
                </c:pt>
                <c:pt idx="5">
                  <c:v>1.3888888888888888E-2</c:v>
                </c:pt>
                <c:pt idx="6">
                  <c:v>3.2407407407407406E-2</c:v>
                </c:pt>
                <c:pt idx="7">
                  <c:v>9.2592592592592587E-2</c:v>
                </c:pt>
                <c:pt idx="8">
                  <c:v>5.7870370370370371E-2</c:v>
                </c:pt>
                <c:pt idx="9">
                  <c:v>6.0185185185185182E-2</c:v>
                </c:pt>
                <c:pt idx="10">
                  <c:v>6.4814814814814811E-2</c:v>
                </c:pt>
                <c:pt idx="11">
                  <c:v>5.3240740740740741E-2</c:v>
                </c:pt>
                <c:pt idx="12">
                  <c:v>7.7546296296296294E-2</c:v>
                </c:pt>
                <c:pt idx="13">
                  <c:v>7.5231481481481483E-2</c:v>
                </c:pt>
                <c:pt idx="14">
                  <c:v>6.1342592592592594E-2</c:v>
                </c:pt>
                <c:pt idx="15">
                  <c:v>7.6388888888888895E-2</c:v>
                </c:pt>
                <c:pt idx="16">
                  <c:v>7.5231481481481483E-2</c:v>
                </c:pt>
                <c:pt idx="17">
                  <c:v>7.7546296296296294E-2</c:v>
                </c:pt>
                <c:pt idx="18">
                  <c:v>4.8611111111111112E-2</c:v>
                </c:pt>
                <c:pt idx="19">
                  <c:v>2.3148148148148147E-2</c:v>
                </c:pt>
                <c:pt idx="20">
                  <c:v>2.6620370370370371E-2</c:v>
                </c:pt>
                <c:pt idx="21">
                  <c:v>1.8518518518518517E-2</c:v>
                </c:pt>
                <c:pt idx="22">
                  <c:v>1.3888888888888888E-2</c:v>
                </c:pt>
                <c:pt idx="23">
                  <c:v>2.1990740740740741E-2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DD-4419-8C69-42FADE4390DA}"/>
            </c:ext>
          </c:extLst>
        </c:ser>
        <c:ser>
          <c:idx val="2"/>
          <c:order val="2"/>
          <c:tx>
            <c:strRef>
              <c:f>'上(交流道)南下'!$Q$65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'上(交流道)南下'!$Q$66:$Q$89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1.6949152542372881E-2</c:v>
                </c:pt>
                <c:pt idx="7">
                  <c:v>5.0847457627118647E-2</c:v>
                </c:pt>
                <c:pt idx="8">
                  <c:v>8.4745762711864403E-2</c:v>
                </c:pt>
                <c:pt idx="9">
                  <c:v>0.13559322033898305</c:v>
                </c:pt>
                <c:pt idx="10">
                  <c:v>0.10169491525423729</c:v>
                </c:pt>
                <c:pt idx="11">
                  <c:v>8.4745762711864403E-2</c:v>
                </c:pt>
                <c:pt idx="12">
                  <c:v>5.0847457627118647E-2</c:v>
                </c:pt>
                <c:pt idx="13">
                  <c:v>1.6949152542372881E-2</c:v>
                </c:pt>
                <c:pt idx="14">
                  <c:v>6.7796610169491525E-2</c:v>
                </c:pt>
                <c:pt idx="15">
                  <c:v>0.10169491525423729</c:v>
                </c:pt>
                <c:pt idx="16">
                  <c:v>3.3898305084745763E-2</c:v>
                </c:pt>
                <c:pt idx="17">
                  <c:v>8.4745762711864403E-2</c:v>
                </c:pt>
                <c:pt idx="18">
                  <c:v>3.3898305084745763E-2</c:v>
                </c:pt>
                <c:pt idx="19">
                  <c:v>5.0847457627118647E-2</c:v>
                </c:pt>
                <c:pt idx="20">
                  <c:v>0</c:v>
                </c:pt>
                <c:pt idx="21">
                  <c:v>5.0847457627118647E-2</c:v>
                </c:pt>
                <c:pt idx="22">
                  <c:v>3.3898305084745763E-2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DD-4419-8C69-42FADE4390DA}"/>
            </c:ext>
          </c:extLst>
        </c:ser>
        <c:ser>
          <c:idx val="3"/>
          <c:order val="3"/>
          <c:tx>
            <c:strRef>
              <c:f>'上(交流道)南下'!$R$65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'上(交流道)南下'!$R$66:$R$89</c:f>
              <c:numCache>
                <c:formatCode>0.0%</c:formatCode>
                <c:ptCount val="24"/>
                <c:pt idx="0">
                  <c:v>1.7811704834605598E-2</c:v>
                </c:pt>
                <c:pt idx="1">
                  <c:v>3.8167938931297711E-2</c:v>
                </c:pt>
                <c:pt idx="2">
                  <c:v>3.3078880407124679E-2</c:v>
                </c:pt>
                <c:pt idx="3">
                  <c:v>3.8167938931297711E-2</c:v>
                </c:pt>
                <c:pt idx="4">
                  <c:v>4.3256997455470736E-2</c:v>
                </c:pt>
                <c:pt idx="5">
                  <c:v>3.3078880407124679E-2</c:v>
                </c:pt>
                <c:pt idx="6">
                  <c:v>8.9058524173027995E-2</c:v>
                </c:pt>
                <c:pt idx="7">
                  <c:v>0.13740458015267176</c:v>
                </c:pt>
                <c:pt idx="8">
                  <c:v>6.1068702290076333E-2</c:v>
                </c:pt>
                <c:pt idx="9">
                  <c:v>2.7989821882951654E-2</c:v>
                </c:pt>
                <c:pt idx="10">
                  <c:v>3.8167938931297711E-2</c:v>
                </c:pt>
                <c:pt idx="11">
                  <c:v>4.8346055979643768E-2</c:v>
                </c:pt>
                <c:pt idx="12">
                  <c:v>2.5445292620865138E-2</c:v>
                </c:pt>
                <c:pt idx="13">
                  <c:v>5.3435114503816793E-2</c:v>
                </c:pt>
                <c:pt idx="14">
                  <c:v>4.0712468193384227E-2</c:v>
                </c:pt>
                <c:pt idx="15">
                  <c:v>3.3078880407124679E-2</c:v>
                </c:pt>
                <c:pt idx="16">
                  <c:v>3.3078880407124679E-2</c:v>
                </c:pt>
                <c:pt idx="17">
                  <c:v>2.5445292620865138E-2</c:v>
                </c:pt>
                <c:pt idx="18">
                  <c:v>3.0534351145038167E-2</c:v>
                </c:pt>
                <c:pt idx="19">
                  <c:v>2.2900763358778626E-2</c:v>
                </c:pt>
                <c:pt idx="20">
                  <c:v>3.8167938931297711E-2</c:v>
                </c:pt>
                <c:pt idx="21">
                  <c:v>3.3078880407124679E-2</c:v>
                </c:pt>
                <c:pt idx="22">
                  <c:v>2.7989821882951654E-2</c:v>
                </c:pt>
                <c:pt idx="23">
                  <c:v>3.0534351145038167E-2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DD-4419-8C69-42FADE4390DA}"/>
            </c:ext>
          </c:extLst>
        </c:ser>
        <c:ser>
          <c:idx val="4"/>
          <c:order val="4"/>
          <c:tx>
            <c:strRef>
              <c:f>'上(交流道)南下'!$S$65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'上(交流道)南下'!$S$66:$S$89</c:f>
              <c:numCache>
                <c:formatCode>0.0%</c:formatCode>
                <c:ptCount val="24"/>
                <c:pt idx="0">
                  <c:v>2.6376146788990827E-2</c:v>
                </c:pt>
                <c:pt idx="1">
                  <c:v>2.6376146788990827E-2</c:v>
                </c:pt>
                <c:pt idx="2">
                  <c:v>2.1788990825688075E-2</c:v>
                </c:pt>
                <c:pt idx="3">
                  <c:v>3.5550458715596332E-2</c:v>
                </c:pt>
                <c:pt idx="4">
                  <c:v>4.0137614678899085E-2</c:v>
                </c:pt>
                <c:pt idx="5">
                  <c:v>8.1422018348623851E-2</c:v>
                </c:pt>
                <c:pt idx="6">
                  <c:v>9.1743119266055051E-2</c:v>
                </c:pt>
                <c:pt idx="7">
                  <c:v>9.862385321100918E-2</c:v>
                </c:pt>
                <c:pt idx="8">
                  <c:v>5.7339449541284407E-2</c:v>
                </c:pt>
                <c:pt idx="9">
                  <c:v>4.1284403669724773E-2</c:v>
                </c:pt>
                <c:pt idx="10">
                  <c:v>4.7018348623853214E-2</c:v>
                </c:pt>
                <c:pt idx="11">
                  <c:v>6.4220183486238536E-2</c:v>
                </c:pt>
                <c:pt idx="12">
                  <c:v>5.3899082568807342E-2</c:v>
                </c:pt>
                <c:pt idx="13">
                  <c:v>6.6513761467889912E-2</c:v>
                </c:pt>
                <c:pt idx="14">
                  <c:v>6.7660550458715593E-2</c:v>
                </c:pt>
                <c:pt idx="15">
                  <c:v>4.4724770642201837E-2</c:v>
                </c:pt>
                <c:pt idx="16">
                  <c:v>6.4220183486238536E-2</c:v>
                </c:pt>
                <c:pt idx="17">
                  <c:v>3.8990825688073397E-2</c:v>
                </c:pt>
                <c:pt idx="18">
                  <c:v>4.1284403669724773E-2</c:v>
                </c:pt>
                <c:pt idx="19">
                  <c:v>2.6376146788990827E-2</c:v>
                </c:pt>
                <c:pt idx="20">
                  <c:v>2.2935779816513763E-2</c:v>
                </c:pt>
                <c:pt idx="21">
                  <c:v>1.9495412844036698E-2</c:v>
                </c:pt>
                <c:pt idx="22">
                  <c:v>2.0642201834862386E-2</c:v>
                </c:pt>
                <c:pt idx="23">
                  <c:v>2.7522935779816515E-2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BDD-4419-8C69-42FADE439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5308424"/>
        <c:axId val="915537928"/>
      </c:lineChart>
      <c:catAx>
        <c:axId val="1125308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537928"/>
        <c:crosses val="autoZero"/>
        <c:auto val="1"/>
        <c:lblAlgn val="ctr"/>
        <c:lblOffset val="100"/>
        <c:noMultiLvlLbl val="0"/>
      </c:catAx>
      <c:valAx>
        <c:axId val="91553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30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9/28/2023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'上(交流道)南下'!$O$94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'上(交流道)南下'!$O$95:$O$118</c:f>
              <c:numCache>
                <c:formatCode>0.0%</c:formatCode>
                <c:ptCount val="24"/>
                <c:pt idx="0">
                  <c:v>7.4906367041198503E-3</c:v>
                </c:pt>
                <c:pt idx="1">
                  <c:v>3.3707865168539327E-3</c:v>
                </c:pt>
                <c:pt idx="2">
                  <c:v>3.7453183520599251E-3</c:v>
                </c:pt>
                <c:pt idx="3">
                  <c:v>2.9962546816479402E-3</c:v>
                </c:pt>
                <c:pt idx="4">
                  <c:v>5.6179775280898875E-3</c:v>
                </c:pt>
                <c:pt idx="5">
                  <c:v>6.7415730337078653E-3</c:v>
                </c:pt>
                <c:pt idx="6">
                  <c:v>3.4456928838951309E-2</c:v>
                </c:pt>
                <c:pt idx="7">
                  <c:v>9.2509363295880151E-2</c:v>
                </c:pt>
                <c:pt idx="8">
                  <c:v>5.8801498127340826E-2</c:v>
                </c:pt>
                <c:pt idx="9">
                  <c:v>4.7191011235955059E-2</c:v>
                </c:pt>
                <c:pt idx="10">
                  <c:v>5.5056179775280899E-2</c:v>
                </c:pt>
                <c:pt idx="11">
                  <c:v>5.955056179775281E-2</c:v>
                </c:pt>
                <c:pt idx="12">
                  <c:v>5.4307116104868915E-2</c:v>
                </c:pt>
                <c:pt idx="13">
                  <c:v>6.8913857677902618E-2</c:v>
                </c:pt>
                <c:pt idx="14">
                  <c:v>6.8164794007490634E-2</c:v>
                </c:pt>
                <c:pt idx="15">
                  <c:v>5.6554307116104867E-2</c:v>
                </c:pt>
                <c:pt idx="16">
                  <c:v>6.4044943820224715E-2</c:v>
                </c:pt>
                <c:pt idx="17">
                  <c:v>7.0411985018726586E-2</c:v>
                </c:pt>
                <c:pt idx="18">
                  <c:v>5.7303370786516851E-2</c:v>
                </c:pt>
                <c:pt idx="19">
                  <c:v>5.1310861423220971E-2</c:v>
                </c:pt>
                <c:pt idx="20">
                  <c:v>4.0823970037453181E-2</c:v>
                </c:pt>
                <c:pt idx="21">
                  <c:v>3.0337078651685393E-2</c:v>
                </c:pt>
                <c:pt idx="22">
                  <c:v>3.2584269662921349E-2</c:v>
                </c:pt>
                <c:pt idx="23">
                  <c:v>2.7715355805243445E-2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AF-4FD9-BE24-D9630CA04602}"/>
            </c:ext>
          </c:extLst>
        </c:ser>
        <c:ser>
          <c:idx val="1"/>
          <c:order val="1"/>
          <c:tx>
            <c:strRef>
              <c:f>'上(交流道)南下'!$P$94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'上(交流道)南下'!$P$95:$P$118</c:f>
              <c:numCache>
                <c:formatCode>0.0%</c:formatCode>
                <c:ptCount val="24"/>
                <c:pt idx="0">
                  <c:v>9.2378752886836026E-3</c:v>
                </c:pt>
                <c:pt idx="1">
                  <c:v>6.9284064665127024E-3</c:v>
                </c:pt>
                <c:pt idx="2">
                  <c:v>5.7736720554272519E-3</c:v>
                </c:pt>
                <c:pt idx="3">
                  <c:v>5.7736720554272519E-3</c:v>
                </c:pt>
                <c:pt idx="4">
                  <c:v>5.7736720554272519E-3</c:v>
                </c:pt>
                <c:pt idx="5">
                  <c:v>1.5011547344110854E-2</c:v>
                </c:pt>
                <c:pt idx="6">
                  <c:v>3.5796766743648963E-2</c:v>
                </c:pt>
                <c:pt idx="7">
                  <c:v>9.3533487297921478E-2</c:v>
                </c:pt>
                <c:pt idx="8">
                  <c:v>5.6581986143187067E-2</c:v>
                </c:pt>
                <c:pt idx="9">
                  <c:v>5.889145496535797E-2</c:v>
                </c:pt>
                <c:pt idx="10">
                  <c:v>7.3903002309468821E-2</c:v>
                </c:pt>
                <c:pt idx="11">
                  <c:v>6.4665127020785224E-2</c:v>
                </c:pt>
                <c:pt idx="12">
                  <c:v>7.8521939953810627E-2</c:v>
                </c:pt>
                <c:pt idx="13">
                  <c:v>6.1200923787528866E-2</c:v>
                </c:pt>
                <c:pt idx="14">
                  <c:v>6.5819861431870672E-2</c:v>
                </c:pt>
                <c:pt idx="15">
                  <c:v>6.3510392609699776E-2</c:v>
                </c:pt>
                <c:pt idx="16">
                  <c:v>6.1200923787528866E-2</c:v>
                </c:pt>
                <c:pt idx="17">
                  <c:v>6.2355658198614321E-2</c:v>
                </c:pt>
                <c:pt idx="18">
                  <c:v>3.5796766743648963E-2</c:v>
                </c:pt>
                <c:pt idx="19">
                  <c:v>3.8106235565819858E-2</c:v>
                </c:pt>
                <c:pt idx="20">
                  <c:v>2.4249422632794459E-2</c:v>
                </c:pt>
                <c:pt idx="21">
                  <c:v>3.695150115473441E-2</c:v>
                </c:pt>
                <c:pt idx="22">
                  <c:v>1.9630484988452657E-2</c:v>
                </c:pt>
                <c:pt idx="23">
                  <c:v>2.0785219399538105E-2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AF-4FD9-BE24-D9630CA04602}"/>
            </c:ext>
          </c:extLst>
        </c:ser>
        <c:ser>
          <c:idx val="2"/>
          <c:order val="2"/>
          <c:tx>
            <c:strRef>
              <c:f>'上(交流道)南下'!$Q$94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'上(交流道)南下'!$Q$95:$Q$118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8.1081081081081086E-2</c:v>
                </c:pt>
                <c:pt idx="8">
                  <c:v>5.4054054054054057E-2</c:v>
                </c:pt>
                <c:pt idx="9">
                  <c:v>8.1081081081081086E-2</c:v>
                </c:pt>
                <c:pt idx="10">
                  <c:v>5.4054054054054057E-2</c:v>
                </c:pt>
                <c:pt idx="11">
                  <c:v>0.10810810810810811</c:v>
                </c:pt>
                <c:pt idx="12">
                  <c:v>8.1081081081081086E-2</c:v>
                </c:pt>
                <c:pt idx="13">
                  <c:v>8.1081081081081086E-2</c:v>
                </c:pt>
                <c:pt idx="14">
                  <c:v>2.7027027027027029E-2</c:v>
                </c:pt>
                <c:pt idx="15">
                  <c:v>5.4054054054054057E-2</c:v>
                </c:pt>
                <c:pt idx="16">
                  <c:v>5.4054054054054057E-2</c:v>
                </c:pt>
                <c:pt idx="17">
                  <c:v>0.10810810810810811</c:v>
                </c:pt>
                <c:pt idx="18">
                  <c:v>0</c:v>
                </c:pt>
                <c:pt idx="19">
                  <c:v>0.10810810810810811</c:v>
                </c:pt>
                <c:pt idx="20">
                  <c:v>0</c:v>
                </c:pt>
                <c:pt idx="21">
                  <c:v>5.4054054054054057E-2</c:v>
                </c:pt>
                <c:pt idx="22">
                  <c:v>2.7027027027027029E-2</c:v>
                </c:pt>
                <c:pt idx="23">
                  <c:v>2.7027027027027029E-2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AF-4FD9-BE24-D9630CA04602}"/>
            </c:ext>
          </c:extLst>
        </c:ser>
        <c:ser>
          <c:idx val="3"/>
          <c:order val="3"/>
          <c:tx>
            <c:strRef>
              <c:f>'上(交流道)南下'!$R$94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'上(交流道)南下'!$R$95:$R$118</c:f>
              <c:numCache>
                <c:formatCode>0.0%</c:formatCode>
                <c:ptCount val="24"/>
                <c:pt idx="0">
                  <c:v>2.4456521739130436E-2</c:v>
                </c:pt>
                <c:pt idx="1">
                  <c:v>4.0760869565217392E-2</c:v>
                </c:pt>
                <c:pt idx="2">
                  <c:v>4.8913043478260872E-2</c:v>
                </c:pt>
                <c:pt idx="3">
                  <c:v>3.2608695652173912E-2</c:v>
                </c:pt>
                <c:pt idx="4">
                  <c:v>5.1630434782608696E-2</c:v>
                </c:pt>
                <c:pt idx="5">
                  <c:v>4.8913043478260872E-2</c:v>
                </c:pt>
                <c:pt idx="6">
                  <c:v>7.6086956521739135E-2</c:v>
                </c:pt>
                <c:pt idx="7">
                  <c:v>8.4239130434782608E-2</c:v>
                </c:pt>
                <c:pt idx="8">
                  <c:v>9.7826086956521743E-2</c:v>
                </c:pt>
                <c:pt idx="9">
                  <c:v>2.1739130434782608E-2</c:v>
                </c:pt>
                <c:pt idx="10">
                  <c:v>4.3478260869565216E-2</c:v>
                </c:pt>
                <c:pt idx="11">
                  <c:v>5.7065217391304345E-2</c:v>
                </c:pt>
                <c:pt idx="12">
                  <c:v>4.8913043478260872E-2</c:v>
                </c:pt>
                <c:pt idx="13">
                  <c:v>5.1630434782608696E-2</c:v>
                </c:pt>
                <c:pt idx="14">
                  <c:v>2.717391304347826E-2</c:v>
                </c:pt>
                <c:pt idx="15">
                  <c:v>4.3478260869565216E-2</c:v>
                </c:pt>
                <c:pt idx="16">
                  <c:v>2.1739130434782608E-2</c:v>
                </c:pt>
                <c:pt idx="17">
                  <c:v>2.1739130434782608E-2</c:v>
                </c:pt>
                <c:pt idx="18">
                  <c:v>2.1739130434782608E-2</c:v>
                </c:pt>
                <c:pt idx="19">
                  <c:v>2.717391304347826E-2</c:v>
                </c:pt>
                <c:pt idx="20">
                  <c:v>3.5326086956521736E-2</c:v>
                </c:pt>
                <c:pt idx="21">
                  <c:v>4.0760869565217392E-2</c:v>
                </c:pt>
                <c:pt idx="22">
                  <c:v>1.9021739130434784E-2</c:v>
                </c:pt>
                <c:pt idx="23">
                  <c:v>1.358695652173913E-2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2AF-4FD9-BE24-D9630CA04602}"/>
            </c:ext>
          </c:extLst>
        </c:ser>
        <c:ser>
          <c:idx val="4"/>
          <c:order val="4"/>
          <c:tx>
            <c:strRef>
              <c:f>'上(交流道)南下'!$S$94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'上(交流道)南下'!$S$95:$S$118</c:f>
              <c:numCache>
                <c:formatCode>0.0%</c:formatCode>
                <c:ptCount val="24"/>
                <c:pt idx="0">
                  <c:v>1.4908256880733946E-2</c:v>
                </c:pt>
                <c:pt idx="1">
                  <c:v>1.6055045871559634E-2</c:v>
                </c:pt>
                <c:pt idx="2">
                  <c:v>2.4082568807339451E-2</c:v>
                </c:pt>
                <c:pt idx="3">
                  <c:v>3.096330275229358E-2</c:v>
                </c:pt>
                <c:pt idx="4">
                  <c:v>3.096330275229358E-2</c:v>
                </c:pt>
                <c:pt idx="5">
                  <c:v>7.2247706422018346E-2</c:v>
                </c:pt>
                <c:pt idx="6">
                  <c:v>7.4541284403669722E-2</c:v>
                </c:pt>
                <c:pt idx="7">
                  <c:v>8.6009174311926603E-2</c:v>
                </c:pt>
                <c:pt idx="8">
                  <c:v>5.9633027522935783E-2</c:v>
                </c:pt>
                <c:pt idx="9">
                  <c:v>4.1284403669724773E-2</c:v>
                </c:pt>
                <c:pt idx="10">
                  <c:v>6.7660550458715593E-2</c:v>
                </c:pt>
                <c:pt idx="11">
                  <c:v>5.1605504587155966E-2</c:v>
                </c:pt>
                <c:pt idx="12">
                  <c:v>5.6192660550458719E-2</c:v>
                </c:pt>
                <c:pt idx="13">
                  <c:v>6.5366972477064217E-2</c:v>
                </c:pt>
                <c:pt idx="14">
                  <c:v>5.3899082568807342E-2</c:v>
                </c:pt>
                <c:pt idx="15">
                  <c:v>4.931192660550459E-2</c:v>
                </c:pt>
                <c:pt idx="16">
                  <c:v>5.5045871559633031E-2</c:v>
                </c:pt>
                <c:pt idx="17">
                  <c:v>4.5871559633027525E-2</c:v>
                </c:pt>
                <c:pt idx="18">
                  <c:v>3.669724770642202E-2</c:v>
                </c:pt>
                <c:pt idx="19">
                  <c:v>1.9495412844036698E-2</c:v>
                </c:pt>
                <c:pt idx="20">
                  <c:v>2.5229357798165139E-2</c:v>
                </c:pt>
                <c:pt idx="21">
                  <c:v>1.3761467889908258E-2</c:v>
                </c:pt>
                <c:pt idx="22">
                  <c:v>1.6055045871559634E-2</c:v>
                </c:pt>
                <c:pt idx="23">
                  <c:v>1.9495412844036698E-2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2AF-4FD9-BE24-D9630CA04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5917320"/>
        <c:axId val="915923464"/>
      </c:lineChart>
      <c:catAx>
        <c:axId val="915917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923464"/>
        <c:crosses val="autoZero"/>
        <c:auto val="1"/>
        <c:lblAlgn val="ctr"/>
        <c:lblOffset val="100"/>
        <c:noMultiLvlLbl val="0"/>
      </c:catAx>
      <c:valAx>
        <c:axId val="91592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917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9/29/2023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'上(交流道)南下'!$O$123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'上(交流道)南下'!$O$124:$O$147</c:f>
              <c:numCache>
                <c:formatCode>0.0%</c:formatCode>
                <c:ptCount val="24"/>
                <c:pt idx="0">
                  <c:v>2.307976366322009E-2</c:v>
                </c:pt>
                <c:pt idx="1">
                  <c:v>2.566469719350074E-2</c:v>
                </c:pt>
                <c:pt idx="2">
                  <c:v>2.3449039881831609E-2</c:v>
                </c:pt>
                <c:pt idx="3">
                  <c:v>8.1240768094534704E-3</c:v>
                </c:pt>
                <c:pt idx="4">
                  <c:v>8.1240768094534704E-3</c:v>
                </c:pt>
                <c:pt idx="5">
                  <c:v>5.7237813884785816E-3</c:v>
                </c:pt>
                <c:pt idx="6">
                  <c:v>1.3293943870014771E-2</c:v>
                </c:pt>
                <c:pt idx="7">
                  <c:v>5.151403249630724E-2</c:v>
                </c:pt>
                <c:pt idx="8">
                  <c:v>8.4748892171344167E-2</c:v>
                </c:pt>
                <c:pt idx="9">
                  <c:v>8.9734121122599708E-2</c:v>
                </c:pt>
                <c:pt idx="10">
                  <c:v>8.8626292466765136E-2</c:v>
                </c:pt>
                <c:pt idx="11">
                  <c:v>8.2163958641063517E-2</c:v>
                </c:pt>
                <c:pt idx="12">
                  <c:v>7.0716395864106357E-2</c:v>
                </c:pt>
                <c:pt idx="13">
                  <c:v>6.7762186115214174E-2</c:v>
                </c:pt>
                <c:pt idx="14">
                  <c:v>6.000738552437223E-2</c:v>
                </c:pt>
                <c:pt idx="15">
                  <c:v>5.68685376661743E-2</c:v>
                </c:pt>
                <c:pt idx="16">
                  <c:v>5.2621861152141805E-2</c:v>
                </c:pt>
                <c:pt idx="17">
                  <c:v>4.5051698670605614E-2</c:v>
                </c:pt>
                <c:pt idx="18">
                  <c:v>3.9143279172821267E-2</c:v>
                </c:pt>
                <c:pt idx="19">
                  <c:v>2.6772525849335302E-2</c:v>
                </c:pt>
                <c:pt idx="20">
                  <c:v>2.3818316100443132E-2</c:v>
                </c:pt>
                <c:pt idx="21">
                  <c:v>2.0125553914327916E-2</c:v>
                </c:pt>
                <c:pt idx="22">
                  <c:v>1.9387001477104874E-2</c:v>
                </c:pt>
                <c:pt idx="23">
                  <c:v>1.3478581979320533E-2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54-4860-A77E-1A2768BA54A7}"/>
            </c:ext>
          </c:extLst>
        </c:ser>
        <c:ser>
          <c:idx val="1"/>
          <c:order val="1"/>
          <c:tx>
            <c:strRef>
              <c:f>'上(交流道)南下'!$P$123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'上(交流道)南下'!$P$124:$P$147</c:f>
              <c:numCache>
                <c:formatCode>0.0%</c:formatCode>
                <c:ptCount val="24"/>
                <c:pt idx="0">
                  <c:v>1.9637462235649546E-2</c:v>
                </c:pt>
                <c:pt idx="1">
                  <c:v>3.0211480362537766E-2</c:v>
                </c:pt>
                <c:pt idx="2">
                  <c:v>2.1148036253776436E-2</c:v>
                </c:pt>
                <c:pt idx="3">
                  <c:v>1.3595166163141994E-2</c:v>
                </c:pt>
                <c:pt idx="4">
                  <c:v>9.8187311178247732E-3</c:v>
                </c:pt>
                <c:pt idx="5">
                  <c:v>1.5861027190332326E-2</c:v>
                </c:pt>
                <c:pt idx="6">
                  <c:v>1.6616314199395771E-2</c:v>
                </c:pt>
                <c:pt idx="7">
                  <c:v>7.7039274924471296E-2</c:v>
                </c:pt>
                <c:pt idx="8">
                  <c:v>8.3836858006042292E-2</c:v>
                </c:pt>
                <c:pt idx="9">
                  <c:v>9.3655589123867067E-2</c:v>
                </c:pt>
                <c:pt idx="10">
                  <c:v>6.8731117824773411E-2</c:v>
                </c:pt>
                <c:pt idx="11">
                  <c:v>8.1570996978851965E-2</c:v>
                </c:pt>
                <c:pt idx="12">
                  <c:v>7.0996978851963752E-2</c:v>
                </c:pt>
                <c:pt idx="13">
                  <c:v>6.4199395770392756E-2</c:v>
                </c:pt>
                <c:pt idx="14">
                  <c:v>6.7220543806646521E-2</c:v>
                </c:pt>
                <c:pt idx="15">
                  <c:v>5.2870090634441085E-2</c:v>
                </c:pt>
                <c:pt idx="16">
                  <c:v>5.9667673716012087E-2</c:v>
                </c:pt>
                <c:pt idx="17">
                  <c:v>4.3806646525679761E-2</c:v>
                </c:pt>
                <c:pt idx="18">
                  <c:v>2.3413897280966767E-2</c:v>
                </c:pt>
                <c:pt idx="19">
                  <c:v>2.3413897280966767E-2</c:v>
                </c:pt>
                <c:pt idx="20">
                  <c:v>1.7371601208459216E-2</c:v>
                </c:pt>
                <c:pt idx="21">
                  <c:v>2.4924471299093656E-2</c:v>
                </c:pt>
                <c:pt idx="22">
                  <c:v>1.2084592145015106E-2</c:v>
                </c:pt>
                <c:pt idx="23">
                  <c:v>8.3081570996978854E-3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54-4860-A77E-1A2768BA54A7}"/>
            </c:ext>
          </c:extLst>
        </c:ser>
        <c:ser>
          <c:idx val="2"/>
          <c:order val="2"/>
          <c:tx>
            <c:strRef>
              <c:f>'上(交流道)南下'!$Q$123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'上(交流道)南下'!$Q$124:$Q$147</c:f>
              <c:numCache>
                <c:formatCode>0.0%</c:formatCode>
                <c:ptCount val="24"/>
                <c:pt idx="0">
                  <c:v>9.6153846153846159E-2</c:v>
                </c:pt>
                <c:pt idx="1">
                  <c:v>7.6923076923076927E-2</c:v>
                </c:pt>
                <c:pt idx="2">
                  <c:v>0.11538461538461539</c:v>
                </c:pt>
                <c:pt idx="3">
                  <c:v>0.11538461538461539</c:v>
                </c:pt>
                <c:pt idx="4">
                  <c:v>7.6923076923076927E-2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3.8461538461538464E-2</c:v>
                </c:pt>
                <c:pt idx="9">
                  <c:v>3.8461538461538464E-2</c:v>
                </c:pt>
                <c:pt idx="10">
                  <c:v>5.7692307692307696E-2</c:v>
                </c:pt>
                <c:pt idx="11">
                  <c:v>1.9230769230769232E-2</c:v>
                </c:pt>
                <c:pt idx="12">
                  <c:v>1.9230769230769232E-2</c:v>
                </c:pt>
                <c:pt idx="13">
                  <c:v>0</c:v>
                </c:pt>
                <c:pt idx="14">
                  <c:v>1.9230769230769232E-2</c:v>
                </c:pt>
                <c:pt idx="15">
                  <c:v>0</c:v>
                </c:pt>
                <c:pt idx="16">
                  <c:v>0.13461538461538461</c:v>
                </c:pt>
                <c:pt idx="17">
                  <c:v>1.9230769230769232E-2</c:v>
                </c:pt>
                <c:pt idx="18">
                  <c:v>1.9230769230769232E-2</c:v>
                </c:pt>
                <c:pt idx="19">
                  <c:v>1.9230769230769232E-2</c:v>
                </c:pt>
                <c:pt idx="20">
                  <c:v>7.6923076923076927E-2</c:v>
                </c:pt>
                <c:pt idx="21">
                  <c:v>1.9230769230769232E-2</c:v>
                </c:pt>
                <c:pt idx="22">
                  <c:v>1.9230769230769232E-2</c:v>
                </c:pt>
                <c:pt idx="23">
                  <c:v>1.9230769230769232E-2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54-4860-A77E-1A2768BA54A7}"/>
            </c:ext>
          </c:extLst>
        </c:ser>
        <c:ser>
          <c:idx val="3"/>
          <c:order val="3"/>
          <c:tx>
            <c:strRef>
              <c:f>'上(交流道)南下'!$R$123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'上(交流道)南下'!$R$124:$R$147</c:f>
              <c:numCache>
                <c:formatCode>0.0%</c:formatCode>
                <c:ptCount val="24"/>
                <c:pt idx="0">
                  <c:v>4.7619047619047616E-2</c:v>
                </c:pt>
                <c:pt idx="1">
                  <c:v>3.4013605442176874E-2</c:v>
                </c:pt>
                <c:pt idx="2">
                  <c:v>1.3605442176870748E-2</c:v>
                </c:pt>
                <c:pt idx="3">
                  <c:v>7.4829931972789115E-2</c:v>
                </c:pt>
                <c:pt idx="4">
                  <c:v>4.0816326530612242E-2</c:v>
                </c:pt>
                <c:pt idx="5">
                  <c:v>5.4421768707482991E-2</c:v>
                </c:pt>
                <c:pt idx="6">
                  <c:v>0.10204081632653061</c:v>
                </c:pt>
                <c:pt idx="7">
                  <c:v>4.0816326530612242E-2</c:v>
                </c:pt>
                <c:pt idx="8">
                  <c:v>3.4013605442176874E-2</c:v>
                </c:pt>
                <c:pt idx="9">
                  <c:v>3.4013605442176874E-2</c:v>
                </c:pt>
                <c:pt idx="10">
                  <c:v>2.7210884353741496E-2</c:v>
                </c:pt>
                <c:pt idx="11">
                  <c:v>4.0816326530612242E-2</c:v>
                </c:pt>
                <c:pt idx="12">
                  <c:v>2.7210884353741496E-2</c:v>
                </c:pt>
                <c:pt idx="13">
                  <c:v>4.0816326530612242E-2</c:v>
                </c:pt>
                <c:pt idx="14">
                  <c:v>2.7210884353741496E-2</c:v>
                </c:pt>
                <c:pt idx="15">
                  <c:v>4.7619047619047616E-2</c:v>
                </c:pt>
                <c:pt idx="16">
                  <c:v>2.7210884353741496E-2</c:v>
                </c:pt>
                <c:pt idx="17">
                  <c:v>4.0816326530612242E-2</c:v>
                </c:pt>
                <c:pt idx="18">
                  <c:v>7.4829931972789115E-2</c:v>
                </c:pt>
                <c:pt idx="19">
                  <c:v>5.4421768707482991E-2</c:v>
                </c:pt>
                <c:pt idx="20">
                  <c:v>4.0816326530612242E-2</c:v>
                </c:pt>
                <c:pt idx="21">
                  <c:v>4.7619047619047616E-2</c:v>
                </c:pt>
                <c:pt idx="22">
                  <c:v>2.0408163265306121E-2</c:v>
                </c:pt>
                <c:pt idx="23">
                  <c:v>6.8027210884353739E-3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54-4860-A77E-1A2768BA54A7}"/>
            </c:ext>
          </c:extLst>
        </c:ser>
        <c:ser>
          <c:idx val="4"/>
          <c:order val="4"/>
          <c:tx>
            <c:strRef>
              <c:f>'上(交流道)南下'!$S$123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'上(交流道)南下'!$S$124:$S$147</c:f>
              <c:numCache>
                <c:formatCode>0.0%</c:formatCode>
                <c:ptCount val="24"/>
                <c:pt idx="0">
                  <c:v>1.4908256880733946E-2</c:v>
                </c:pt>
                <c:pt idx="1">
                  <c:v>2.4082568807339451E-2</c:v>
                </c:pt>
                <c:pt idx="2">
                  <c:v>3.4403669724770644E-2</c:v>
                </c:pt>
                <c:pt idx="3">
                  <c:v>2.1788990825688075E-2</c:v>
                </c:pt>
                <c:pt idx="4">
                  <c:v>2.6376146788990827E-2</c:v>
                </c:pt>
                <c:pt idx="5">
                  <c:v>3.4403669724770644E-2</c:v>
                </c:pt>
                <c:pt idx="6">
                  <c:v>2.4082568807339451E-2</c:v>
                </c:pt>
                <c:pt idx="7">
                  <c:v>5.7339449541284407E-2</c:v>
                </c:pt>
                <c:pt idx="8">
                  <c:v>2.2935779816513763E-2</c:v>
                </c:pt>
                <c:pt idx="9">
                  <c:v>2.8669724770642203E-2</c:v>
                </c:pt>
                <c:pt idx="10">
                  <c:v>2.5229357798165139E-2</c:v>
                </c:pt>
                <c:pt idx="11">
                  <c:v>1.834862385321101E-2</c:v>
                </c:pt>
                <c:pt idx="12">
                  <c:v>2.2935779816513763E-2</c:v>
                </c:pt>
                <c:pt idx="13">
                  <c:v>1.834862385321101E-2</c:v>
                </c:pt>
                <c:pt idx="14">
                  <c:v>2.1788990825688075E-2</c:v>
                </c:pt>
                <c:pt idx="15">
                  <c:v>1.261467889908257E-2</c:v>
                </c:pt>
                <c:pt idx="16">
                  <c:v>1.4908256880733946E-2</c:v>
                </c:pt>
                <c:pt idx="17">
                  <c:v>4.5871559633027525E-3</c:v>
                </c:pt>
                <c:pt idx="18">
                  <c:v>1.1467889908256881E-2</c:v>
                </c:pt>
                <c:pt idx="19">
                  <c:v>9.1743119266055051E-3</c:v>
                </c:pt>
                <c:pt idx="20">
                  <c:v>0</c:v>
                </c:pt>
                <c:pt idx="21">
                  <c:v>5.7339449541284407E-3</c:v>
                </c:pt>
                <c:pt idx="22">
                  <c:v>0</c:v>
                </c:pt>
                <c:pt idx="23">
                  <c:v>1.1467889908256881E-3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854-4860-A77E-1A2768BA5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558215"/>
        <c:axId val="1126650375"/>
      </c:lineChart>
      <c:catAx>
        <c:axId val="1126558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650375"/>
        <c:crosses val="autoZero"/>
        <c:auto val="1"/>
        <c:lblAlgn val="ctr"/>
        <c:lblOffset val="100"/>
        <c:noMultiLvlLbl val="0"/>
      </c:catAx>
      <c:valAx>
        <c:axId val="1126650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558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9/30/2023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'上(交流道)南下'!$O$152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'上(交流道)南下'!$O$153:$O$176</c:f>
              <c:numCache>
                <c:formatCode>0.0%</c:formatCode>
                <c:ptCount val="24"/>
                <c:pt idx="0">
                  <c:v>2.1997206703910616E-2</c:v>
                </c:pt>
                <c:pt idx="1">
                  <c:v>9.0782122905027941E-3</c:v>
                </c:pt>
                <c:pt idx="2">
                  <c:v>6.2849162011173187E-3</c:v>
                </c:pt>
                <c:pt idx="3">
                  <c:v>6.2849162011173187E-3</c:v>
                </c:pt>
                <c:pt idx="4">
                  <c:v>4.5391061452513971E-3</c:v>
                </c:pt>
                <c:pt idx="5">
                  <c:v>6.2849162011173187E-3</c:v>
                </c:pt>
                <c:pt idx="6">
                  <c:v>2.2695530726256984E-2</c:v>
                </c:pt>
                <c:pt idx="7">
                  <c:v>3.9804469273743016E-2</c:v>
                </c:pt>
                <c:pt idx="8">
                  <c:v>6.25E-2</c:v>
                </c:pt>
                <c:pt idx="9">
                  <c:v>8.2053072625698317E-2</c:v>
                </c:pt>
                <c:pt idx="10">
                  <c:v>0.10335195530726257</c:v>
                </c:pt>
                <c:pt idx="11">
                  <c:v>0.1204608938547486</c:v>
                </c:pt>
                <c:pt idx="12">
                  <c:v>9.4622905027932955E-2</c:v>
                </c:pt>
                <c:pt idx="13">
                  <c:v>9.217877094972067E-2</c:v>
                </c:pt>
                <c:pt idx="14">
                  <c:v>7.6466480446927373E-2</c:v>
                </c:pt>
                <c:pt idx="15">
                  <c:v>5.2025139664804466E-2</c:v>
                </c:pt>
                <c:pt idx="16">
                  <c:v>5.2025139664804466E-2</c:v>
                </c:pt>
                <c:pt idx="17">
                  <c:v>4.8184357541899439E-2</c:v>
                </c:pt>
                <c:pt idx="18">
                  <c:v>2.6885474860335195E-2</c:v>
                </c:pt>
                <c:pt idx="19">
                  <c:v>1.6410614525139665E-2</c:v>
                </c:pt>
                <c:pt idx="20">
                  <c:v>1.5712290502793297E-2</c:v>
                </c:pt>
                <c:pt idx="21">
                  <c:v>1.0824022346368716E-2</c:v>
                </c:pt>
                <c:pt idx="22">
                  <c:v>1.3268156424581005E-2</c:v>
                </c:pt>
                <c:pt idx="23">
                  <c:v>1.6061452513966481E-2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D-4E59-A771-CE04D5E3345F}"/>
            </c:ext>
          </c:extLst>
        </c:ser>
        <c:ser>
          <c:idx val="1"/>
          <c:order val="1"/>
          <c:tx>
            <c:strRef>
              <c:f>'上(交流道)南下'!$P$152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'上(交流道)南下'!$P$153:$P$176</c:f>
              <c:numCache>
                <c:formatCode>0.0%</c:formatCode>
                <c:ptCount val="24"/>
                <c:pt idx="0">
                  <c:v>1.4925373134328358E-2</c:v>
                </c:pt>
                <c:pt idx="1">
                  <c:v>4.4776119402985077E-3</c:v>
                </c:pt>
                <c:pt idx="2">
                  <c:v>2.9850746268656717E-3</c:v>
                </c:pt>
                <c:pt idx="3">
                  <c:v>4.4776119402985077E-3</c:v>
                </c:pt>
                <c:pt idx="4">
                  <c:v>8.9552238805970154E-3</c:v>
                </c:pt>
                <c:pt idx="5">
                  <c:v>1.4925373134328358E-2</c:v>
                </c:pt>
                <c:pt idx="6">
                  <c:v>2.5373134328358207E-2</c:v>
                </c:pt>
                <c:pt idx="7">
                  <c:v>5.2238805970149252E-2</c:v>
                </c:pt>
                <c:pt idx="8">
                  <c:v>6.5671641791044774E-2</c:v>
                </c:pt>
                <c:pt idx="9">
                  <c:v>0.10895522388059702</c:v>
                </c:pt>
                <c:pt idx="10">
                  <c:v>0.10895522388059702</c:v>
                </c:pt>
                <c:pt idx="11">
                  <c:v>0.13582089552238805</c:v>
                </c:pt>
                <c:pt idx="12">
                  <c:v>8.5074626865671646E-2</c:v>
                </c:pt>
                <c:pt idx="13">
                  <c:v>6.7164179104477612E-2</c:v>
                </c:pt>
                <c:pt idx="14">
                  <c:v>7.0149253731343286E-2</c:v>
                </c:pt>
                <c:pt idx="15">
                  <c:v>4.3283582089552242E-2</c:v>
                </c:pt>
                <c:pt idx="16">
                  <c:v>4.4776119402985072E-2</c:v>
                </c:pt>
                <c:pt idx="17">
                  <c:v>6.7164179104477612E-2</c:v>
                </c:pt>
                <c:pt idx="18">
                  <c:v>2.5373134328358207E-2</c:v>
                </c:pt>
                <c:pt idx="19">
                  <c:v>2.3880597014925373E-2</c:v>
                </c:pt>
                <c:pt idx="20">
                  <c:v>7.462686567164179E-3</c:v>
                </c:pt>
                <c:pt idx="21">
                  <c:v>5.9701492537313433E-3</c:v>
                </c:pt>
                <c:pt idx="22">
                  <c:v>4.4776119402985077E-3</c:v>
                </c:pt>
                <c:pt idx="23">
                  <c:v>7.462686567164179E-3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FD-4E59-A771-CE04D5E3345F}"/>
            </c:ext>
          </c:extLst>
        </c:ser>
        <c:ser>
          <c:idx val="2"/>
          <c:order val="2"/>
          <c:tx>
            <c:strRef>
              <c:f>'上(交流道)南下'!$Q$152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'上(交流道)南下'!$Q$153:$Q$176</c:f>
              <c:numCache>
                <c:formatCode>0.0%</c:formatCode>
                <c:ptCount val="24"/>
                <c:pt idx="0">
                  <c:v>2.7777777777777776E-2</c:v>
                </c:pt>
                <c:pt idx="1">
                  <c:v>2.7777777777777776E-2</c:v>
                </c:pt>
                <c:pt idx="2">
                  <c:v>1.3888888888888888E-2</c:v>
                </c:pt>
                <c:pt idx="3">
                  <c:v>1.3888888888888888E-2</c:v>
                </c:pt>
                <c:pt idx="4">
                  <c:v>1.3888888888888888E-2</c:v>
                </c:pt>
                <c:pt idx="5">
                  <c:v>0</c:v>
                </c:pt>
                <c:pt idx="6">
                  <c:v>0</c:v>
                </c:pt>
                <c:pt idx="7">
                  <c:v>9.7222222222222224E-2</c:v>
                </c:pt>
                <c:pt idx="8">
                  <c:v>0.19444444444444445</c:v>
                </c:pt>
                <c:pt idx="9">
                  <c:v>8.3333333333333329E-2</c:v>
                </c:pt>
                <c:pt idx="10">
                  <c:v>1.3888888888888888E-2</c:v>
                </c:pt>
                <c:pt idx="11">
                  <c:v>5.5555555555555552E-2</c:v>
                </c:pt>
                <c:pt idx="12">
                  <c:v>5.5555555555555552E-2</c:v>
                </c:pt>
                <c:pt idx="13">
                  <c:v>2.7777777777777776E-2</c:v>
                </c:pt>
                <c:pt idx="14">
                  <c:v>0.1111111111111111</c:v>
                </c:pt>
                <c:pt idx="15">
                  <c:v>1.3888888888888888E-2</c:v>
                </c:pt>
                <c:pt idx="16">
                  <c:v>2.7777777777777776E-2</c:v>
                </c:pt>
                <c:pt idx="17">
                  <c:v>2.7777777777777776E-2</c:v>
                </c:pt>
                <c:pt idx="18">
                  <c:v>4.1666666666666664E-2</c:v>
                </c:pt>
                <c:pt idx="19">
                  <c:v>1.3888888888888888E-2</c:v>
                </c:pt>
                <c:pt idx="20">
                  <c:v>0.1111111111111111</c:v>
                </c:pt>
                <c:pt idx="21">
                  <c:v>1.3888888888888888E-2</c:v>
                </c:pt>
                <c:pt idx="22">
                  <c:v>1.3888888888888888E-2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FD-4E59-A771-CE04D5E3345F}"/>
            </c:ext>
          </c:extLst>
        </c:ser>
        <c:ser>
          <c:idx val="3"/>
          <c:order val="3"/>
          <c:tx>
            <c:strRef>
              <c:f>'上(交流道)南下'!$R$152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'上(交流道)南下'!$R$153:$R$176</c:f>
              <c:numCache>
                <c:formatCode>0.0%</c:formatCode>
                <c:ptCount val="24"/>
                <c:pt idx="0">
                  <c:v>7.0000000000000007E-2</c:v>
                </c:pt>
                <c:pt idx="1">
                  <c:v>0.03</c:v>
                </c:pt>
                <c:pt idx="2">
                  <c:v>0.08</c:v>
                </c:pt>
                <c:pt idx="3">
                  <c:v>0.01</c:v>
                </c:pt>
                <c:pt idx="4">
                  <c:v>0.02</c:v>
                </c:pt>
                <c:pt idx="5">
                  <c:v>0.05</c:v>
                </c:pt>
                <c:pt idx="6">
                  <c:v>0.02</c:v>
                </c:pt>
                <c:pt idx="7">
                  <c:v>0.06</c:v>
                </c:pt>
                <c:pt idx="8">
                  <c:v>0.08</c:v>
                </c:pt>
                <c:pt idx="9">
                  <c:v>0.02</c:v>
                </c:pt>
                <c:pt idx="10">
                  <c:v>7.0000000000000007E-2</c:v>
                </c:pt>
                <c:pt idx="11">
                  <c:v>0.04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0.03</c:v>
                </c:pt>
                <c:pt idx="16">
                  <c:v>0.03</c:v>
                </c:pt>
                <c:pt idx="17">
                  <c:v>0</c:v>
                </c:pt>
                <c:pt idx="18">
                  <c:v>0.06</c:v>
                </c:pt>
                <c:pt idx="19">
                  <c:v>0.04</c:v>
                </c:pt>
                <c:pt idx="20">
                  <c:v>0.03</c:v>
                </c:pt>
                <c:pt idx="21">
                  <c:v>0.06</c:v>
                </c:pt>
                <c:pt idx="22">
                  <c:v>0.04</c:v>
                </c:pt>
                <c:pt idx="23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CFD-4E59-A771-CE04D5E3345F}"/>
            </c:ext>
          </c:extLst>
        </c:ser>
        <c:ser>
          <c:idx val="4"/>
          <c:order val="4"/>
          <c:tx>
            <c:strRef>
              <c:f>'上(交流道)南下'!$S$152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'上(交流道)南下'!$S$153:$S$176</c:f>
              <c:numCache>
                <c:formatCode>0.0%</c:formatCode>
                <c:ptCount val="24"/>
                <c:pt idx="0">
                  <c:v>9.1743119266055051E-3</c:v>
                </c:pt>
                <c:pt idx="1">
                  <c:v>1.0321100917431193E-2</c:v>
                </c:pt>
                <c:pt idx="2">
                  <c:v>6.8807339449541288E-3</c:v>
                </c:pt>
                <c:pt idx="3">
                  <c:v>1.261467889908257E-2</c:v>
                </c:pt>
                <c:pt idx="4">
                  <c:v>1.0321100917431193E-2</c:v>
                </c:pt>
                <c:pt idx="5">
                  <c:v>2.0642201834862386E-2</c:v>
                </c:pt>
                <c:pt idx="6">
                  <c:v>2.1788990825688075E-2</c:v>
                </c:pt>
                <c:pt idx="7">
                  <c:v>3.096330275229358E-2</c:v>
                </c:pt>
                <c:pt idx="8">
                  <c:v>1.9495412844036698E-2</c:v>
                </c:pt>
                <c:pt idx="9">
                  <c:v>2.0642201834862386E-2</c:v>
                </c:pt>
                <c:pt idx="10">
                  <c:v>1.9495412844036698E-2</c:v>
                </c:pt>
                <c:pt idx="11">
                  <c:v>1.9495412844036698E-2</c:v>
                </c:pt>
                <c:pt idx="12">
                  <c:v>3.3256880733944956E-2</c:v>
                </c:pt>
                <c:pt idx="13">
                  <c:v>1.7201834862385322E-2</c:v>
                </c:pt>
                <c:pt idx="14">
                  <c:v>1.3761467889908258E-2</c:v>
                </c:pt>
                <c:pt idx="15">
                  <c:v>1.1467889908256881E-2</c:v>
                </c:pt>
                <c:pt idx="16">
                  <c:v>9.1743119266055051E-3</c:v>
                </c:pt>
                <c:pt idx="17">
                  <c:v>5.7339449541284407E-3</c:v>
                </c:pt>
                <c:pt idx="18">
                  <c:v>2.2935779816513763E-3</c:v>
                </c:pt>
                <c:pt idx="19">
                  <c:v>6.8807339449541288E-3</c:v>
                </c:pt>
                <c:pt idx="20">
                  <c:v>2.2935779816513763E-3</c:v>
                </c:pt>
                <c:pt idx="21">
                  <c:v>4.5871559633027525E-3</c:v>
                </c:pt>
                <c:pt idx="22">
                  <c:v>1.1467889908256881E-3</c:v>
                </c:pt>
                <c:pt idx="23">
                  <c:v>4.5871559633027525E-3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CFD-4E59-A771-CE04D5E33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7787784"/>
        <c:axId val="307896328"/>
      </c:lineChart>
      <c:catAx>
        <c:axId val="307787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896328"/>
        <c:crosses val="autoZero"/>
        <c:auto val="1"/>
        <c:lblAlgn val="ctr"/>
        <c:lblOffset val="100"/>
        <c:noMultiLvlLbl val="0"/>
      </c:catAx>
      <c:valAx>
        <c:axId val="30789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78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'上(交流道)南下'!$O$181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'上(交流道)南下'!$O$182:$O$205</c:f>
              <c:numCache>
                <c:formatCode>0.0%</c:formatCode>
                <c:ptCount val="24"/>
                <c:pt idx="0">
                  <c:v>4.0996784565916398E-2</c:v>
                </c:pt>
                <c:pt idx="1">
                  <c:v>8.9942763695829934E-3</c:v>
                </c:pt>
                <c:pt idx="2">
                  <c:v>6.1324611610793136E-3</c:v>
                </c:pt>
                <c:pt idx="3">
                  <c:v>3.6794766966475878E-3</c:v>
                </c:pt>
                <c:pt idx="4">
                  <c:v>5.3147996729354047E-3</c:v>
                </c:pt>
                <c:pt idx="5">
                  <c:v>8.9942763695829934E-3</c:v>
                </c:pt>
                <c:pt idx="6">
                  <c:v>1.6762060506950123E-2</c:v>
                </c:pt>
                <c:pt idx="7">
                  <c:v>2.902698282910875E-2</c:v>
                </c:pt>
                <c:pt idx="8">
                  <c:v>4.3336058871627149E-2</c:v>
                </c:pt>
                <c:pt idx="9">
                  <c:v>3.5568274734260018E-2</c:v>
                </c:pt>
                <c:pt idx="10">
                  <c:v>2.1259198691741619E-2</c:v>
                </c:pt>
                <c:pt idx="11">
                  <c:v>1.9215044971381847E-2</c:v>
                </c:pt>
                <c:pt idx="12">
                  <c:v>1.8806214227309895E-2</c:v>
                </c:pt>
                <c:pt idx="13">
                  <c:v>1.6353229762878167E-2</c:v>
                </c:pt>
                <c:pt idx="14">
                  <c:v>1.5944399018806215E-2</c:v>
                </c:pt>
                <c:pt idx="15">
                  <c:v>1.6353229762878167E-2</c:v>
                </c:pt>
                <c:pt idx="16">
                  <c:v>1.9215044971381847E-2</c:v>
                </c:pt>
                <c:pt idx="17">
                  <c:v>4.578904333605887E-2</c:v>
                </c:pt>
                <c:pt idx="18">
                  <c:v>4.3744889615699098E-2</c:v>
                </c:pt>
                <c:pt idx="19">
                  <c:v>3.761242845461979E-2</c:v>
                </c:pt>
                <c:pt idx="20">
                  <c:v>2.8209321340964842E-2</c:v>
                </c:pt>
                <c:pt idx="21">
                  <c:v>1.7579721995094031E-2</c:v>
                </c:pt>
                <c:pt idx="22">
                  <c:v>1.8806214227309895E-2</c:v>
                </c:pt>
                <c:pt idx="23">
                  <c:v>1.1038430089942763E-2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BE-4A4F-B23E-E9BF933DDABD}"/>
            </c:ext>
          </c:extLst>
        </c:ser>
        <c:ser>
          <c:idx val="1"/>
          <c:order val="1"/>
          <c:tx>
            <c:strRef>
              <c:f>'上(交流道)南下'!$P$181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'上(交流道)南下'!$P$182:$P$205</c:f>
              <c:numCache>
                <c:formatCode>0.0%</c:formatCode>
                <c:ptCount val="24"/>
                <c:pt idx="0">
                  <c:v>2.4305555555555556E-2</c:v>
                </c:pt>
                <c:pt idx="1">
                  <c:v>8.8383838383838381E-3</c:v>
                </c:pt>
                <c:pt idx="2">
                  <c:v>3.787878787878788E-3</c:v>
                </c:pt>
                <c:pt idx="3">
                  <c:v>6.313131313131313E-3</c:v>
                </c:pt>
                <c:pt idx="4">
                  <c:v>5.0505050505050509E-3</c:v>
                </c:pt>
                <c:pt idx="5">
                  <c:v>1.0101010101010102E-2</c:v>
                </c:pt>
                <c:pt idx="6">
                  <c:v>1.5151515151515152E-2</c:v>
                </c:pt>
                <c:pt idx="7">
                  <c:v>2.6515151515151516E-2</c:v>
                </c:pt>
                <c:pt idx="8">
                  <c:v>4.7979797979797977E-2</c:v>
                </c:pt>
                <c:pt idx="9">
                  <c:v>1.3888888888888888E-2</c:v>
                </c:pt>
                <c:pt idx="10">
                  <c:v>2.5252525252525252E-2</c:v>
                </c:pt>
                <c:pt idx="11">
                  <c:v>2.0202020202020204E-2</c:v>
                </c:pt>
                <c:pt idx="12">
                  <c:v>6.313131313131313E-3</c:v>
                </c:pt>
                <c:pt idx="13">
                  <c:v>1.1363636363636364E-2</c:v>
                </c:pt>
                <c:pt idx="14">
                  <c:v>1.0101010101010102E-2</c:v>
                </c:pt>
                <c:pt idx="15">
                  <c:v>1.1363636363636364E-2</c:v>
                </c:pt>
                <c:pt idx="16">
                  <c:v>1.0101010101010102E-2</c:v>
                </c:pt>
                <c:pt idx="17">
                  <c:v>2.3989898989898988E-2</c:v>
                </c:pt>
                <c:pt idx="18">
                  <c:v>3.0303030303030304E-2</c:v>
                </c:pt>
                <c:pt idx="19">
                  <c:v>2.904040404040404E-2</c:v>
                </c:pt>
                <c:pt idx="20">
                  <c:v>1.6414141414141416E-2</c:v>
                </c:pt>
                <c:pt idx="21">
                  <c:v>1.1363636363636364E-2</c:v>
                </c:pt>
                <c:pt idx="22">
                  <c:v>3.787878787878788E-3</c:v>
                </c:pt>
                <c:pt idx="23">
                  <c:v>7.575757575757576E-3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BE-4A4F-B23E-E9BF933DDABD}"/>
            </c:ext>
          </c:extLst>
        </c:ser>
        <c:ser>
          <c:idx val="2"/>
          <c:order val="2"/>
          <c:tx>
            <c:strRef>
              <c:f>'上(交流道)南下'!$Q$181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'上(交流道)南下'!$Q$182:$Q$205</c:f>
              <c:numCache>
                <c:formatCode>0.0%</c:formatCode>
                <c:ptCount val="24"/>
                <c:pt idx="0">
                  <c:v>2.7027027027027029E-2</c:v>
                </c:pt>
                <c:pt idx="1">
                  <c:v>3.0303030303030304E-2</c:v>
                </c:pt>
                <c:pt idx="2">
                  <c:v>0</c:v>
                </c:pt>
                <c:pt idx="3">
                  <c:v>1.5151515151515152E-2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1.5151515151515152E-2</c:v>
                </c:pt>
                <c:pt idx="8">
                  <c:v>7.575757575757576E-2</c:v>
                </c:pt>
                <c:pt idx="9">
                  <c:v>7.575757575757576E-2</c:v>
                </c:pt>
                <c:pt idx="10">
                  <c:v>3.0303030303030304E-2</c:v>
                </c:pt>
                <c:pt idx="11">
                  <c:v>1.5151515151515152E-2</c:v>
                </c:pt>
                <c:pt idx="12">
                  <c:v>6.0606060606060608E-2</c:v>
                </c:pt>
                <c:pt idx="13">
                  <c:v>1.5151515151515152E-2</c:v>
                </c:pt>
                <c:pt idx="14">
                  <c:v>0</c:v>
                </c:pt>
                <c:pt idx="15">
                  <c:v>1.5151515151515152E-2</c:v>
                </c:pt>
                <c:pt idx="16">
                  <c:v>0</c:v>
                </c:pt>
                <c:pt idx="17">
                  <c:v>1.5151515151515152E-2</c:v>
                </c:pt>
                <c:pt idx="18">
                  <c:v>1.5151515151515152E-2</c:v>
                </c:pt>
                <c:pt idx="19">
                  <c:v>4.5454545454545456E-2</c:v>
                </c:pt>
                <c:pt idx="20">
                  <c:v>7.575757575757576E-2</c:v>
                </c:pt>
                <c:pt idx="21">
                  <c:v>3.0303030303030304E-2</c:v>
                </c:pt>
                <c:pt idx="22">
                  <c:v>1.5151515151515152E-2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BE-4A4F-B23E-E9BF933DDABD}"/>
            </c:ext>
          </c:extLst>
        </c:ser>
        <c:ser>
          <c:idx val="3"/>
          <c:order val="3"/>
          <c:tx>
            <c:strRef>
              <c:f>'上(交流道)南下'!$R$181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'上(交流道)南下'!$R$182:$R$205</c:f>
              <c:numCache>
                <c:formatCode>0.0%</c:formatCode>
                <c:ptCount val="24"/>
                <c:pt idx="0">
                  <c:v>2.564102564102564E-2</c:v>
                </c:pt>
                <c:pt idx="1">
                  <c:v>9.5541401273885346E-3</c:v>
                </c:pt>
                <c:pt idx="2">
                  <c:v>9.5541401273885346E-3</c:v>
                </c:pt>
                <c:pt idx="3">
                  <c:v>3.1847133757961785E-3</c:v>
                </c:pt>
                <c:pt idx="4">
                  <c:v>3.1847133757961785E-3</c:v>
                </c:pt>
                <c:pt idx="5">
                  <c:v>3.1847133757961785E-3</c:v>
                </c:pt>
                <c:pt idx="6">
                  <c:v>1.2738853503184714E-2</c:v>
                </c:pt>
                <c:pt idx="7">
                  <c:v>1.9108280254777069E-2</c:v>
                </c:pt>
                <c:pt idx="8">
                  <c:v>1.5923566878980892E-2</c:v>
                </c:pt>
                <c:pt idx="9">
                  <c:v>6.369426751592357E-3</c:v>
                </c:pt>
                <c:pt idx="10">
                  <c:v>6.369426751592357E-3</c:v>
                </c:pt>
                <c:pt idx="11">
                  <c:v>3.1847133757961785E-3</c:v>
                </c:pt>
                <c:pt idx="12">
                  <c:v>3.1847133757961785E-3</c:v>
                </c:pt>
                <c:pt idx="13">
                  <c:v>9.5541401273885346E-3</c:v>
                </c:pt>
                <c:pt idx="14">
                  <c:v>1.9108280254777069E-2</c:v>
                </c:pt>
                <c:pt idx="15">
                  <c:v>9.5541401273885346E-3</c:v>
                </c:pt>
                <c:pt idx="16">
                  <c:v>9.5541401273885346E-3</c:v>
                </c:pt>
                <c:pt idx="17">
                  <c:v>3.1847133757961785E-3</c:v>
                </c:pt>
                <c:pt idx="18">
                  <c:v>6.369426751592357E-3</c:v>
                </c:pt>
                <c:pt idx="19">
                  <c:v>0</c:v>
                </c:pt>
                <c:pt idx="20">
                  <c:v>3.5031847133757961E-2</c:v>
                </c:pt>
                <c:pt idx="21">
                  <c:v>1.2738853503184714E-2</c:v>
                </c:pt>
                <c:pt idx="22">
                  <c:v>2.8662420382165606E-2</c:v>
                </c:pt>
                <c:pt idx="23">
                  <c:v>1.2738853503184714E-2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2BE-4A4F-B23E-E9BF933DDABD}"/>
            </c:ext>
          </c:extLst>
        </c:ser>
        <c:ser>
          <c:idx val="4"/>
          <c:order val="4"/>
          <c:tx>
            <c:strRef>
              <c:f>'上(交流道)南下'!$S$181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'上(交流道)南下'!$S$182:$S$205</c:f>
              <c:numCache>
                <c:formatCode>0.0%</c:formatCode>
                <c:ptCount val="24"/>
                <c:pt idx="0">
                  <c:v>3.4403669724770644E-3</c:v>
                </c:pt>
                <c:pt idx="1">
                  <c:v>2.2935779816513763E-3</c:v>
                </c:pt>
                <c:pt idx="2">
                  <c:v>1.1467889908256881E-2</c:v>
                </c:pt>
                <c:pt idx="3">
                  <c:v>6.8807339449541288E-3</c:v>
                </c:pt>
                <c:pt idx="4">
                  <c:v>8.027522935779817E-3</c:v>
                </c:pt>
                <c:pt idx="5">
                  <c:v>1.0321100917431193E-2</c:v>
                </c:pt>
                <c:pt idx="6">
                  <c:v>5.7339449541284407E-3</c:v>
                </c:pt>
                <c:pt idx="7">
                  <c:v>5.7339449541284407E-3</c:v>
                </c:pt>
                <c:pt idx="8">
                  <c:v>9.1743119266055051E-3</c:v>
                </c:pt>
                <c:pt idx="9">
                  <c:v>1.1467889908256881E-2</c:v>
                </c:pt>
                <c:pt idx="10">
                  <c:v>3.4403669724770644E-3</c:v>
                </c:pt>
                <c:pt idx="11">
                  <c:v>3.4403669724770644E-3</c:v>
                </c:pt>
                <c:pt idx="12">
                  <c:v>0</c:v>
                </c:pt>
                <c:pt idx="13">
                  <c:v>6.8807339449541288E-3</c:v>
                </c:pt>
                <c:pt idx="14">
                  <c:v>1.1467889908256881E-3</c:v>
                </c:pt>
                <c:pt idx="15">
                  <c:v>2.2935779816513763E-3</c:v>
                </c:pt>
                <c:pt idx="16">
                  <c:v>2.2935779816513763E-3</c:v>
                </c:pt>
                <c:pt idx="17">
                  <c:v>3.4403669724770644E-3</c:v>
                </c:pt>
                <c:pt idx="18">
                  <c:v>1.1467889908256881E-3</c:v>
                </c:pt>
                <c:pt idx="19">
                  <c:v>1.1467889908256881E-3</c:v>
                </c:pt>
                <c:pt idx="20">
                  <c:v>2.2935779816513763E-3</c:v>
                </c:pt>
                <c:pt idx="21">
                  <c:v>2.2935779816513763E-3</c:v>
                </c:pt>
                <c:pt idx="22">
                  <c:v>5.7339449541284407E-3</c:v>
                </c:pt>
                <c:pt idx="23">
                  <c:v>1.3761467889908258E-2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2BE-4A4F-B23E-E9BF933DD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7992456"/>
        <c:axId val="1598000136"/>
      </c:lineChart>
      <c:catAx>
        <c:axId val="1597992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000136"/>
        <c:crosses val="autoZero"/>
        <c:auto val="1"/>
        <c:lblAlgn val="ctr"/>
        <c:lblOffset val="100"/>
        <c:noMultiLvlLbl val="0"/>
      </c:catAx>
      <c:valAx>
        <c:axId val="159800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992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10/22/2023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'上(交流道)南下'!$O$790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'上(交流道)南下'!$O$791:$O$814</c:f>
              <c:numCache>
                <c:formatCode>0.0%</c:formatCode>
                <c:ptCount val="24"/>
                <c:pt idx="0">
                  <c:v>1.2264922322158627E-2</c:v>
                </c:pt>
                <c:pt idx="1">
                  <c:v>8.9942763695829934E-3</c:v>
                </c:pt>
                <c:pt idx="2">
                  <c:v>4.9059689288634507E-3</c:v>
                </c:pt>
                <c:pt idx="3">
                  <c:v>2.4529844644317253E-3</c:v>
                </c:pt>
                <c:pt idx="4">
                  <c:v>5.7236304170073587E-3</c:v>
                </c:pt>
                <c:pt idx="5">
                  <c:v>7.3589533932951756E-3</c:v>
                </c:pt>
                <c:pt idx="6">
                  <c:v>1.6762060506950123E-2</c:v>
                </c:pt>
                <c:pt idx="7">
                  <c:v>3.3524121013900246E-2</c:v>
                </c:pt>
                <c:pt idx="8">
                  <c:v>4.9877350776778413E-2</c:v>
                </c:pt>
                <c:pt idx="9">
                  <c:v>4.9059689288634509E-2</c:v>
                </c:pt>
                <c:pt idx="10">
                  <c:v>7.1954210956663947E-2</c:v>
                </c:pt>
                <c:pt idx="11">
                  <c:v>4.2518397383483238E-2</c:v>
                </c:pt>
                <c:pt idx="12">
                  <c:v>2.8209321340964842E-2</c:v>
                </c:pt>
                <c:pt idx="13">
                  <c:v>2.2076860179885527E-2</c:v>
                </c:pt>
                <c:pt idx="14">
                  <c:v>2.7391659852820931E-2</c:v>
                </c:pt>
                <c:pt idx="15">
                  <c:v>1.9215044971381847E-2</c:v>
                </c:pt>
                <c:pt idx="16">
                  <c:v>2.3303352412101391E-2</c:v>
                </c:pt>
                <c:pt idx="17">
                  <c:v>2.616516762060507E-2</c:v>
                </c:pt>
                <c:pt idx="18">
                  <c:v>3.7203597710547834E-2</c:v>
                </c:pt>
                <c:pt idx="19">
                  <c:v>4.0883074407195422E-2</c:v>
                </c:pt>
                <c:pt idx="20">
                  <c:v>3.9656582174979561E-2</c:v>
                </c:pt>
                <c:pt idx="21">
                  <c:v>2.7391659852820931E-2</c:v>
                </c:pt>
                <c:pt idx="22">
                  <c:v>1.6762060506950123E-2</c:v>
                </c:pt>
                <c:pt idx="23">
                  <c:v>1.3900245298446443E-2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3-48E2-B5DE-310CDC801DD1}"/>
            </c:ext>
          </c:extLst>
        </c:ser>
        <c:ser>
          <c:idx val="1"/>
          <c:order val="1"/>
          <c:tx>
            <c:strRef>
              <c:f>'上(交流道)南下'!$P$790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'上(交流道)南下'!$P$791:$P$814</c:f>
              <c:numCache>
                <c:formatCode>0.0%</c:formatCode>
                <c:ptCount val="24"/>
                <c:pt idx="0">
                  <c:v>1.2626262626262626E-2</c:v>
                </c:pt>
                <c:pt idx="1">
                  <c:v>6.313131313131313E-3</c:v>
                </c:pt>
                <c:pt idx="2">
                  <c:v>7.575757575757576E-3</c:v>
                </c:pt>
                <c:pt idx="3">
                  <c:v>6.313131313131313E-3</c:v>
                </c:pt>
                <c:pt idx="4">
                  <c:v>1.2626262626262626E-2</c:v>
                </c:pt>
                <c:pt idx="5">
                  <c:v>2.0202020202020204E-2</c:v>
                </c:pt>
                <c:pt idx="6">
                  <c:v>1.5151515151515152E-2</c:v>
                </c:pt>
                <c:pt idx="7">
                  <c:v>3.2828282828282832E-2</c:v>
                </c:pt>
                <c:pt idx="8">
                  <c:v>4.671717171717172E-2</c:v>
                </c:pt>
                <c:pt idx="9">
                  <c:v>6.5656565656565663E-2</c:v>
                </c:pt>
                <c:pt idx="10">
                  <c:v>4.0404040404040407E-2</c:v>
                </c:pt>
                <c:pt idx="11">
                  <c:v>2.904040404040404E-2</c:v>
                </c:pt>
                <c:pt idx="12">
                  <c:v>2.2727272727272728E-2</c:v>
                </c:pt>
                <c:pt idx="13">
                  <c:v>2.1464646464646464E-2</c:v>
                </c:pt>
                <c:pt idx="14">
                  <c:v>1.7676767676767676E-2</c:v>
                </c:pt>
                <c:pt idx="15">
                  <c:v>1.5151515151515152E-2</c:v>
                </c:pt>
                <c:pt idx="16">
                  <c:v>2.7777777777777776E-2</c:v>
                </c:pt>
                <c:pt idx="17">
                  <c:v>2.3989898989898988E-2</c:v>
                </c:pt>
                <c:pt idx="18">
                  <c:v>2.7777777777777776E-2</c:v>
                </c:pt>
                <c:pt idx="19">
                  <c:v>2.6515151515151516E-2</c:v>
                </c:pt>
                <c:pt idx="20">
                  <c:v>2.7777777777777776E-2</c:v>
                </c:pt>
                <c:pt idx="21">
                  <c:v>1.5151515151515152E-2</c:v>
                </c:pt>
                <c:pt idx="22">
                  <c:v>1.1363636363636364E-2</c:v>
                </c:pt>
                <c:pt idx="23">
                  <c:v>1.2626262626262626E-2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3-48E2-B5DE-310CDC801DD1}"/>
            </c:ext>
          </c:extLst>
        </c:ser>
        <c:ser>
          <c:idx val="2"/>
          <c:order val="2"/>
          <c:tx>
            <c:strRef>
              <c:f>'上(交流道)南下'!$Q$790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'上(交流道)南下'!$Q$791:$Q$814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1.5151515151515152E-2</c:v>
                </c:pt>
                <c:pt idx="6">
                  <c:v>0</c:v>
                </c:pt>
                <c:pt idx="7">
                  <c:v>0.10606060606060606</c:v>
                </c:pt>
                <c:pt idx="8">
                  <c:v>0.65151515151515149</c:v>
                </c:pt>
                <c:pt idx="9">
                  <c:v>0.12121212121212122</c:v>
                </c:pt>
                <c:pt idx="10">
                  <c:v>7.575757575757576E-2</c:v>
                </c:pt>
                <c:pt idx="11">
                  <c:v>0.12121212121212122</c:v>
                </c:pt>
                <c:pt idx="12">
                  <c:v>3.0303030303030304E-2</c:v>
                </c:pt>
                <c:pt idx="13">
                  <c:v>9.0909090909090912E-2</c:v>
                </c:pt>
                <c:pt idx="14">
                  <c:v>7.575757575757576E-2</c:v>
                </c:pt>
                <c:pt idx="15">
                  <c:v>6.0606060606060608E-2</c:v>
                </c:pt>
                <c:pt idx="16">
                  <c:v>0</c:v>
                </c:pt>
                <c:pt idx="17">
                  <c:v>1.5151515151515152E-2</c:v>
                </c:pt>
                <c:pt idx="18">
                  <c:v>1.5151515151515152E-2</c:v>
                </c:pt>
                <c:pt idx="19">
                  <c:v>7.575757575757576E-2</c:v>
                </c:pt>
                <c:pt idx="20">
                  <c:v>1.5151515151515152E-2</c:v>
                </c:pt>
                <c:pt idx="21">
                  <c:v>4.5454545454545456E-2</c:v>
                </c:pt>
                <c:pt idx="22">
                  <c:v>1.5151515151515152E-2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3-48E2-B5DE-310CDC801DD1}"/>
            </c:ext>
          </c:extLst>
        </c:ser>
        <c:ser>
          <c:idx val="3"/>
          <c:order val="3"/>
          <c:tx>
            <c:strRef>
              <c:f>'上(交流道)南下'!$R$790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'上(交流道)南下'!$R$791:$R$814</c:f>
              <c:numCache>
                <c:formatCode>0.0%</c:formatCode>
                <c:ptCount val="24"/>
                <c:pt idx="0">
                  <c:v>9.5541401273885346E-3</c:v>
                </c:pt>
                <c:pt idx="1">
                  <c:v>1.5923566878980892E-2</c:v>
                </c:pt>
                <c:pt idx="2">
                  <c:v>3.8216560509554139E-2</c:v>
                </c:pt>
                <c:pt idx="3">
                  <c:v>9.5541401273885346E-3</c:v>
                </c:pt>
                <c:pt idx="4">
                  <c:v>6.369426751592357E-3</c:v>
                </c:pt>
                <c:pt idx="5">
                  <c:v>6.369426751592357E-3</c:v>
                </c:pt>
                <c:pt idx="6">
                  <c:v>6.369426751592357E-3</c:v>
                </c:pt>
                <c:pt idx="7">
                  <c:v>1.5923566878980892E-2</c:v>
                </c:pt>
                <c:pt idx="8">
                  <c:v>1.5923566878980892E-2</c:v>
                </c:pt>
                <c:pt idx="9">
                  <c:v>9.5541401273885346E-3</c:v>
                </c:pt>
                <c:pt idx="10">
                  <c:v>1.9108280254777069E-2</c:v>
                </c:pt>
                <c:pt idx="11">
                  <c:v>3.1847133757961785E-3</c:v>
                </c:pt>
                <c:pt idx="12">
                  <c:v>6.369426751592357E-3</c:v>
                </c:pt>
                <c:pt idx="13">
                  <c:v>1.2738853503184714E-2</c:v>
                </c:pt>
                <c:pt idx="14">
                  <c:v>1.2738853503184714E-2</c:v>
                </c:pt>
                <c:pt idx="15">
                  <c:v>6.369426751592357E-3</c:v>
                </c:pt>
                <c:pt idx="16">
                  <c:v>1.9108280254777069E-2</c:v>
                </c:pt>
                <c:pt idx="17">
                  <c:v>1.2738853503184714E-2</c:v>
                </c:pt>
                <c:pt idx="18">
                  <c:v>6.369426751592357E-3</c:v>
                </c:pt>
                <c:pt idx="19">
                  <c:v>1.9108280254777069E-2</c:v>
                </c:pt>
                <c:pt idx="20">
                  <c:v>3.1847133757961783E-2</c:v>
                </c:pt>
                <c:pt idx="21">
                  <c:v>3.1847133757961783E-2</c:v>
                </c:pt>
                <c:pt idx="22">
                  <c:v>3.1847133757961785E-3</c:v>
                </c:pt>
                <c:pt idx="23">
                  <c:v>1.2738853503184714E-2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623-48E2-B5DE-310CDC801DD1}"/>
            </c:ext>
          </c:extLst>
        </c:ser>
        <c:ser>
          <c:idx val="4"/>
          <c:order val="4"/>
          <c:tx>
            <c:strRef>
              <c:f>'上(交流道)南下'!$S$790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'上(交流道)南下'!$S$791:$S$814</c:f>
              <c:numCache>
                <c:formatCode>0.0%</c:formatCode>
                <c:ptCount val="24"/>
                <c:pt idx="0">
                  <c:v>8.027522935779817E-3</c:v>
                </c:pt>
                <c:pt idx="1">
                  <c:v>4.5871559633027525E-3</c:v>
                </c:pt>
                <c:pt idx="2">
                  <c:v>3.4403669724770644E-3</c:v>
                </c:pt>
                <c:pt idx="3">
                  <c:v>2.2935779816513763E-3</c:v>
                </c:pt>
                <c:pt idx="4">
                  <c:v>1.0321100917431193E-2</c:v>
                </c:pt>
                <c:pt idx="5">
                  <c:v>9.1743119266055051E-3</c:v>
                </c:pt>
                <c:pt idx="6">
                  <c:v>1.6055045871559634E-2</c:v>
                </c:pt>
                <c:pt idx="7">
                  <c:v>1.7201834862385322E-2</c:v>
                </c:pt>
                <c:pt idx="8">
                  <c:v>1.3761467889908258E-2</c:v>
                </c:pt>
                <c:pt idx="9">
                  <c:v>1.261467889908257E-2</c:v>
                </c:pt>
                <c:pt idx="10">
                  <c:v>9.1743119266055051E-3</c:v>
                </c:pt>
                <c:pt idx="11">
                  <c:v>3.4403669724770644E-3</c:v>
                </c:pt>
                <c:pt idx="12">
                  <c:v>6.8807339449541288E-3</c:v>
                </c:pt>
                <c:pt idx="13">
                  <c:v>5.7339449541284407E-3</c:v>
                </c:pt>
                <c:pt idx="14">
                  <c:v>5.7339449541284407E-3</c:v>
                </c:pt>
                <c:pt idx="15">
                  <c:v>5.7339449541284407E-3</c:v>
                </c:pt>
                <c:pt idx="16">
                  <c:v>1.1467889908256881E-3</c:v>
                </c:pt>
                <c:pt idx="17">
                  <c:v>1.1467889908256881E-3</c:v>
                </c:pt>
                <c:pt idx="18">
                  <c:v>0</c:v>
                </c:pt>
                <c:pt idx="19">
                  <c:v>6.8807339449541288E-3</c:v>
                </c:pt>
                <c:pt idx="20">
                  <c:v>2.2935779816513763E-3</c:v>
                </c:pt>
                <c:pt idx="21">
                  <c:v>1.1467889908256881E-3</c:v>
                </c:pt>
                <c:pt idx="22">
                  <c:v>4.5871559633027525E-3</c:v>
                </c:pt>
                <c:pt idx="23">
                  <c:v>8.027522935779817E-3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623-48E2-B5DE-310CDC801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75912"/>
        <c:axId val="57277960"/>
      </c:lineChart>
      <c:catAx>
        <c:axId val="57275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7960"/>
        <c:crosses val="autoZero"/>
        <c:auto val="1"/>
        <c:lblAlgn val="ctr"/>
        <c:lblOffset val="100"/>
        <c:noMultiLvlLbl val="0"/>
      </c:catAx>
      <c:valAx>
        <c:axId val="5727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10/21/2023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'上(交流道)南下'!$O$761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'上(交流道)南下'!$O$762:$O$785</c:f>
              <c:numCache>
                <c:formatCode>0.0%</c:formatCode>
                <c:ptCount val="24"/>
                <c:pt idx="0">
                  <c:v>8.5854456255110376E-3</c:v>
                </c:pt>
                <c:pt idx="1">
                  <c:v>7.3589533932951756E-3</c:v>
                </c:pt>
                <c:pt idx="2">
                  <c:v>5.3147996729354047E-3</c:v>
                </c:pt>
                <c:pt idx="3">
                  <c:v>3.6794766966475878E-3</c:v>
                </c:pt>
                <c:pt idx="4">
                  <c:v>5.3147996729354047E-3</c:v>
                </c:pt>
                <c:pt idx="5">
                  <c:v>1.1038430089942763E-2</c:v>
                </c:pt>
                <c:pt idx="6">
                  <c:v>2.7800490596892886E-2</c:v>
                </c:pt>
                <c:pt idx="7">
                  <c:v>5.80539656582175E-2</c:v>
                </c:pt>
                <c:pt idx="8">
                  <c:v>7.3589533932951756E-2</c:v>
                </c:pt>
                <c:pt idx="9">
                  <c:v>8.7489779231398196E-2</c:v>
                </c:pt>
                <c:pt idx="10">
                  <c:v>0.10670482420278005</c:v>
                </c:pt>
                <c:pt idx="11">
                  <c:v>0.11447260834014718</c:v>
                </c:pt>
                <c:pt idx="12">
                  <c:v>0.10956663941128372</c:v>
                </c:pt>
                <c:pt idx="13">
                  <c:v>0.13327882256745707</c:v>
                </c:pt>
                <c:pt idx="14">
                  <c:v>0.10220768601798855</c:v>
                </c:pt>
                <c:pt idx="15">
                  <c:v>0.10302534750613246</c:v>
                </c:pt>
                <c:pt idx="16">
                  <c:v>8.3401471790678652E-2</c:v>
                </c:pt>
                <c:pt idx="17">
                  <c:v>8.0948487326246932E-2</c:v>
                </c:pt>
                <c:pt idx="18">
                  <c:v>6.5412919051512669E-2</c:v>
                </c:pt>
                <c:pt idx="19">
                  <c:v>6.6230580539656581E-2</c:v>
                </c:pt>
                <c:pt idx="20">
                  <c:v>9.1169255928045784E-2</c:v>
                </c:pt>
                <c:pt idx="21">
                  <c:v>6.7048242027800492E-2</c:v>
                </c:pt>
                <c:pt idx="22">
                  <c:v>4.2927228127555193E-2</c:v>
                </c:pt>
                <c:pt idx="23">
                  <c:v>2.4529844644317254E-2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E6-4E41-A4C4-D20D295CFD85}"/>
            </c:ext>
          </c:extLst>
        </c:ser>
        <c:ser>
          <c:idx val="1"/>
          <c:order val="1"/>
          <c:tx>
            <c:strRef>
              <c:f>'上(交流道)南下'!$P$761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'上(交流道)南下'!$P$762:$P$785</c:f>
              <c:numCache>
                <c:formatCode>0.0%</c:formatCode>
                <c:ptCount val="24"/>
                <c:pt idx="0">
                  <c:v>7.575757575757576E-3</c:v>
                </c:pt>
                <c:pt idx="1">
                  <c:v>3.787878787878788E-3</c:v>
                </c:pt>
                <c:pt idx="2">
                  <c:v>5.0505050505050509E-3</c:v>
                </c:pt>
                <c:pt idx="3">
                  <c:v>3.787878787878788E-3</c:v>
                </c:pt>
                <c:pt idx="4">
                  <c:v>1.2626262626262626E-2</c:v>
                </c:pt>
                <c:pt idx="5">
                  <c:v>1.893939393939394E-2</c:v>
                </c:pt>
                <c:pt idx="6">
                  <c:v>2.6515151515151516E-2</c:v>
                </c:pt>
                <c:pt idx="7">
                  <c:v>7.9545454545454544E-2</c:v>
                </c:pt>
                <c:pt idx="8">
                  <c:v>9.2171717171717168E-2</c:v>
                </c:pt>
                <c:pt idx="9">
                  <c:v>6.691919191919192E-2</c:v>
                </c:pt>
                <c:pt idx="10">
                  <c:v>9.0909090909090912E-2</c:v>
                </c:pt>
                <c:pt idx="11">
                  <c:v>9.4696969696969696E-2</c:v>
                </c:pt>
                <c:pt idx="12">
                  <c:v>6.9444444444444448E-2</c:v>
                </c:pt>
                <c:pt idx="13">
                  <c:v>8.9646464646464641E-2</c:v>
                </c:pt>
                <c:pt idx="14">
                  <c:v>9.0909090909090912E-2</c:v>
                </c:pt>
                <c:pt idx="15">
                  <c:v>7.4494949494949489E-2</c:v>
                </c:pt>
                <c:pt idx="16">
                  <c:v>5.4292929292929296E-2</c:v>
                </c:pt>
                <c:pt idx="17">
                  <c:v>4.671717171717172E-2</c:v>
                </c:pt>
                <c:pt idx="18">
                  <c:v>5.1767676767676768E-2</c:v>
                </c:pt>
                <c:pt idx="19">
                  <c:v>3.6616161616161616E-2</c:v>
                </c:pt>
                <c:pt idx="20">
                  <c:v>6.691919191919192E-2</c:v>
                </c:pt>
                <c:pt idx="21">
                  <c:v>4.7979797979797977E-2</c:v>
                </c:pt>
                <c:pt idx="22">
                  <c:v>2.7777777777777776E-2</c:v>
                </c:pt>
                <c:pt idx="23">
                  <c:v>1.6414141414141416E-2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E6-4E41-A4C4-D20D295CFD85}"/>
            </c:ext>
          </c:extLst>
        </c:ser>
        <c:ser>
          <c:idx val="2"/>
          <c:order val="2"/>
          <c:tx>
            <c:strRef>
              <c:f>'上(交流道)南下'!$Q$761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'上(交流道)南下'!$Q$762:$Q$785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0.30303030303030304</c:v>
                </c:pt>
                <c:pt idx="8">
                  <c:v>0.5757575757575758</c:v>
                </c:pt>
                <c:pt idx="9">
                  <c:v>0.22727272727272727</c:v>
                </c:pt>
                <c:pt idx="10">
                  <c:v>0.16666666666666666</c:v>
                </c:pt>
                <c:pt idx="11">
                  <c:v>0.12121212121212122</c:v>
                </c:pt>
                <c:pt idx="12">
                  <c:v>0.19696969696969696</c:v>
                </c:pt>
                <c:pt idx="13">
                  <c:v>0.27272727272727271</c:v>
                </c:pt>
                <c:pt idx="14">
                  <c:v>0.15151515151515152</c:v>
                </c:pt>
                <c:pt idx="15">
                  <c:v>4.5454545454545456E-2</c:v>
                </c:pt>
                <c:pt idx="16">
                  <c:v>0.13636363636363635</c:v>
                </c:pt>
                <c:pt idx="17">
                  <c:v>1.5151515151515152E-2</c:v>
                </c:pt>
                <c:pt idx="18">
                  <c:v>1.5151515151515152E-2</c:v>
                </c:pt>
                <c:pt idx="19">
                  <c:v>0.10606060606060606</c:v>
                </c:pt>
                <c:pt idx="20">
                  <c:v>4.5454545454545456E-2</c:v>
                </c:pt>
                <c:pt idx="21">
                  <c:v>4.5454545454545456E-2</c:v>
                </c:pt>
                <c:pt idx="22">
                  <c:v>3.0303030303030304E-2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E6-4E41-A4C4-D20D295CFD85}"/>
            </c:ext>
          </c:extLst>
        </c:ser>
        <c:ser>
          <c:idx val="3"/>
          <c:order val="3"/>
          <c:tx>
            <c:strRef>
              <c:f>'上(交流道)南下'!$R$761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'上(交流道)南下'!$R$762:$R$785</c:f>
              <c:numCache>
                <c:formatCode>0.0%</c:formatCode>
                <c:ptCount val="24"/>
                <c:pt idx="0">
                  <c:v>4.4585987261146494E-2</c:v>
                </c:pt>
                <c:pt idx="1">
                  <c:v>1.9108280254777069E-2</c:v>
                </c:pt>
                <c:pt idx="2">
                  <c:v>3.1847133757961783E-2</c:v>
                </c:pt>
                <c:pt idx="3">
                  <c:v>4.7770700636942678E-2</c:v>
                </c:pt>
                <c:pt idx="4">
                  <c:v>1.2738853503184714E-2</c:v>
                </c:pt>
                <c:pt idx="5">
                  <c:v>3.8216560509554139E-2</c:v>
                </c:pt>
                <c:pt idx="6">
                  <c:v>3.8216560509554139E-2</c:v>
                </c:pt>
                <c:pt idx="7">
                  <c:v>3.5031847133757961E-2</c:v>
                </c:pt>
                <c:pt idx="8">
                  <c:v>5.4140127388535034E-2</c:v>
                </c:pt>
                <c:pt idx="9">
                  <c:v>3.1847133757961783E-2</c:v>
                </c:pt>
                <c:pt idx="10">
                  <c:v>2.2292993630573247E-2</c:v>
                </c:pt>
                <c:pt idx="11">
                  <c:v>1.9108280254777069E-2</c:v>
                </c:pt>
                <c:pt idx="12">
                  <c:v>2.8662420382165606E-2</c:v>
                </c:pt>
                <c:pt idx="13">
                  <c:v>2.5477707006369428E-2</c:v>
                </c:pt>
                <c:pt idx="14">
                  <c:v>2.5477707006369428E-2</c:v>
                </c:pt>
                <c:pt idx="15">
                  <c:v>3.5031847133757961E-2</c:v>
                </c:pt>
                <c:pt idx="16">
                  <c:v>2.2292993630573247E-2</c:v>
                </c:pt>
                <c:pt idx="17">
                  <c:v>2.8662420382165606E-2</c:v>
                </c:pt>
                <c:pt idx="18">
                  <c:v>3.1847133757961785E-3</c:v>
                </c:pt>
                <c:pt idx="19">
                  <c:v>3.5031847133757961E-2</c:v>
                </c:pt>
                <c:pt idx="20">
                  <c:v>3.1847133757961783E-2</c:v>
                </c:pt>
                <c:pt idx="21">
                  <c:v>3.5031847133757961E-2</c:v>
                </c:pt>
                <c:pt idx="22">
                  <c:v>1.9108280254777069E-2</c:v>
                </c:pt>
                <c:pt idx="23">
                  <c:v>6.369426751592357E-3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E6-4E41-A4C4-D20D295CFD85}"/>
            </c:ext>
          </c:extLst>
        </c:ser>
        <c:ser>
          <c:idx val="4"/>
          <c:order val="4"/>
          <c:tx>
            <c:strRef>
              <c:f>'上(交流道)南下'!$S$761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'上(交流道)南下'!$S$762:$S$785</c:f>
              <c:numCache>
                <c:formatCode>0.0%</c:formatCode>
                <c:ptCount val="24"/>
                <c:pt idx="0">
                  <c:v>2.1788990825688075E-2</c:v>
                </c:pt>
                <c:pt idx="1">
                  <c:v>2.6376146788990827E-2</c:v>
                </c:pt>
                <c:pt idx="2">
                  <c:v>1.4908256880733946E-2</c:v>
                </c:pt>
                <c:pt idx="3">
                  <c:v>2.8669724770642203E-2</c:v>
                </c:pt>
                <c:pt idx="4">
                  <c:v>4.0137614678899085E-2</c:v>
                </c:pt>
                <c:pt idx="5">
                  <c:v>4.2431192660550461E-2</c:v>
                </c:pt>
                <c:pt idx="6">
                  <c:v>5.0458715596330278E-2</c:v>
                </c:pt>
                <c:pt idx="7">
                  <c:v>6.5366972477064217E-2</c:v>
                </c:pt>
                <c:pt idx="8">
                  <c:v>5.5045871559633031E-2</c:v>
                </c:pt>
                <c:pt idx="9">
                  <c:v>5.1605504587155966E-2</c:v>
                </c:pt>
                <c:pt idx="10">
                  <c:v>6.5366972477064217E-2</c:v>
                </c:pt>
                <c:pt idx="11">
                  <c:v>5.5045871559633031E-2</c:v>
                </c:pt>
                <c:pt idx="12">
                  <c:v>7.9128440366972475E-2</c:v>
                </c:pt>
                <c:pt idx="13">
                  <c:v>7.9128440366972475E-2</c:v>
                </c:pt>
                <c:pt idx="14">
                  <c:v>4.931192660550459E-2</c:v>
                </c:pt>
                <c:pt idx="15">
                  <c:v>3.3256880733944956E-2</c:v>
                </c:pt>
                <c:pt idx="16">
                  <c:v>2.1788990825688075E-2</c:v>
                </c:pt>
                <c:pt idx="17">
                  <c:v>3.096330275229358E-2</c:v>
                </c:pt>
                <c:pt idx="18">
                  <c:v>2.2935779816513763E-2</c:v>
                </c:pt>
                <c:pt idx="19">
                  <c:v>1.261467889908257E-2</c:v>
                </c:pt>
                <c:pt idx="20">
                  <c:v>2.0642201834862386E-2</c:v>
                </c:pt>
                <c:pt idx="21">
                  <c:v>1.1467889908256881E-2</c:v>
                </c:pt>
                <c:pt idx="22">
                  <c:v>6.8807339449541288E-3</c:v>
                </c:pt>
                <c:pt idx="23">
                  <c:v>8.027522935779817E-3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E6-4E41-A4C4-D20D295CF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275464"/>
        <c:axId val="432277512"/>
      </c:lineChart>
      <c:catAx>
        <c:axId val="43227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277512"/>
        <c:crosses val="autoZero"/>
        <c:auto val="1"/>
        <c:lblAlgn val="ctr"/>
        <c:lblOffset val="100"/>
        <c:noMultiLvlLbl val="0"/>
      </c:catAx>
      <c:valAx>
        <c:axId val="43227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275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10/20/2023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'上(交流道)南下'!$O$732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'上(交流道)南下'!$O$733:$O$756</c:f>
              <c:numCache>
                <c:formatCode>0.0%</c:formatCode>
                <c:ptCount val="24"/>
                <c:pt idx="0">
                  <c:v>9.4031071136549474E-3</c:v>
                </c:pt>
                <c:pt idx="1">
                  <c:v>2.4529844644317253E-3</c:v>
                </c:pt>
                <c:pt idx="2">
                  <c:v>6.1324611610793136E-3</c:v>
                </c:pt>
                <c:pt idx="3">
                  <c:v>3.6794766966475878E-3</c:v>
                </c:pt>
                <c:pt idx="4">
                  <c:v>2.8618152085036794E-3</c:v>
                </c:pt>
                <c:pt idx="5">
                  <c:v>7.7677841373671296E-3</c:v>
                </c:pt>
                <c:pt idx="6">
                  <c:v>3.2297628781684386E-2</c:v>
                </c:pt>
                <c:pt idx="7">
                  <c:v>8.9125102207686019E-2</c:v>
                </c:pt>
                <c:pt idx="8">
                  <c:v>6.9501226492232213E-2</c:v>
                </c:pt>
                <c:pt idx="9">
                  <c:v>6.0098119378577272E-2</c:v>
                </c:pt>
                <c:pt idx="10">
                  <c:v>7.072771872444808E-2</c:v>
                </c:pt>
                <c:pt idx="11">
                  <c:v>7.5633687653311535E-2</c:v>
                </c:pt>
                <c:pt idx="12">
                  <c:v>7.6860179885527388E-2</c:v>
                </c:pt>
                <c:pt idx="13">
                  <c:v>8.0539656582174976E-2</c:v>
                </c:pt>
                <c:pt idx="14">
                  <c:v>8.5445625511038431E-2</c:v>
                </c:pt>
                <c:pt idx="15">
                  <c:v>7.2771872444807845E-2</c:v>
                </c:pt>
                <c:pt idx="16">
                  <c:v>6.0098119378577272E-2</c:v>
                </c:pt>
                <c:pt idx="17">
                  <c:v>9.1169255928045784E-2</c:v>
                </c:pt>
                <c:pt idx="18">
                  <c:v>5.5600981193785773E-2</c:v>
                </c:pt>
                <c:pt idx="19">
                  <c:v>4.4971381847914965E-2</c:v>
                </c:pt>
                <c:pt idx="20">
                  <c:v>4.0883074407195422E-2</c:v>
                </c:pt>
                <c:pt idx="21">
                  <c:v>3.188879803761243E-2</c:v>
                </c:pt>
                <c:pt idx="22">
                  <c:v>2.0441537203597711E-2</c:v>
                </c:pt>
                <c:pt idx="23">
                  <c:v>1.3082583810302535E-2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F3-4E09-82FF-AE785092B929}"/>
            </c:ext>
          </c:extLst>
        </c:ser>
        <c:ser>
          <c:idx val="1"/>
          <c:order val="1"/>
          <c:tx>
            <c:strRef>
              <c:f>'上(交流道)南下'!$P$732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'上(交流道)南下'!$P$733:$P$756</c:f>
              <c:numCache>
                <c:formatCode>0.0%</c:formatCode>
                <c:ptCount val="24"/>
                <c:pt idx="0">
                  <c:v>5.0505050505050509E-3</c:v>
                </c:pt>
                <c:pt idx="1">
                  <c:v>5.0505050505050509E-3</c:v>
                </c:pt>
                <c:pt idx="2">
                  <c:v>1.2626262626262627E-3</c:v>
                </c:pt>
                <c:pt idx="3">
                  <c:v>7.575757575757576E-3</c:v>
                </c:pt>
                <c:pt idx="4">
                  <c:v>2.1464646464646464E-2</c:v>
                </c:pt>
                <c:pt idx="5">
                  <c:v>1.5151515151515152E-2</c:v>
                </c:pt>
                <c:pt idx="6">
                  <c:v>3.6616161616161616E-2</c:v>
                </c:pt>
                <c:pt idx="7">
                  <c:v>8.5858585858585856E-2</c:v>
                </c:pt>
                <c:pt idx="8">
                  <c:v>7.0707070707070704E-2</c:v>
                </c:pt>
                <c:pt idx="9">
                  <c:v>7.7020202020202017E-2</c:v>
                </c:pt>
                <c:pt idx="10">
                  <c:v>8.8383838383838384E-2</c:v>
                </c:pt>
                <c:pt idx="11">
                  <c:v>8.9646464646464641E-2</c:v>
                </c:pt>
                <c:pt idx="12">
                  <c:v>7.0707070707070704E-2</c:v>
                </c:pt>
                <c:pt idx="13">
                  <c:v>0.10479797979797979</c:v>
                </c:pt>
                <c:pt idx="14">
                  <c:v>6.9444444444444448E-2</c:v>
                </c:pt>
                <c:pt idx="15">
                  <c:v>6.5656565656565663E-2</c:v>
                </c:pt>
                <c:pt idx="16">
                  <c:v>6.1868686868686872E-2</c:v>
                </c:pt>
                <c:pt idx="17">
                  <c:v>5.6818181818181816E-2</c:v>
                </c:pt>
                <c:pt idx="18">
                  <c:v>4.1666666666666664E-2</c:v>
                </c:pt>
                <c:pt idx="19">
                  <c:v>3.0303030303030304E-2</c:v>
                </c:pt>
                <c:pt idx="20">
                  <c:v>3.1565656565656568E-2</c:v>
                </c:pt>
                <c:pt idx="21">
                  <c:v>2.2727272727272728E-2</c:v>
                </c:pt>
                <c:pt idx="22">
                  <c:v>2.904040404040404E-2</c:v>
                </c:pt>
                <c:pt idx="23">
                  <c:v>1.5151515151515152E-2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F3-4E09-82FF-AE785092B929}"/>
            </c:ext>
          </c:extLst>
        </c:ser>
        <c:ser>
          <c:idx val="2"/>
          <c:order val="2"/>
          <c:tx>
            <c:strRef>
              <c:f>'上(交流道)南下'!$Q$732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'上(交流道)南下'!$Q$733:$Q$756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4.5454545454545456E-2</c:v>
                </c:pt>
                <c:pt idx="7">
                  <c:v>0.10606060606060606</c:v>
                </c:pt>
                <c:pt idx="8">
                  <c:v>0.16666666666666666</c:v>
                </c:pt>
                <c:pt idx="9">
                  <c:v>9.0909090909090912E-2</c:v>
                </c:pt>
                <c:pt idx="10">
                  <c:v>1.5151515151515152E-2</c:v>
                </c:pt>
                <c:pt idx="11">
                  <c:v>3.0303030303030304E-2</c:v>
                </c:pt>
                <c:pt idx="12">
                  <c:v>6.0606060606060608E-2</c:v>
                </c:pt>
                <c:pt idx="13">
                  <c:v>0.13636363636363635</c:v>
                </c:pt>
                <c:pt idx="14">
                  <c:v>9.0909090909090912E-2</c:v>
                </c:pt>
                <c:pt idx="15">
                  <c:v>9.0909090909090912E-2</c:v>
                </c:pt>
                <c:pt idx="16">
                  <c:v>3.0303030303030304E-2</c:v>
                </c:pt>
                <c:pt idx="17">
                  <c:v>9.0909090909090912E-2</c:v>
                </c:pt>
                <c:pt idx="18">
                  <c:v>0.10606060606060606</c:v>
                </c:pt>
                <c:pt idx="19">
                  <c:v>0.10606060606060606</c:v>
                </c:pt>
                <c:pt idx="20">
                  <c:v>1.5151515151515152E-2</c:v>
                </c:pt>
                <c:pt idx="21">
                  <c:v>9.0909090909090912E-2</c:v>
                </c:pt>
                <c:pt idx="22">
                  <c:v>1.5151515151515152E-2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F3-4E09-82FF-AE785092B929}"/>
            </c:ext>
          </c:extLst>
        </c:ser>
        <c:ser>
          <c:idx val="3"/>
          <c:order val="3"/>
          <c:tx>
            <c:strRef>
              <c:f>'上(交流道)南下'!$R$732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'上(交流道)南下'!$R$733:$R$756</c:f>
              <c:numCache>
                <c:formatCode>0.0%</c:formatCode>
                <c:ptCount val="24"/>
                <c:pt idx="0">
                  <c:v>3.8216560509554139E-2</c:v>
                </c:pt>
                <c:pt idx="1">
                  <c:v>3.1847133757961783E-2</c:v>
                </c:pt>
                <c:pt idx="2">
                  <c:v>4.7770700636942678E-2</c:v>
                </c:pt>
                <c:pt idx="3">
                  <c:v>4.7770700636942678E-2</c:v>
                </c:pt>
                <c:pt idx="4">
                  <c:v>4.4585987261146494E-2</c:v>
                </c:pt>
                <c:pt idx="5">
                  <c:v>5.4140127388535034E-2</c:v>
                </c:pt>
                <c:pt idx="6">
                  <c:v>6.3694267515923567E-2</c:v>
                </c:pt>
                <c:pt idx="7">
                  <c:v>0.10509554140127389</c:v>
                </c:pt>
                <c:pt idx="8">
                  <c:v>7.9617834394904455E-2</c:v>
                </c:pt>
                <c:pt idx="9">
                  <c:v>3.8216560509554139E-2</c:v>
                </c:pt>
                <c:pt idx="10">
                  <c:v>4.1401273885350316E-2</c:v>
                </c:pt>
                <c:pt idx="11">
                  <c:v>3.8216560509554139E-2</c:v>
                </c:pt>
                <c:pt idx="12">
                  <c:v>5.7324840764331211E-2</c:v>
                </c:pt>
                <c:pt idx="13">
                  <c:v>4.4585987261146494E-2</c:v>
                </c:pt>
                <c:pt idx="14">
                  <c:v>4.7770700636942678E-2</c:v>
                </c:pt>
                <c:pt idx="15">
                  <c:v>4.7770700636942678E-2</c:v>
                </c:pt>
                <c:pt idx="16">
                  <c:v>4.1401273885350316E-2</c:v>
                </c:pt>
                <c:pt idx="17">
                  <c:v>3.1847133757961783E-2</c:v>
                </c:pt>
                <c:pt idx="18">
                  <c:v>2.2292993630573247E-2</c:v>
                </c:pt>
                <c:pt idx="19">
                  <c:v>3.1847133757961783E-2</c:v>
                </c:pt>
                <c:pt idx="20">
                  <c:v>3.1847133757961783E-2</c:v>
                </c:pt>
                <c:pt idx="21">
                  <c:v>5.7324840764331211E-2</c:v>
                </c:pt>
                <c:pt idx="22">
                  <c:v>4.7770700636942678E-2</c:v>
                </c:pt>
                <c:pt idx="23">
                  <c:v>2.2292993630573247E-2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3F3-4E09-82FF-AE785092B929}"/>
            </c:ext>
          </c:extLst>
        </c:ser>
        <c:ser>
          <c:idx val="4"/>
          <c:order val="4"/>
          <c:tx>
            <c:strRef>
              <c:f>'上(交流道)南下'!$S$732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'上(交流道)南下'!$S$733:$S$756</c:f>
              <c:numCache>
                <c:formatCode>0.0%</c:formatCode>
                <c:ptCount val="24"/>
                <c:pt idx="0">
                  <c:v>1.834862385321101E-2</c:v>
                </c:pt>
                <c:pt idx="1">
                  <c:v>1.6055045871559634E-2</c:v>
                </c:pt>
                <c:pt idx="2">
                  <c:v>2.4082568807339451E-2</c:v>
                </c:pt>
                <c:pt idx="3">
                  <c:v>2.7522935779816515E-2</c:v>
                </c:pt>
                <c:pt idx="4">
                  <c:v>5.3899082568807342E-2</c:v>
                </c:pt>
                <c:pt idx="5">
                  <c:v>7.2247706422018346E-2</c:v>
                </c:pt>
                <c:pt idx="6">
                  <c:v>6.1926605504587159E-2</c:v>
                </c:pt>
                <c:pt idx="7">
                  <c:v>8.3715596330275227E-2</c:v>
                </c:pt>
                <c:pt idx="8">
                  <c:v>8.3715596330275227E-2</c:v>
                </c:pt>
                <c:pt idx="9">
                  <c:v>5.0458715596330278E-2</c:v>
                </c:pt>
                <c:pt idx="10">
                  <c:v>6.1926605504587159E-2</c:v>
                </c:pt>
                <c:pt idx="11">
                  <c:v>7.9128440366972475E-2</c:v>
                </c:pt>
                <c:pt idx="12">
                  <c:v>6.1926605504587159E-2</c:v>
                </c:pt>
                <c:pt idx="13">
                  <c:v>8.6009174311926603E-2</c:v>
                </c:pt>
                <c:pt idx="14">
                  <c:v>5.7339449541284407E-2</c:v>
                </c:pt>
                <c:pt idx="15">
                  <c:v>8.830275229357798E-2</c:v>
                </c:pt>
                <c:pt idx="16">
                  <c:v>6.1926605504587159E-2</c:v>
                </c:pt>
                <c:pt idx="17">
                  <c:v>4.931192660550459E-2</c:v>
                </c:pt>
                <c:pt idx="18">
                  <c:v>4.931192660550459E-2</c:v>
                </c:pt>
                <c:pt idx="19">
                  <c:v>2.2935779816513763E-2</c:v>
                </c:pt>
                <c:pt idx="20">
                  <c:v>2.4082568807339451E-2</c:v>
                </c:pt>
                <c:pt idx="21">
                  <c:v>1.1467889908256881E-2</c:v>
                </c:pt>
                <c:pt idx="22">
                  <c:v>9.1743119266055051E-3</c:v>
                </c:pt>
                <c:pt idx="23">
                  <c:v>1.4908256880733946E-2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3F3-4E09-82FF-AE785092B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13096"/>
        <c:axId val="58715144"/>
      </c:lineChart>
      <c:catAx>
        <c:axId val="58713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5144"/>
        <c:crosses val="autoZero"/>
        <c:auto val="1"/>
        <c:lblAlgn val="ctr"/>
        <c:lblOffset val="100"/>
        <c:noMultiLvlLbl val="0"/>
      </c:catAx>
      <c:valAx>
        <c:axId val="5871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3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10/19/2023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'上(交流道)南下'!$O$703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'上(交流道)南下'!$O$704:$O$727</c:f>
              <c:numCache>
                <c:formatCode>0.0%</c:formatCode>
                <c:ptCount val="24"/>
                <c:pt idx="0">
                  <c:v>8.9942763695829934E-3</c:v>
                </c:pt>
                <c:pt idx="1">
                  <c:v>3.6794766966475878E-3</c:v>
                </c:pt>
                <c:pt idx="2">
                  <c:v>2.0441537203597709E-3</c:v>
                </c:pt>
                <c:pt idx="3">
                  <c:v>3.2706459525756338E-3</c:v>
                </c:pt>
                <c:pt idx="4">
                  <c:v>3.2706459525756338E-3</c:v>
                </c:pt>
                <c:pt idx="5">
                  <c:v>5.7236304170073587E-3</c:v>
                </c:pt>
                <c:pt idx="6">
                  <c:v>2.9435813573180702E-2</c:v>
                </c:pt>
                <c:pt idx="7">
                  <c:v>9.7301717089125106E-2</c:v>
                </c:pt>
                <c:pt idx="8">
                  <c:v>6.0098119378577272E-2</c:v>
                </c:pt>
                <c:pt idx="9">
                  <c:v>5.3147996729354045E-2</c:v>
                </c:pt>
                <c:pt idx="10">
                  <c:v>6.6230580539656581E-2</c:v>
                </c:pt>
                <c:pt idx="11">
                  <c:v>6.5412919051512669E-2</c:v>
                </c:pt>
                <c:pt idx="12">
                  <c:v>6.6230580539656581E-2</c:v>
                </c:pt>
                <c:pt idx="13">
                  <c:v>8.5445625511038431E-2</c:v>
                </c:pt>
                <c:pt idx="14">
                  <c:v>7.9313164349959123E-2</c:v>
                </c:pt>
                <c:pt idx="15">
                  <c:v>6.1733442354865088E-2</c:v>
                </c:pt>
                <c:pt idx="16">
                  <c:v>3.7203597710547834E-2</c:v>
                </c:pt>
                <c:pt idx="17">
                  <c:v>5.80539656582175E-2</c:v>
                </c:pt>
                <c:pt idx="18">
                  <c:v>5.0695012264922325E-2</c:v>
                </c:pt>
                <c:pt idx="19">
                  <c:v>4.1291905151267377E-2</c:v>
                </c:pt>
                <c:pt idx="20">
                  <c:v>3.5159443990188062E-2</c:v>
                </c:pt>
                <c:pt idx="21">
                  <c:v>3.2706459525756335E-2</c:v>
                </c:pt>
                <c:pt idx="22">
                  <c:v>1.7579721995094031E-2</c:v>
                </c:pt>
                <c:pt idx="23">
                  <c:v>1.5126737530662305E-2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7C-48D8-98F4-19E25C5B14DD}"/>
            </c:ext>
          </c:extLst>
        </c:ser>
        <c:ser>
          <c:idx val="1"/>
          <c:order val="1"/>
          <c:tx>
            <c:strRef>
              <c:f>'上(交流道)南下'!$P$703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'上(交流道)南下'!$P$704:$P$727</c:f>
              <c:numCache>
                <c:formatCode>0.0%</c:formatCode>
                <c:ptCount val="24"/>
                <c:pt idx="0">
                  <c:v>1.0101010101010102E-2</c:v>
                </c:pt>
                <c:pt idx="1">
                  <c:v>7.575757575757576E-3</c:v>
                </c:pt>
                <c:pt idx="2">
                  <c:v>2.5252525252525255E-3</c:v>
                </c:pt>
                <c:pt idx="3">
                  <c:v>1.2626262626262627E-3</c:v>
                </c:pt>
                <c:pt idx="4">
                  <c:v>8.8383838383838381E-3</c:v>
                </c:pt>
                <c:pt idx="5">
                  <c:v>1.3888888888888888E-2</c:v>
                </c:pt>
                <c:pt idx="6">
                  <c:v>3.2828282828282832E-2</c:v>
                </c:pt>
                <c:pt idx="7">
                  <c:v>8.4595959595959599E-2</c:v>
                </c:pt>
                <c:pt idx="8">
                  <c:v>6.9444444444444448E-2</c:v>
                </c:pt>
                <c:pt idx="9">
                  <c:v>5.1767676767676768E-2</c:v>
                </c:pt>
                <c:pt idx="10">
                  <c:v>7.4494949494949489E-2</c:v>
                </c:pt>
                <c:pt idx="11">
                  <c:v>8.3333333333333329E-2</c:v>
                </c:pt>
                <c:pt idx="12">
                  <c:v>5.808080808080808E-2</c:v>
                </c:pt>
                <c:pt idx="13">
                  <c:v>7.0707070707070704E-2</c:v>
                </c:pt>
                <c:pt idx="14">
                  <c:v>7.9545454545454544E-2</c:v>
                </c:pt>
                <c:pt idx="15">
                  <c:v>6.9444444444444448E-2</c:v>
                </c:pt>
                <c:pt idx="16">
                  <c:v>4.4191919191919192E-2</c:v>
                </c:pt>
                <c:pt idx="17">
                  <c:v>4.5454545454545456E-2</c:v>
                </c:pt>
                <c:pt idx="18">
                  <c:v>2.7777777777777776E-2</c:v>
                </c:pt>
                <c:pt idx="19">
                  <c:v>2.904040404040404E-2</c:v>
                </c:pt>
                <c:pt idx="20">
                  <c:v>3.0303030303030304E-2</c:v>
                </c:pt>
                <c:pt idx="21">
                  <c:v>2.6515151515151516E-2</c:v>
                </c:pt>
                <c:pt idx="22">
                  <c:v>1.7676767676767676E-2</c:v>
                </c:pt>
                <c:pt idx="23">
                  <c:v>3.787878787878788E-3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7C-48D8-98F4-19E25C5B14DD}"/>
            </c:ext>
          </c:extLst>
        </c:ser>
        <c:ser>
          <c:idx val="2"/>
          <c:order val="2"/>
          <c:tx>
            <c:strRef>
              <c:f>'上(交流道)南下'!$Q$703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'上(交流道)南下'!$Q$704:$Q$727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3.0303030303030304E-2</c:v>
                </c:pt>
                <c:pt idx="7">
                  <c:v>7.575757575757576E-2</c:v>
                </c:pt>
                <c:pt idx="8">
                  <c:v>0.15151515151515152</c:v>
                </c:pt>
                <c:pt idx="9">
                  <c:v>0.10606060606060606</c:v>
                </c:pt>
                <c:pt idx="10">
                  <c:v>4.5454545454545456E-2</c:v>
                </c:pt>
                <c:pt idx="11">
                  <c:v>6.0606060606060608E-2</c:v>
                </c:pt>
                <c:pt idx="12">
                  <c:v>9.0909090909090912E-2</c:v>
                </c:pt>
                <c:pt idx="13">
                  <c:v>3.0303030303030304E-2</c:v>
                </c:pt>
                <c:pt idx="14">
                  <c:v>4.5454545454545456E-2</c:v>
                </c:pt>
                <c:pt idx="15">
                  <c:v>4.5454545454545456E-2</c:v>
                </c:pt>
                <c:pt idx="16">
                  <c:v>1.5151515151515152E-2</c:v>
                </c:pt>
                <c:pt idx="17">
                  <c:v>4.5454545454545456E-2</c:v>
                </c:pt>
                <c:pt idx="18">
                  <c:v>3.0303030303030304E-2</c:v>
                </c:pt>
                <c:pt idx="19">
                  <c:v>4.5454545454545456E-2</c:v>
                </c:pt>
                <c:pt idx="20">
                  <c:v>0.12121212121212122</c:v>
                </c:pt>
                <c:pt idx="21">
                  <c:v>3.0303030303030304E-2</c:v>
                </c:pt>
                <c:pt idx="22">
                  <c:v>1.5151515151515152E-2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7C-48D8-98F4-19E25C5B14DD}"/>
            </c:ext>
          </c:extLst>
        </c:ser>
        <c:ser>
          <c:idx val="3"/>
          <c:order val="3"/>
          <c:tx>
            <c:strRef>
              <c:f>'上(交流道)南下'!$R$703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'上(交流道)南下'!$R$704:$R$727</c:f>
              <c:numCache>
                <c:formatCode>0.0%</c:formatCode>
                <c:ptCount val="24"/>
                <c:pt idx="0">
                  <c:v>5.0955414012738856E-2</c:v>
                </c:pt>
                <c:pt idx="1">
                  <c:v>2.5477707006369428E-2</c:v>
                </c:pt>
                <c:pt idx="2">
                  <c:v>5.7324840764331211E-2</c:v>
                </c:pt>
                <c:pt idx="3">
                  <c:v>3.1847133757961783E-2</c:v>
                </c:pt>
                <c:pt idx="4">
                  <c:v>3.8216560509554139E-2</c:v>
                </c:pt>
                <c:pt idx="5">
                  <c:v>5.7324840764331211E-2</c:v>
                </c:pt>
                <c:pt idx="6">
                  <c:v>9.2356687898089165E-2</c:v>
                </c:pt>
                <c:pt idx="7">
                  <c:v>7.9617834394904455E-2</c:v>
                </c:pt>
                <c:pt idx="8">
                  <c:v>0.10828025477707007</c:v>
                </c:pt>
                <c:pt idx="9">
                  <c:v>6.0509554140127389E-2</c:v>
                </c:pt>
                <c:pt idx="10">
                  <c:v>5.0955414012738856E-2</c:v>
                </c:pt>
                <c:pt idx="11">
                  <c:v>3.8216560509554139E-2</c:v>
                </c:pt>
                <c:pt idx="12">
                  <c:v>6.0509554140127389E-2</c:v>
                </c:pt>
                <c:pt idx="13">
                  <c:v>5.4140127388535034E-2</c:v>
                </c:pt>
                <c:pt idx="14">
                  <c:v>6.0509554140127389E-2</c:v>
                </c:pt>
                <c:pt idx="15">
                  <c:v>3.8216560509554139E-2</c:v>
                </c:pt>
                <c:pt idx="16">
                  <c:v>5.4140127388535034E-2</c:v>
                </c:pt>
                <c:pt idx="17">
                  <c:v>3.8216560509554139E-2</c:v>
                </c:pt>
                <c:pt idx="18">
                  <c:v>2.2292993630573247E-2</c:v>
                </c:pt>
                <c:pt idx="19">
                  <c:v>4.7770700636942678E-2</c:v>
                </c:pt>
                <c:pt idx="20">
                  <c:v>4.1401273885350316E-2</c:v>
                </c:pt>
                <c:pt idx="21">
                  <c:v>6.3694267515923567E-2</c:v>
                </c:pt>
                <c:pt idx="22">
                  <c:v>2.5477707006369428E-2</c:v>
                </c:pt>
                <c:pt idx="23">
                  <c:v>2.2292993630573247E-2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7C-48D8-98F4-19E25C5B14DD}"/>
            </c:ext>
          </c:extLst>
        </c:ser>
        <c:ser>
          <c:idx val="4"/>
          <c:order val="4"/>
          <c:tx>
            <c:strRef>
              <c:f>'上(交流道)南下'!$S$703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'上(交流道)南下'!$S$704:$S$727</c:f>
              <c:numCache>
                <c:formatCode>0.0%</c:formatCode>
                <c:ptCount val="24"/>
                <c:pt idx="0">
                  <c:v>5.7339449541284407E-3</c:v>
                </c:pt>
                <c:pt idx="1">
                  <c:v>2.2935779816513763E-2</c:v>
                </c:pt>
                <c:pt idx="2">
                  <c:v>2.6376146788990827E-2</c:v>
                </c:pt>
                <c:pt idx="3">
                  <c:v>3.4403669724770644E-2</c:v>
                </c:pt>
                <c:pt idx="4">
                  <c:v>3.5550458715596332E-2</c:v>
                </c:pt>
                <c:pt idx="5">
                  <c:v>6.0779816513761471E-2</c:v>
                </c:pt>
                <c:pt idx="6">
                  <c:v>6.3073394495412841E-2</c:v>
                </c:pt>
                <c:pt idx="7">
                  <c:v>9.7477064220183485E-2</c:v>
                </c:pt>
                <c:pt idx="8">
                  <c:v>7.2247706422018346E-2</c:v>
                </c:pt>
                <c:pt idx="9">
                  <c:v>5.9633027522935783E-2</c:v>
                </c:pt>
                <c:pt idx="10">
                  <c:v>4.8165137614678902E-2</c:v>
                </c:pt>
                <c:pt idx="11">
                  <c:v>6.3073394495412841E-2</c:v>
                </c:pt>
                <c:pt idx="12">
                  <c:v>6.0779816513761471E-2</c:v>
                </c:pt>
                <c:pt idx="13">
                  <c:v>7.5688073394495417E-2</c:v>
                </c:pt>
                <c:pt idx="14">
                  <c:v>0.10779816513761468</c:v>
                </c:pt>
                <c:pt idx="15">
                  <c:v>5.9633027522935783E-2</c:v>
                </c:pt>
                <c:pt idx="16">
                  <c:v>6.3073394495412841E-2</c:v>
                </c:pt>
                <c:pt idx="17">
                  <c:v>4.8165137614678902E-2</c:v>
                </c:pt>
                <c:pt idx="18">
                  <c:v>4.7018348623853214E-2</c:v>
                </c:pt>
                <c:pt idx="19">
                  <c:v>2.5229357798165139E-2</c:v>
                </c:pt>
                <c:pt idx="20">
                  <c:v>2.5229357798165139E-2</c:v>
                </c:pt>
                <c:pt idx="21">
                  <c:v>4.5871559633027525E-3</c:v>
                </c:pt>
                <c:pt idx="22">
                  <c:v>9.1743119266055051E-3</c:v>
                </c:pt>
                <c:pt idx="23">
                  <c:v>2.0642201834862386E-2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7C-48D8-98F4-19E25C5B1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12840"/>
        <c:axId val="38714888"/>
      </c:lineChart>
      <c:catAx>
        <c:axId val="38712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4888"/>
        <c:crosses val="autoZero"/>
        <c:auto val="1"/>
        <c:lblAlgn val="ctr"/>
        <c:lblOffset val="100"/>
        <c:noMultiLvlLbl val="0"/>
      </c:catAx>
      <c:valAx>
        <c:axId val="3871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2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10/18/2023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'上(交流道)南下'!$O$674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'上(交流道)南下'!$O$675:$O$698</c:f>
              <c:numCache>
                <c:formatCode>0.0%</c:formatCode>
                <c:ptCount val="24"/>
                <c:pt idx="0">
                  <c:v>1.0220768601798855E-2</c:v>
                </c:pt>
                <c:pt idx="1">
                  <c:v>1.6353229762878169E-3</c:v>
                </c:pt>
                <c:pt idx="2">
                  <c:v>1.6353229762878169E-3</c:v>
                </c:pt>
                <c:pt idx="3">
                  <c:v>8.1766148814390845E-4</c:v>
                </c:pt>
                <c:pt idx="4">
                  <c:v>4.9059689288634507E-3</c:v>
                </c:pt>
                <c:pt idx="5">
                  <c:v>6.5412919051512676E-3</c:v>
                </c:pt>
                <c:pt idx="6">
                  <c:v>3.5568274734260018E-2</c:v>
                </c:pt>
                <c:pt idx="7">
                  <c:v>9.8528209321340959E-2</c:v>
                </c:pt>
                <c:pt idx="8">
                  <c:v>6.8683565004088301E-2</c:v>
                </c:pt>
                <c:pt idx="9">
                  <c:v>6.1324611610793132E-2</c:v>
                </c:pt>
                <c:pt idx="10">
                  <c:v>6.8274734260016359E-2</c:v>
                </c:pt>
                <c:pt idx="11">
                  <c:v>6.2142273098937037E-2</c:v>
                </c:pt>
                <c:pt idx="12">
                  <c:v>5.8462796402289449E-2</c:v>
                </c:pt>
                <c:pt idx="13">
                  <c:v>6.9910057236304168E-2</c:v>
                </c:pt>
                <c:pt idx="14">
                  <c:v>7.8086672117743255E-2</c:v>
                </c:pt>
                <c:pt idx="15">
                  <c:v>5.6418642681929684E-2</c:v>
                </c:pt>
                <c:pt idx="16">
                  <c:v>4.1700735895339326E-2</c:v>
                </c:pt>
                <c:pt idx="17">
                  <c:v>7.5224856909239579E-2</c:v>
                </c:pt>
                <c:pt idx="18">
                  <c:v>6.5412919051512669E-2</c:v>
                </c:pt>
                <c:pt idx="19">
                  <c:v>4.7424366312346686E-2</c:v>
                </c:pt>
                <c:pt idx="20">
                  <c:v>3.883892068683565E-2</c:v>
                </c:pt>
                <c:pt idx="21">
                  <c:v>1.9623875715453803E-2</c:v>
                </c:pt>
                <c:pt idx="22">
                  <c:v>1.6353229762878167E-2</c:v>
                </c:pt>
                <c:pt idx="23">
                  <c:v>1.5126737530662305E-2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C5-42DB-A268-65A134EF92A1}"/>
            </c:ext>
          </c:extLst>
        </c:ser>
        <c:ser>
          <c:idx val="1"/>
          <c:order val="1"/>
          <c:tx>
            <c:strRef>
              <c:f>'上(交流道)南下'!$P$674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'上(交流道)南下'!$P$675:$P$698</c:f>
              <c:numCache>
                <c:formatCode>0.0%</c:formatCode>
                <c:ptCount val="24"/>
                <c:pt idx="0">
                  <c:v>8.8383838383838381E-3</c:v>
                </c:pt>
                <c:pt idx="1">
                  <c:v>6.313131313131313E-3</c:v>
                </c:pt>
                <c:pt idx="2">
                  <c:v>1.2626262626262627E-3</c:v>
                </c:pt>
                <c:pt idx="3">
                  <c:v>6.313131313131313E-3</c:v>
                </c:pt>
                <c:pt idx="4">
                  <c:v>1.7676767676767676E-2</c:v>
                </c:pt>
                <c:pt idx="5">
                  <c:v>1.893939393939394E-2</c:v>
                </c:pt>
                <c:pt idx="6">
                  <c:v>3.787878787878788E-2</c:v>
                </c:pt>
                <c:pt idx="7">
                  <c:v>9.5959595959595953E-2</c:v>
                </c:pt>
                <c:pt idx="8">
                  <c:v>8.7121212121212127E-2</c:v>
                </c:pt>
                <c:pt idx="9">
                  <c:v>4.7979797979797977E-2</c:v>
                </c:pt>
                <c:pt idx="10">
                  <c:v>6.8181818181818177E-2</c:v>
                </c:pt>
                <c:pt idx="11">
                  <c:v>8.7121212121212127E-2</c:v>
                </c:pt>
                <c:pt idx="12">
                  <c:v>6.8181818181818177E-2</c:v>
                </c:pt>
                <c:pt idx="13">
                  <c:v>7.9545454545454544E-2</c:v>
                </c:pt>
                <c:pt idx="14">
                  <c:v>7.1969696969696975E-2</c:v>
                </c:pt>
                <c:pt idx="15">
                  <c:v>5.5555555555555552E-2</c:v>
                </c:pt>
                <c:pt idx="16">
                  <c:v>3.4090909090909088E-2</c:v>
                </c:pt>
                <c:pt idx="17">
                  <c:v>4.671717171717172E-2</c:v>
                </c:pt>
                <c:pt idx="18">
                  <c:v>3.9141414141414144E-2</c:v>
                </c:pt>
                <c:pt idx="19">
                  <c:v>2.7777777777777776E-2</c:v>
                </c:pt>
                <c:pt idx="20">
                  <c:v>2.2727272727272728E-2</c:v>
                </c:pt>
                <c:pt idx="21">
                  <c:v>1.3888888888888888E-2</c:v>
                </c:pt>
                <c:pt idx="22">
                  <c:v>5.0505050505050509E-3</c:v>
                </c:pt>
                <c:pt idx="23">
                  <c:v>1.1363636363636364E-2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C5-42DB-A268-65A134EF92A1}"/>
            </c:ext>
          </c:extLst>
        </c:ser>
        <c:ser>
          <c:idx val="2"/>
          <c:order val="2"/>
          <c:tx>
            <c:strRef>
              <c:f>'上(交流道)南下'!$Q$674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'上(交流道)南下'!$Q$675:$Q$698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1.5151515151515152E-2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4.5454545454545456E-2</c:v>
                </c:pt>
                <c:pt idx="8">
                  <c:v>0.12121212121212122</c:v>
                </c:pt>
                <c:pt idx="9">
                  <c:v>0.10606060606060606</c:v>
                </c:pt>
                <c:pt idx="10">
                  <c:v>0</c:v>
                </c:pt>
                <c:pt idx="11">
                  <c:v>4.5454545454545456E-2</c:v>
                </c:pt>
                <c:pt idx="12">
                  <c:v>3.0303030303030304E-2</c:v>
                </c:pt>
                <c:pt idx="13">
                  <c:v>6.0606060606060608E-2</c:v>
                </c:pt>
                <c:pt idx="14">
                  <c:v>1.5151515151515152E-2</c:v>
                </c:pt>
                <c:pt idx="15">
                  <c:v>3.0303030303030304E-2</c:v>
                </c:pt>
                <c:pt idx="16">
                  <c:v>4.5454545454545456E-2</c:v>
                </c:pt>
                <c:pt idx="17">
                  <c:v>4.5454545454545456E-2</c:v>
                </c:pt>
                <c:pt idx="18">
                  <c:v>6.0606060606060608E-2</c:v>
                </c:pt>
                <c:pt idx="19">
                  <c:v>4.5454545454545456E-2</c:v>
                </c:pt>
                <c:pt idx="20">
                  <c:v>4.5454545454545456E-2</c:v>
                </c:pt>
                <c:pt idx="21">
                  <c:v>4.5454545454545456E-2</c:v>
                </c:pt>
                <c:pt idx="22">
                  <c:v>3.0303030303030304E-2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C5-42DB-A268-65A134EF92A1}"/>
            </c:ext>
          </c:extLst>
        </c:ser>
        <c:ser>
          <c:idx val="3"/>
          <c:order val="3"/>
          <c:tx>
            <c:strRef>
              <c:f>'上(交流道)南下'!$R$674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'上(交流道)南下'!$R$675:$R$698</c:f>
              <c:numCache>
                <c:formatCode>0.0%</c:formatCode>
                <c:ptCount val="24"/>
                <c:pt idx="0">
                  <c:v>3.8216560509554139E-2</c:v>
                </c:pt>
                <c:pt idx="1">
                  <c:v>3.1847133757961783E-2</c:v>
                </c:pt>
                <c:pt idx="2">
                  <c:v>2.8662420382165606E-2</c:v>
                </c:pt>
                <c:pt idx="3">
                  <c:v>6.3694267515923567E-2</c:v>
                </c:pt>
                <c:pt idx="4">
                  <c:v>3.8216560509554139E-2</c:v>
                </c:pt>
                <c:pt idx="5">
                  <c:v>5.7324840764331211E-2</c:v>
                </c:pt>
                <c:pt idx="6">
                  <c:v>0.10509554140127389</c:v>
                </c:pt>
                <c:pt idx="7">
                  <c:v>0.11464968152866242</c:v>
                </c:pt>
                <c:pt idx="8">
                  <c:v>9.2356687898089165E-2</c:v>
                </c:pt>
                <c:pt idx="9">
                  <c:v>4.4585987261146494E-2</c:v>
                </c:pt>
                <c:pt idx="10">
                  <c:v>5.7324840764331211E-2</c:v>
                </c:pt>
                <c:pt idx="11">
                  <c:v>5.4140127388535034E-2</c:v>
                </c:pt>
                <c:pt idx="12">
                  <c:v>3.5031847133757961E-2</c:v>
                </c:pt>
                <c:pt idx="13">
                  <c:v>6.3694267515923567E-2</c:v>
                </c:pt>
                <c:pt idx="14">
                  <c:v>6.3694267515923567E-2</c:v>
                </c:pt>
                <c:pt idx="15">
                  <c:v>4.4585987261146494E-2</c:v>
                </c:pt>
                <c:pt idx="16">
                  <c:v>3.1847133757961783E-2</c:v>
                </c:pt>
                <c:pt idx="17">
                  <c:v>5.0955414012738856E-2</c:v>
                </c:pt>
                <c:pt idx="18">
                  <c:v>2.5477707006369428E-2</c:v>
                </c:pt>
                <c:pt idx="19">
                  <c:v>3.5031847133757961E-2</c:v>
                </c:pt>
                <c:pt idx="20">
                  <c:v>6.0509554140127389E-2</c:v>
                </c:pt>
                <c:pt idx="21">
                  <c:v>4.4585987261146494E-2</c:v>
                </c:pt>
                <c:pt idx="22">
                  <c:v>3.1847133757961783E-2</c:v>
                </c:pt>
                <c:pt idx="23">
                  <c:v>2.8662420382165606E-2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9C5-42DB-A268-65A134EF92A1}"/>
            </c:ext>
          </c:extLst>
        </c:ser>
        <c:ser>
          <c:idx val="4"/>
          <c:order val="4"/>
          <c:tx>
            <c:strRef>
              <c:f>'上(交流道)南下'!$S$674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'上(交流道)南下'!$S$675:$S$698</c:f>
              <c:numCache>
                <c:formatCode>0.0%</c:formatCode>
                <c:ptCount val="24"/>
                <c:pt idx="0">
                  <c:v>1.6055045871559634E-2</c:v>
                </c:pt>
                <c:pt idx="1">
                  <c:v>1.261467889908257E-2</c:v>
                </c:pt>
                <c:pt idx="2">
                  <c:v>2.5229357798165139E-2</c:v>
                </c:pt>
                <c:pt idx="3">
                  <c:v>3.2110091743119268E-2</c:v>
                </c:pt>
                <c:pt idx="4">
                  <c:v>3.7844036697247709E-2</c:v>
                </c:pt>
                <c:pt idx="5">
                  <c:v>5.8486238532110095E-2</c:v>
                </c:pt>
                <c:pt idx="6">
                  <c:v>7.4541284403669722E-2</c:v>
                </c:pt>
                <c:pt idx="7">
                  <c:v>0.10091743119266056</c:v>
                </c:pt>
                <c:pt idx="8">
                  <c:v>7.3394495412844041E-2</c:v>
                </c:pt>
                <c:pt idx="9">
                  <c:v>5.8486238532110095E-2</c:v>
                </c:pt>
                <c:pt idx="10">
                  <c:v>5.5045871559633031E-2</c:v>
                </c:pt>
                <c:pt idx="11">
                  <c:v>6.8807339449541288E-2</c:v>
                </c:pt>
                <c:pt idx="12">
                  <c:v>7.6834862385321098E-2</c:v>
                </c:pt>
                <c:pt idx="13">
                  <c:v>7.4541284403669722E-2</c:v>
                </c:pt>
                <c:pt idx="14">
                  <c:v>0.12385321100917432</c:v>
                </c:pt>
                <c:pt idx="15">
                  <c:v>8.2568807339449546E-2</c:v>
                </c:pt>
                <c:pt idx="16">
                  <c:v>2.9816513761467892E-2</c:v>
                </c:pt>
                <c:pt idx="17">
                  <c:v>5.8486238532110095E-2</c:v>
                </c:pt>
                <c:pt idx="18">
                  <c:v>4.2431192660550461E-2</c:v>
                </c:pt>
                <c:pt idx="19">
                  <c:v>1.7201834862385322E-2</c:v>
                </c:pt>
                <c:pt idx="20">
                  <c:v>1.4908256880733946E-2</c:v>
                </c:pt>
                <c:pt idx="21">
                  <c:v>5.7339449541284407E-3</c:v>
                </c:pt>
                <c:pt idx="22">
                  <c:v>1.3761467889908258E-2</c:v>
                </c:pt>
                <c:pt idx="23">
                  <c:v>1.4908256880733946E-2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9C5-42DB-A268-65A134EF9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48264"/>
        <c:axId val="38050312"/>
      </c:lineChart>
      <c:catAx>
        <c:axId val="38048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0312"/>
        <c:crosses val="autoZero"/>
        <c:auto val="1"/>
        <c:lblAlgn val="ctr"/>
        <c:lblOffset val="100"/>
        <c:noMultiLvlLbl val="0"/>
      </c:catAx>
      <c:valAx>
        <c:axId val="3805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4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10/16/2023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'上(交流道)南下'!$O$616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'上(交流道)南下'!$O$617:$O$640</c:f>
              <c:numCache>
                <c:formatCode>0.0%</c:formatCode>
                <c:ptCount val="24"/>
                <c:pt idx="0">
                  <c:v>1.1038430089942763E-2</c:v>
                </c:pt>
                <c:pt idx="1">
                  <c:v>4.9059689288634507E-3</c:v>
                </c:pt>
                <c:pt idx="2">
                  <c:v>2.8618152085036794E-3</c:v>
                </c:pt>
                <c:pt idx="3">
                  <c:v>4.9059689288634507E-3</c:v>
                </c:pt>
                <c:pt idx="4">
                  <c:v>1.6353229762878169E-3</c:v>
                </c:pt>
                <c:pt idx="5">
                  <c:v>6.1324611610793136E-3</c:v>
                </c:pt>
                <c:pt idx="6">
                  <c:v>3.6794766966475878E-2</c:v>
                </c:pt>
                <c:pt idx="7">
                  <c:v>9.9754701553556827E-2</c:v>
                </c:pt>
                <c:pt idx="8">
                  <c:v>6.6230580539656581E-2</c:v>
                </c:pt>
                <c:pt idx="9">
                  <c:v>5.9689288634505316E-2</c:v>
                </c:pt>
                <c:pt idx="10">
                  <c:v>7.1954210956663947E-2</c:v>
                </c:pt>
                <c:pt idx="11">
                  <c:v>7.6451349141455432E-2</c:v>
                </c:pt>
                <c:pt idx="12">
                  <c:v>6.8274734260016359E-2</c:v>
                </c:pt>
                <c:pt idx="13">
                  <c:v>6.1324611610793132E-2</c:v>
                </c:pt>
                <c:pt idx="14">
                  <c:v>6.6230580539656581E-2</c:v>
                </c:pt>
                <c:pt idx="15">
                  <c:v>4.9059689288634509E-2</c:v>
                </c:pt>
                <c:pt idx="16">
                  <c:v>4.4562551103843009E-2</c:v>
                </c:pt>
                <c:pt idx="17">
                  <c:v>4.9468520032706458E-2</c:v>
                </c:pt>
                <c:pt idx="18">
                  <c:v>5.5192150449713817E-2</c:v>
                </c:pt>
                <c:pt idx="19">
                  <c:v>4.7424366312346686E-2</c:v>
                </c:pt>
                <c:pt idx="20">
                  <c:v>3.3932951757972202E-2</c:v>
                </c:pt>
                <c:pt idx="21">
                  <c:v>2.902698282910875E-2</c:v>
                </c:pt>
                <c:pt idx="22">
                  <c:v>1.9215044971381847E-2</c:v>
                </c:pt>
                <c:pt idx="23">
                  <c:v>1.2673753066230581E-2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B8-4BA7-ACA1-697DD1F8F58D}"/>
            </c:ext>
          </c:extLst>
        </c:ser>
        <c:ser>
          <c:idx val="1"/>
          <c:order val="1"/>
          <c:tx>
            <c:strRef>
              <c:f>'上(交流道)南下'!$P$616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'上(交流道)南下'!$P$617:$P$640</c:f>
              <c:numCache>
                <c:formatCode>0.0%</c:formatCode>
                <c:ptCount val="24"/>
                <c:pt idx="0">
                  <c:v>5.0505050505050509E-3</c:v>
                </c:pt>
                <c:pt idx="1">
                  <c:v>2.5252525252525255E-3</c:v>
                </c:pt>
                <c:pt idx="2">
                  <c:v>0</c:v>
                </c:pt>
                <c:pt idx="3">
                  <c:v>2.5252525252525255E-3</c:v>
                </c:pt>
                <c:pt idx="4">
                  <c:v>8.8383838383838381E-3</c:v>
                </c:pt>
                <c:pt idx="5">
                  <c:v>1.1363636363636364E-2</c:v>
                </c:pt>
                <c:pt idx="6">
                  <c:v>2.6515151515151516E-2</c:v>
                </c:pt>
                <c:pt idx="7">
                  <c:v>8.9646464646464641E-2</c:v>
                </c:pt>
                <c:pt idx="8">
                  <c:v>7.7020202020202017E-2</c:v>
                </c:pt>
                <c:pt idx="9">
                  <c:v>4.7979797979797977E-2</c:v>
                </c:pt>
                <c:pt idx="10">
                  <c:v>7.1969696969696975E-2</c:v>
                </c:pt>
                <c:pt idx="11">
                  <c:v>8.4595959595959599E-2</c:v>
                </c:pt>
                <c:pt idx="12">
                  <c:v>5.5555555555555552E-2</c:v>
                </c:pt>
                <c:pt idx="13">
                  <c:v>7.7020202020202017E-2</c:v>
                </c:pt>
                <c:pt idx="14">
                  <c:v>8.2070707070707072E-2</c:v>
                </c:pt>
                <c:pt idx="15">
                  <c:v>7.3232323232323232E-2</c:v>
                </c:pt>
                <c:pt idx="16">
                  <c:v>3.1565656565656568E-2</c:v>
                </c:pt>
                <c:pt idx="17">
                  <c:v>6.4393939393939392E-2</c:v>
                </c:pt>
                <c:pt idx="18">
                  <c:v>4.1666666666666664E-2</c:v>
                </c:pt>
                <c:pt idx="19">
                  <c:v>2.5252525252525252E-2</c:v>
                </c:pt>
                <c:pt idx="20">
                  <c:v>2.3989898989898988E-2</c:v>
                </c:pt>
                <c:pt idx="21">
                  <c:v>1.7676767676767676E-2</c:v>
                </c:pt>
                <c:pt idx="22">
                  <c:v>1.7676767676767676E-2</c:v>
                </c:pt>
                <c:pt idx="23">
                  <c:v>6.313131313131313E-3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B8-4BA7-ACA1-697DD1F8F58D}"/>
            </c:ext>
          </c:extLst>
        </c:ser>
        <c:ser>
          <c:idx val="2"/>
          <c:order val="2"/>
          <c:tx>
            <c:strRef>
              <c:f>'上(交流道)南下'!$Q$616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'上(交流道)南下'!$Q$617:$Q$640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7.575757575757576E-2</c:v>
                </c:pt>
                <c:pt idx="8">
                  <c:v>0.16666666666666666</c:v>
                </c:pt>
                <c:pt idx="9">
                  <c:v>0.10606060606060606</c:v>
                </c:pt>
                <c:pt idx="10">
                  <c:v>3.0303030303030304E-2</c:v>
                </c:pt>
                <c:pt idx="11">
                  <c:v>3.0303030303030304E-2</c:v>
                </c:pt>
                <c:pt idx="12">
                  <c:v>4.5454545454545456E-2</c:v>
                </c:pt>
                <c:pt idx="13">
                  <c:v>0.10606060606060606</c:v>
                </c:pt>
                <c:pt idx="14">
                  <c:v>7.575757575757576E-2</c:v>
                </c:pt>
                <c:pt idx="15">
                  <c:v>0</c:v>
                </c:pt>
                <c:pt idx="16">
                  <c:v>0</c:v>
                </c:pt>
                <c:pt idx="17">
                  <c:v>1.5151515151515152E-2</c:v>
                </c:pt>
                <c:pt idx="18">
                  <c:v>4.5454545454545456E-2</c:v>
                </c:pt>
                <c:pt idx="19">
                  <c:v>7.575757575757576E-2</c:v>
                </c:pt>
                <c:pt idx="20">
                  <c:v>4.5454545454545456E-2</c:v>
                </c:pt>
                <c:pt idx="21">
                  <c:v>6.0606060606060608E-2</c:v>
                </c:pt>
                <c:pt idx="22">
                  <c:v>1.5151515151515152E-2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B8-4BA7-ACA1-697DD1F8F58D}"/>
            </c:ext>
          </c:extLst>
        </c:ser>
        <c:ser>
          <c:idx val="3"/>
          <c:order val="3"/>
          <c:tx>
            <c:strRef>
              <c:f>'上(交流道)南下'!$R$616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'上(交流道)南下'!$R$617:$R$640</c:f>
              <c:numCache>
                <c:formatCode>0.0%</c:formatCode>
                <c:ptCount val="24"/>
                <c:pt idx="0">
                  <c:v>2.8662420382165606E-2</c:v>
                </c:pt>
                <c:pt idx="1">
                  <c:v>9.5541401273885346E-3</c:v>
                </c:pt>
                <c:pt idx="2">
                  <c:v>1.9108280254777069E-2</c:v>
                </c:pt>
                <c:pt idx="3">
                  <c:v>3.5031847133757961E-2</c:v>
                </c:pt>
                <c:pt idx="4">
                  <c:v>2.5477707006369428E-2</c:v>
                </c:pt>
                <c:pt idx="5">
                  <c:v>3.5031847133757961E-2</c:v>
                </c:pt>
                <c:pt idx="6">
                  <c:v>3.1847133757961783E-2</c:v>
                </c:pt>
                <c:pt idx="7">
                  <c:v>6.3694267515923567E-2</c:v>
                </c:pt>
                <c:pt idx="8">
                  <c:v>6.6878980891719744E-2</c:v>
                </c:pt>
                <c:pt idx="9">
                  <c:v>4.7770700636942678E-2</c:v>
                </c:pt>
                <c:pt idx="10">
                  <c:v>2.8662420382165606E-2</c:v>
                </c:pt>
                <c:pt idx="11">
                  <c:v>7.0063694267515922E-2</c:v>
                </c:pt>
                <c:pt idx="12">
                  <c:v>3.5031847133757961E-2</c:v>
                </c:pt>
                <c:pt idx="13">
                  <c:v>4.4585987261146494E-2</c:v>
                </c:pt>
                <c:pt idx="14">
                  <c:v>6.0509554140127389E-2</c:v>
                </c:pt>
                <c:pt idx="15">
                  <c:v>5.0955414012738856E-2</c:v>
                </c:pt>
                <c:pt idx="16">
                  <c:v>3.8216560509554139E-2</c:v>
                </c:pt>
                <c:pt idx="17">
                  <c:v>3.5031847133757961E-2</c:v>
                </c:pt>
                <c:pt idx="18">
                  <c:v>4.4585987261146494E-2</c:v>
                </c:pt>
                <c:pt idx="19">
                  <c:v>3.5031847133757961E-2</c:v>
                </c:pt>
                <c:pt idx="20">
                  <c:v>3.5031847133757961E-2</c:v>
                </c:pt>
                <c:pt idx="21">
                  <c:v>4.4585987261146494E-2</c:v>
                </c:pt>
                <c:pt idx="22">
                  <c:v>3.1847133757961783E-2</c:v>
                </c:pt>
                <c:pt idx="23">
                  <c:v>3.8216560509554139E-2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EB8-4BA7-ACA1-697DD1F8F58D}"/>
            </c:ext>
          </c:extLst>
        </c:ser>
        <c:ser>
          <c:idx val="4"/>
          <c:order val="4"/>
          <c:tx>
            <c:strRef>
              <c:f>'上(交流道)南下'!$S$616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'上(交流道)南下'!$S$617:$S$640</c:f>
              <c:numCache>
                <c:formatCode>0.0%</c:formatCode>
                <c:ptCount val="24"/>
                <c:pt idx="0">
                  <c:v>5.7339449541284407E-3</c:v>
                </c:pt>
                <c:pt idx="1">
                  <c:v>1.3761467889908258E-2</c:v>
                </c:pt>
                <c:pt idx="2">
                  <c:v>1.4908256880733946E-2</c:v>
                </c:pt>
                <c:pt idx="3">
                  <c:v>2.1788990825688075E-2</c:v>
                </c:pt>
                <c:pt idx="4">
                  <c:v>2.6376146788990827E-2</c:v>
                </c:pt>
                <c:pt idx="5">
                  <c:v>5.3899082568807342E-2</c:v>
                </c:pt>
                <c:pt idx="6">
                  <c:v>6.4220183486238536E-2</c:v>
                </c:pt>
                <c:pt idx="7">
                  <c:v>7.6834862385321098E-2</c:v>
                </c:pt>
                <c:pt idx="8">
                  <c:v>6.8807339449541288E-2</c:v>
                </c:pt>
                <c:pt idx="9">
                  <c:v>5.3899082568807342E-2</c:v>
                </c:pt>
                <c:pt idx="10">
                  <c:v>6.1926605504587159E-2</c:v>
                </c:pt>
                <c:pt idx="11">
                  <c:v>8.1422018348623851E-2</c:v>
                </c:pt>
                <c:pt idx="12">
                  <c:v>8.027522935779817E-2</c:v>
                </c:pt>
                <c:pt idx="13">
                  <c:v>9.7477064220183485E-2</c:v>
                </c:pt>
                <c:pt idx="14">
                  <c:v>6.3073394495412841E-2</c:v>
                </c:pt>
                <c:pt idx="15">
                  <c:v>7.1100917431192664E-2</c:v>
                </c:pt>
                <c:pt idx="16">
                  <c:v>4.5871559633027525E-2</c:v>
                </c:pt>
                <c:pt idx="17">
                  <c:v>3.5550458715596332E-2</c:v>
                </c:pt>
                <c:pt idx="18">
                  <c:v>4.3577981651376149E-2</c:v>
                </c:pt>
                <c:pt idx="19">
                  <c:v>2.5229357798165139E-2</c:v>
                </c:pt>
                <c:pt idx="20">
                  <c:v>1.6055045871559634E-2</c:v>
                </c:pt>
                <c:pt idx="21">
                  <c:v>1.0321100917431193E-2</c:v>
                </c:pt>
                <c:pt idx="22">
                  <c:v>1.7201834862385322E-2</c:v>
                </c:pt>
                <c:pt idx="23">
                  <c:v>1.1467889908256881E-2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EB8-4BA7-ACA1-697DD1F8F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76520"/>
        <c:axId val="42178568"/>
      </c:lineChart>
      <c:catAx>
        <c:axId val="42176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78568"/>
        <c:crosses val="autoZero"/>
        <c:auto val="1"/>
        <c:lblAlgn val="ctr"/>
        <c:lblOffset val="100"/>
        <c:noMultiLvlLbl val="0"/>
      </c:catAx>
      <c:valAx>
        <c:axId val="4217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7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10/15/2023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'上(交流道)南下'!$O$587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'上(交流道)南下'!$O$588:$O$611</c:f>
              <c:numCache>
                <c:formatCode>0.0%</c:formatCode>
                <c:ptCount val="24"/>
                <c:pt idx="0">
                  <c:v>1.7988552739165987E-2</c:v>
                </c:pt>
                <c:pt idx="1">
                  <c:v>1.0220768601798855E-2</c:v>
                </c:pt>
                <c:pt idx="2">
                  <c:v>6.1324611610793136E-3</c:v>
                </c:pt>
                <c:pt idx="3">
                  <c:v>6.5412919051512676E-3</c:v>
                </c:pt>
                <c:pt idx="4">
                  <c:v>6.5412919051512676E-3</c:v>
                </c:pt>
                <c:pt idx="5">
                  <c:v>1.0220768601798855E-2</c:v>
                </c:pt>
                <c:pt idx="6">
                  <c:v>2.616516762060507E-2</c:v>
                </c:pt>
                <c:pt idx="7">
                  <c:v>3.1071136549468518E-2</c:v>
                </c:pt>
                <c:pt idx="8">
                  <c:v>4.9877350776778413E-2</c:v>
                </c:pt>
                <c:pt idx="9">
                  <c:v>5.4374488961569913E-2</c:v>
                </c:pt>
                <c:pt idx="10">
                  <c:v>6.9501226492232213E-2</c:v>
                </c:pt>
                <c:pt idx="11">
                  <c:v>4.6197874080130825E-2</c:v>
                </c:pt>
                <c:pt idx="12">
                  <c:v>2.5756336876533115E-2</c:v>
                </c:pt>
                <c:pt idx="13">
                  <c:v>3.4750613246116106E-2</c:v>
                </c:pt>
                <c:pt idx="14">
                  <c:v>3.3932951757972202E-2</c:v>
                </c:pt>
                <c:pt idx="15">
                  <c:v>2.4938675388389207E-2</c:v>
                </c:pt>
                <c:pt idx="16">
                  <c:v>2.5347506132461162E-2</c:v>
                </c:pt>
                <c:pt idx="17">
                  <c:v>2.4121013900245299E-2</c:v>
                </c:pt>
                <c:pt idx="18">
                  <c:v>4.9877350776778413E-2</c:v>
                </c:pt>
                <c:pt idx="19">
                  <c:v>4.3336058871627149E-2</c:v>
                </c:pt>
                <c:pt idx="20">
                  <c:v>2.9435813573180702E-2</c:v>
                </c:pt>
                <c:pt idx="21">
                  <c:v>1.5944399018806215E-2</c:v>
                </c:pt>
                <c:pt idx="22">
                  <c:v>2.3712183156173343E-2</c:v>
                </c:pt>
                <c:pt idx="23">
                  <c:v>1.1038430089942763E-2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1A-4C2A-BECE-FB09A9D0DFFB}"/>
            </c:ext>
          </c:extLst>
        </c:ser>
        <c:ser>
          <c:idx val="1"/>
          <c:order val="1"/>
          <c:tx>
            <c:strRef>
              <c:f>'上(交流道)南下'!$P$587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'上(交流道)南下'!$P$588:$P$611</c:f>
              <c:numCache>
                <c:formatCode>0.0%</c:formatCode>
                <c:ptCount val="24"/>
                <c:pt idx="0">
                  <c:v>7.575757575757576E-3</c:v>
                </c:pt>
                <c:pt idx="1">
                  <c:v>5.0505050505050509E-3</c:v>
                </c:pt>
                <c:pt idx="2">
                  <c:v>3.787878787878788E-3</c:v>
                </c:pt>
                <c:pt idx="3">
                  <c:v>1.2626262626262626E-2</c:v>
                </c:pt>
                <c:pt idx="4">
                  <c:v>1.1363636363636364E-2</c:v>
                </c:pt>
                <c:pt idx="5">
                  <c:v>1.7676767676767676E-2</c:v>
                </c:pt>
                <c:pt idx="6">
                  <c:v>1.7676767676767676E-2</c:v>
                </c:pt>
                <c:pt idx="7">
                  <c:v>3.6616161616161616E-2</c:v>
                </c:pt>
                <c:pt idx="8">
                  <c:v>6.5656565656565663E-2</c:v>
                </c:pt>
                <c:pt idx="9">
                  <c:v>4.4191919191919192E-2</c:v>
                </c:pt>
                <c:pt idx="10">
                  <c:v>6.0606060606060608E-2</c:v>
                </c:pt>
                <c:pt idx="11">
                  <c:v>2.904040404040404E-2</c:v>
                </c:pt>
                <c:pt idx="12">
                  <c:v>1.5151515151515152E-2</c:v>
                </c:pt>
                <c:pt idx="13">
                  <c:v>1.6414141414141416E-2</c:v>
                </c:pt>
                <c:pt idx="14">
                  <c:v>1.6414141414141416E-2</c:v>
                </c:pt>
                <c:pt idx="15">
                  <c:v>1.2626262626262626E-2</c:v>
                </c:pt>
                <c:pt idx="16">
                  <c:v>1.893939393939394E-2</c:v>
                </c:pt>
                <c:pt idx="17">
                  <c:v>2.1464646464646464E-2</c:v>
                </c:pt>
                <c:pt idx="18">
                  <c:v>4.5454545454545456E-2</c:v>
                </c:pt>
                <c:pt idx="19">
                  <c:v>3.787878787878788E-2</c:v>
                </c:pt>
                <c:pt idx="20">
                  <c:v>1.5151515151515152E-2</c:v>
                </c:pt>
                <c:pt idx="21">
                  <c:v>1.5151515151515152E-2</c:v>
                </c:pt>
                <c:pt idx="22">
                  <c:v>7.575757575757576E-3</c:v>
                </c:pt>
                <c:pt idx="23">
                  <c:v>3.787878787878788E-3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1A-4C2A-BECE-FB09A9D0DFFB}"/>
            </c:ext>
          </c:extLst>
        </c:ser>
        <c:ser>
          <c:idx val="2"/>
          <c:order val="2"/>
          <c:tx>
            <c:strRef>
              <c:f>'上(交流道)南下'!$Q$587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'上(交流道)南下'!$Q$588:$Q$611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0.10606060606060606</c:v>
                </c:pt>
                <c:pt idx="8">
                  <c:v>0.40909090909090912</c:v>
                </c:pt>
                <c:pt idx="9">
                  <c:v>0.24242424242424243</c:v>
                </c:pt>
                <c:pt idx="10">
                  <c:v>1.5151515151515152E-2</c:v>
                </c:pt>
                <c:pt idx="11">
                  <c:v>0</c:v>
                </c:pt>
                <c:pt idx="12">
                  <c:v>0.12121212121212122</c:v>
                </c:pt>
                <c:pt idx="13">
                  <c:v>9.0909090909090912E-2</c:v>
                </c:pt>
                <c:pt idx="14">
                  <c:v>6.0606060606060608E-2</c:v>
                </c:pt>
                <c:pt idx="15">
                  <c:v>4.5454545454545456E-2</c:v>
                </c:pt>
                <c:pt idx="16">
                  <c:v>0</c:v>
                </c:pt>
                <c:pt idx="17">
                  <c:v>6.0606060606060608E-2</c:v>
                </c:pt>
                <c:pt idx="18">
                  <c:v>9.0909090909090912E-2</c:v>
                </c:pt>
                <c:pt idx="19">
                  <c:v>4.5454545454545456E-2</c:v>
                </c:pt>
                <c:pt idx="20">
                  <c:v>3.0303030303030304E-2</c:v>
                </c:pt>
                <c:pt idx="21">
                  <c:v>4.5454545454545456E-2</c:v>
                </c:pt>
                <c:pt idx="22">
                  <c:v>3.0303030303030304E-2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1A-4C2A-BECE-FB09A9D0DFFB}"/>
            </c:ext>
          </c:extLst>
        </c:ser>
        <c:ser>
          <c:idx val="3"/>
          <c:order val="3"/>
          <c:tx>
            <c:strRef>
              <c:f>'上(交流道)南下'!$R$587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'上(交流道)南下'!$R$588:$R$611</c:f>
              <c:numCache>
                <c:formatCode>0.0%</c:formatCode>
                <c:ptCount val="24"/>
                <c:pt idx="0">
                  <c:v>1.2738853503184714E-2</c:v>
                </c:pt>
                <c:pt idx="1">
                  <c:v>1.5923566878980892E-2</c:v>
                </c:pt>
                <c:pt idx="2">
                  <c:v>1.2738853503184714E-2</c:v>
                </c:pt>
                <c:pt idx="3">
                  <c:v>9.5541401273885346E-3</c:v>
                </c:pt>
                <c:pt idx="4">
                  <c:v>0</c:v>
                </c:pt>
                <c:pt idx="5">
                  <c:v>9.5541401273885346E-3</c:v>
                </c:pt>
                <c:pt idx="6">
                  <c:v>1.9108280254777069E-2</c:v>
                </c:pt>
                <c:pt idx="7">
                  <c:v>1.5923566878980892E-2</c:v>
                </c:pt>
                <c:pt idx="8">
                  <c:v>1.9108280254777069E-2</c:v>
                </c:pt>
                <c:pt idx="9">
                  <c:v>1.2738853503184714E-2</c:v>
                </c:pt>
                <c:pt idx="10">
                  <c:v>1.9108280254777069E-2</c:v>
                </c:pt>
                <c:pt idx="11">
                  <c:v>9.5541401273885346E-3</c:v>
                </c:pt>
                <c:pt idx="12">
                  <c:v>3.1847133757961785E-3</c:v>
                </c:pt>
                <c:pt idx="13">
                  <c:v>9.5541401273885346E-3</c:v>
                </c:pt>
                <c:pt idx="14">
                  <c:v>1.9108280254777069E-2</c:v>
                </c:pt>
                <c:pt idx="15">
                  <c:v>3.1847133757961785E-3</c:v>
                </c:pt>
                <c:pt idx="16">
                  <c:v>1.9108280254777069E-2</c:v>
                </c:pt>
                <c:pt idx="17">
                  <c:v>6.369426751592357E-3</c:v>
                </c:pt>
                <c:pt idx="18">
                  <c:v>1.2738853503184714E-2</c:v>
                </c:pt>
                <c:pt idx="19">
                  <c:v>6.369426751592357E-3</c:v>
                </c:pt>
                <c:pt idx="20">
                  <c:v>3.1847133757961783E-2</c:v>
                </c:pt>
                <c:pt idx="21">
                  <c:v>3.1847133757961783E-2</c:v>
                </c:pt>
                <c:pt idx="22">
                  <c:v>1.2738853503184714E-2</c:v>
                </c:pt>
                <c:pt idx="23">
                  <c:v>2.2292993630573247E-2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11A-4C2A-BECE-FB09A9D0DFFB}"/>
            </c:ext>
          </c:extLst>
        </c:ser>
        <c:ser>
          <c:idx val="4"/>
          <c:order val="4"/>
          <c:tx>
            <c:strRef>
              <c:f>'上(交流道)南下'!$S$587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'上(交流道)南下'!$S$588:$S$611</c:f>
              <c:numCache>
                <c:formatCode>0.0%</c:formatCode>
                <c:ptCount val="24"/>
                <c:pt idx="0">
                  <c:v>1.1467889908256881E-2</c:v>
                </c:pt>
                <c:pt idx="1">
                  <c:v>4.5871559633027525E-3</c:v>
                </c:pt>
                <c:pt idx="2">
                  <c:v>4.5871559633027525E-3</c:v>
                </c:pt>
                <c:pt idx="3">
                  <c:v>3.4403669724770644E-3</c:v>
                </c:pt>
                <c:pt idx="4">
                  <c:v>8.027522935779817E-3</c:v>
                </c:pt>
                <c:pt idx="5">
                  <c:v>1.7201834862385322E-2</c:v>
                </c:pt>
                <c:pt idx="6">
                  <c:v>1.261467889908257E-2</c:v>
                </c:pt>
                <c:pt idx="7">
                  <c:v>2.6376146788990827E-2</c:v>
                </c:pt>
                <c:pt idx="8">
                  <c:v>5.7339449541284407E-3</c:v>
                </c:pt>
                <c:pt idx="9">
                  <c:v>1.7201834862385322E-2</c:v>
                </c:pt>
                <c:pt idx="10">
                  <c:v>1.4908256880733946E-2</c:v>
                </c:pt>
                <c:pt idx="11">
                  <c:v>1.1467889908256881E-2</c:v>
                </c:pt>
                <c:pt idx="12">
                  <c:v>6.8807339449541288E-3</c:v>
                </c:pt>
                <c:pt idx="13">
                  <c:v>1.1467889908256881E-2</c:v>
                </c:pt>
                <c:pt idx="14">
                  <c:v>5.7339449541284407E-3</c:v>
                </c:pt>
                <c:pt idx="15">
                  <c:v>6.8807339449541288E-3</c:v>
                </c:pt>
                <c:pt idx="16">
                  <c:v>8.027522935779817E-3</c:v>
                </c:pt>
                <c:pt idx="17">
                  <c:v>5.7339449541284407E-3</c:v>
                </c:pt>
                <c:pt idx="18">
                  <c:v>6.8807339449541288E-3</c:v>
                </c:pt>
                <c:pt idx="19">
                  <c:v>3.4403669724770644E-3</c:v>
                </c:pt>
                <c:pt idx="20">
                  <c:v>4.5871559633027525E-3</c:v>
                </c:pt>
                <c:pt idx="21">
                  <c:v>2.2935779816513763E-3</c:v>
                </c:pt>
                <c:pt idx="22">
                  <c:v>3.4403669724770644E-3</c:v>
                </c:pt>
                <c:pt idx="23">
                  <c:v>2.2935779816513763E-3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11A-4C2A-BECE-FB09A9D0D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43496"/>
        <c:axId val="51494920"/>
      </c:lineChart>
      <c:catAx>
        <c:axId val="50943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94920"/>
        <c:crosses val="autoZero"/>
        <c:auto val="1"/>
        <c:lblAlgn val="ctr"/>
        <c:lblOffset val="100"/>
        <c:noMultiLvlLbl val="0"/>
      </c:catAx>
      <c:valAx>
        <c:axId val="5149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10/14/2023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'上(交流道)南下'!$O$558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'上(交流道)南下'!$O$559:$O$582</c:f>
              <c:numCache>
                <c:formatCode>0.0%</c:formatCode>
                <c:ptCount val="24"/>
                <c:pt idx="0">
                  <c:v>1.1038430089942763E-2</c:v>
                </c:pt>
                <c:pt idx="1">
                  <c:v>4.9059689288634507E-3</c:v>
                </c:pt>
                <c:pt idx="2">
                  <c:v>5.7236304170073587E-3</c:v>
                </c:pt>
                <c:pt idx="3">
                  <c:v>3.2706459525756338E-3</c:v>
                </c:pt>
                <c:pt idx="4">
                  <c:v>6.5412919051512676E-3</c:v>
                </c:pt>
                <c:pt idx="5">
                  <c:v>1.2264922322158627E-2</c:v>
                </c:pt>
                <c:pt idx="6">
                  <c:v>2.7800490596892886E-2</c:v>
                </c:pt>
                <c:pt idx="7">
                  <c:v>5.5192150449713817E-2</c:v>
                </c:pt>
                <c:pt idx="8">
                  <c:v>7.1136549468520036E-2</c:v>
                </c:pt>
                <c:pt idx="9">
                  <c:v>8.5036794766966475E-2</c:v>
                </c:pt>
                <c:pt idx="10">
                  <c:v>9.4848732624693372E-2</c:v>
                </c:pt>
                <c:pt idx="11">
                  <c:v>0.11937857726901063</c:v>
                </c:pt>
                <c:pt idx="12">
                  <c:v>9.4848732624693372E-2</c:v>
                </c:pt>
                <c:pt idx="13">
                  <c:v>0.11038430089942763</c:v>
                </c:pt>
                <c:pt idx="14">
                  <c:v>0.12673753066230581</c:v>
                </c:pt>
                <c:pt idx="15">
                  <c:v>0.10179885527391661</c:v>
                </c:pt>
                <c:pt idx="16">
                  <c:v>8.5036794766966475E-2</c:v>
                </c:pt>
                <c:pt idx="17">
                  <c:v>8.3810302534750608E-2</c:v>
                </c:pt>
                <c:pt idx="18">
                  <c:v>5.9280457890433361E-2</c:v>
                </c:pt>
                <c:pt idx="19">
                  <c:v>5.80539656582175E-2</c:v>
                </c:pt>
                <c:pt idx="20">
                  <c:v>5.5192150449713817E-2</c:v>
                </c:pt>
                <c:pt idx="21">
                  <c:v>5.6827473426001633E-2</c:v>
                </c:pt>
                <c:pt idx="22">
                  <c:v>3.6794766966475878E-2</c:v>
                </c:pt>
                <c:pt idx="23">
                  <c:v>2.8618152085036794E-2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9F-418B-92CA-15AC514F72BC}"/>
            </c:ext>
          </c:extLst>
        </c:ser>
        <c:ser>
          <c:idx val="1"/>
          <c:order val="1"/>
          <c:tx>
            <c:strRef>
              <c:f>'上(交流道)南下'!$P$558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'上(交流道)南下'!$P$559:$P$582</c:f>
              <c:numCache>
                <c:formatCode>0.0%</c:formatCode>
                <c:ptCount val="24"/>
                <c:pt idx="0">
                  <c:v>1.0101010101010102E-2</c:v>
                </c:pt>
                <c:pt idx="1">
                  <c:v>7.575757575757576E-3</c:v>
                </c:pt>
                <c:pt idx="2">
                  <c:v>1.0101010101010102E-2</c:v>
                </c:pt>
                <c:pt idx="3">
                  <c:v>1.1363636363636364E-2</c:v>
                </c:pt>
                <c:pt idx="4">
                  <c:v>1.3888888888888888E-2</c:v>
                </c:pt>
                <c:pt idx="5">
                  <c:v>2.1464646464646464E-2</c:v>
                </c:pt>
                <c:pt idx="6">
                  <c:v>3.2828282828282832E-2</c:v>
                </c:pt>
                <c:pt idx="7">
                  <c:v>8.0808080808080815E-2</c:v>
                </c:pt>
                <c:pt idx="8">
                  <c:v>7.3232323232323232E-2</c:v>
                </c:pt>
                <c:pt idx="9">
                  <c:v>7.0707070707070704E-2</c:v>
                </c:pt>
                <c:pt idx="10">
                  <c:v>8.4595959595959599E-2</c:v>
                </c:pt>
                <c:pt idx="11">
                  <c:v>8.2070707070707072E-2</c:v>
                </c:pt>
                <c:pt idx="12">
                  <c:v>7.3232323232323232E-2</c:v>
                </c:pt>
                <c:pt idx="13">
                  <c:v>8.0808080808080815E-2</c:v>
                </c:pt>
                <c:pt idx="14">
                  <c:v>0.10984848484848485</c:v>
                </c:pt>
                <c:pt idx="15">
                  <c:v>7.0707070707070704E-2</c:v>
                </c:pt>
                <c:pt idx="16">
                  <c:v>7.8282828282828287E-2</c:v>
                </c:pt>
                <c:pt idx="17">
                  <c:v>5.5555555555555552E-2</c:v>
                </c:pt>
                <c:pt idx="18">
                  <c:v>4.1666666666666664E-2</c:v>
                </c:pt>
                <c:pt idx="19">
                  <c:v>2.904040404040404E-2</c:v>
                </c:pt>
                <c:pt idx="20">
                  <c:v>2.6515151515151516E-2</c:v>
                </c:pt>
                <c:pt idx="21">
                  <c:v>3.2828282828282832E-2</c:v>
                </c:pt>
                <c:pt idx="22">
                  <c:v>2.0202020202020204E-2</c:v>
                </c:pt>
                <c:pt idx="23">
                  <c:v>1.3888888888888888E-2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9F-418B-92CA-15AC514F72BC}"/>
            </c:ext>
          </c:extLst>
        </c:ser>
        <c:ser>
          <c:idx val="2"/>
          <c:order val="2"/>
          <c:tx>
            <c:strRef>
              <c:f>'上(交流道)南下'!$Q$558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'上(交流道)南下'!$Q$559:$Q$582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0.24242424242424243</c:v>
                </c:pt>
                <c:pt idx="8">
                  <c:v>0.59090909090909094</c:v>
                </c:pt>
                <c:pt idx="9">
                  <c:v>0.25757575757575757</c:v>
                </c:pt>
                <c:pt idx="10">
                  <c:v>0.19696969696969696</c:v>
                </c:pt>
                <c:pt idx="11">
                  <c:v>3.0303030303030304E-2</c:v>
                </c:pt>
                <c:pt idx="12">
                  <c:v>0.18181818181818182</c:v>
                </c:pt>
                <c:pt idx="13">
                  <c:v>0.19696969696969696</c:v>
                </c:pt>
                <c:pt idx="14">
                  <c:v>0.16666666666666666</c:v>
                </c:pt>
                <c:pt idx="15">
                  <c:v>7.575757575757576E-2</c:v>
                </c:pt>
                <c:pt idx="16">
                  <c:v>0.10606060606060606</c:v>
                </c:pt>
                <c:pt idx="17">
                  <c:v>0.12121212121212122</c:v>
                </c:pt>
                <c:pt idx="18">
                  <c:v>0</c:v>
                </c:pt>
                <c:pt idx="19">
                  <c:v>1.5151515151515152E-2</c:v>
                </c:pt>
                <c:pt idx="20">
                  <c:v>4.5454545454545456E-2</c:v>
                </c:pt>
                <c:pt idx="21">
                  <c:v>3.0303030303030304E-2</c:v>
                </c:pt>
                <c:pt idx="22">
                  <c:v>3.0303030303030304E-2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9F-418B-92CA-15AC514F72BC}"/>
            </c:ext>
          </c:extLst>
        </c:ser>
        <c:ser>
          <c:idx val="3"/>
          <c:order val="3"/>
          <c:tx>
            <c:strRef>
              <c:f>'上(交流道)南下'!$R$558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'上(交流道)南下'!$R$559:$R$582</c:f>
              <c:numCache>
                <c:formatCode>0.0%</c:formatCode>
                <c:ptCount val="24"/>
                <c:pt idx="0">
                  <c:v>3.5031847133757961E-2</c:v>
                </c:pt>
                <c:pt idx="1">
                  <c:v>2.2292993630573247E-2</c:v>
                </c:pt>
                <c:pt idx="2">
                  <c:v>2.2292993630573247E-2</c:v>
                </c:pt>
                <c:pt idx="3">
                  <c:v>4.1401273885350316E-2</c:v>
                </c:pt>
                <c:pt idx="4">
                  <c:v>4.1401273885350316E-2</c:v>
                </c:pt>
                <c:pt idx="5">
                  <c:v>3.5031847133757961E-2</c:v>
                </c:pt>
                <c:pt idx="6">
                  <c:v>4.4585987261146494E-2</c:v>
                </c:pt>
                <c:pt idx="7">
                  <c:v>3.8216560509554139E-2</c:v>
                </c:pt>
                <c:pt idx="8">
                  <c:v>5.4140127388535034E-2</c:v>
                </c:pt>
                <c:pt idx="9">
                  <c:v>2.8662420382165606E-2</c:v>
                </c:pt>
                <c:pt idx="10">
                  <c:v>3.8216560509554139E-2</c:v>
                </c:pt>
                <c:pt idx="11">
                  <c:v>2.5477707006369428E-2</c:v>
                </c:pt>
                <c:pt idx="12">
                  <c:v>3.5031847133757961E-2</c:v>
                </c:pt>
                <c:pt idx="13">
                  <c:v>9.5541401273885346E-3</c:v>
                </c:pt>
                <c:pt idx="14">
                  <c:v>3.5031847133757961E-2</c:v>
                </c:pt>
                <c:pt idx="15">
                  <c:v>1.9108280254777069E-2</c:v>
                </c:pt>
                <c:pt idx="16">
                  <c:v>1.5923566878980892E-2</c:v>
                </c:pt>
                <c:pt idx="17">
                  <c:v>3.1847133757961783E-2</c:v>
                </c:pt>
                <c:pt idx="18">
                  <c:v>6.369426751592357E-3</c:v>
                </c:pt>
                <c:pt idx="19">
                  <c:v>1.5923566878980892E-2</c:v>
                </c:pt>
                <c:pt idx="20">
                  <c:v>2.8662420382165606E-2</c:v>
                </c:pt>
                <c:pt idx="21">
                  <c:v>3.8216560509554139E-2</c:v>
                </c:pt>
                <c:pt idx="22">
                  <c:v>3.1847133757961783E-2</c:v>
                </c:pt>
                <c:pt idx="23">
                  <c:v>6.369426751592357E-3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9F-418B-92CA-15AC514F72BC}"/>
            </c:ext>
          </c:extLst>
        </c:ser>
        <c:ser>
          <c:idx val="4"/>
          <c:order val="4"/>
          <c:tx>
            <c:strRef>
              <c:f>'上(交流道)南下'!$S$558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'上(交流道)南下'!$S$559:$S$582</c:f>
              <c:numCache>
                <c:formatCode>0.0%</c:formatCode>
                <c:ptCount val="24"/>
                <c:pt idx="0">
                  <c:v>2.6376146788990827E-2</c:v>
                </c:pt>
                <c:pt idx="1">
                  <c:v>2.1788990825688075E-2</c:v>
                </c:pt>
                <c:pt idx="2">
                  <c:v>2.6376146788990827E-2</c:v>
                </c:pt>
                <c:pt idx="3">
                  <c:v>3.4403669724770644E-2</c:v>
                </c:pt>
                <c:pt idx="4">
                  <c:v>3.669724770642202E-2</c:v>
                </c:pt>
                <c:pt idx="5">
                  <c:v>7.1100917431192664E-2</c:v>
                </c:pt>
                <c:pt idx="6">
                  <c:v>6.8807339449541288E-2</c:v>
                </c:pt>
                <c:pt idx="7">
                  <c:v>9.0596330275229356E-2</c:v>
                </c:pt>
                <c:pt idx="8">
                  <c:v>5.2752293577981654E-2</c:v>
                </c:pt>
                <c:pt idx="9">
                  <c:v>4.7018348623853214E-2</c:v>
                </c:pt>
                <c:pt idx="10">
                  <c:v>3.7844036697247709E-2</c:v>
                </c:pt>
                <c:pt idx="11">
                  <c:v>7.9128440366972475E-2</c:v>
                </c:pt>
                <c:pt idx="12">
                  <c:v>6.1926605504587159E-2</c:v>
                </c:pt>
                <c:pt idx="13">
                  <c:v>6.8807339449541288E-2</c:v>
                </c:pt>
                <c:pt idx="14">
                  <c:v>5.1605504587155966E-2</c:v>
                </c:pt>
                <c:pt idx="15">
                  <c:v>5.3899082568807342E-2</c:v>
                </c:pt>
                <c:pt idx="16">
                  <c:v>3.5550458715596332E-2</c:v>
                </c:pt>
                <c:pt idx="17">
                  <c:v>3.096330275229358E-2</c:v>
                </c:pt>
                <c:pt idx="18">
                  <c:v>2.0642201834862386E-2</c:v>
                </c:pt>
                <c:pt idx="19">
                  <c:v>1.7201834862385322E-2</c:v>
                </c:pt>
                <c:pt idx="20">
                  <c:v>9.1743119266055051E-3</c:v>
                </c:pt>
                <c:pt idx="21">
                  <c:v>2.2935779816513763E-3</c:v>
                </c:pt>
                <c:pt idx="22">
                  <c:v>9.1743119266055051E-3</c:v>
                </c:pt>
                <c:pt idx="23">
                  <c:v>5.7339449541284407E-3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B9F-418B-92CA-15AC514F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0649352"/>
        <c:axId val="1190651912"/>
      </c:lineChart>
      <c:catAx>
        <c:axId val="1190649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651912"/>
        <c:crosses val="autoZero"/>
        <c:auto val="1"/>
        <c:lblAlgn val="ctr"/>
        <c:lblOffset val="100"/>
        <c:noMultiLvlLbl val="0"/>
      </c:catAx>
      <c:valAx>
        <c:axId val="1190651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64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10/13/2023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'上(交流道)南下'!$O$529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'上(交流道)南下'!$O$530:$O$553</c:f>
              <c:numCache>
                <c:formatCode>0.0%</c:formatCode>
                <c:ptCount val="24"/>
                <c:pt idx="0">
                  <c:v>9.8119378577269014E-3</c:v>
                </c:pt>
                <c:pt idx="1">
                  <c:v>4.0883074407195418E-3</c:v>
                </c:pt>
                <c:pt idx="2">
                  <c:v>3.2706459525756338E-3</c:v>
                </c:pt>
                <c:pt idx="3">
                  <c:v>3.6794766966475878E-3</c:v>
                </c:pt>
                <c:pt idx="4">
                  <c:v>3.6794766966475878E-3</c:v>
                </c:pt>
                <c:pt idx="5">
                  <c:v>9.4031071136549474E-3</c:v>
                </c:pt>
                <c:pt idx="6">
                  <c:v>3.3932951757972202E-2</c:v>
                </c:pt>
                <c:pt idx="7">
                  <c:v>0.107113654946852</c:v>
                </c:pt>
                <c:pt idx="8">
                  <c:v>6.9910057236304168E-2</c:v>
                </c:pt>
                <c:pt idx="9">
                  <c:v>6.4186426819296816E-2</c:v>
                </c:pt>
                <c:pt idx="10">
                  <c:v>6.6639411283728536E-2</c:v>
                </c:pt>
                <c:pt idx="11">
                  <c:v>6.7048242027800492E-2</c:v>
                </c:pt>
                <c:pt idx="12">
                  <c:v>6.2142273098937037E-2</c:v>
                </c:pt>
                <c:pt idx="13">
                  <c:v>6.5412919051512669E-2</c:v>
                </c:pt>
                <c:pt idx="14">
                  <c:v>7.3589533932951756E-2</c:v>
                </c:pt>
                <c:pt idx="15">
                  <c:v>5.1512673753066229E-2</c:v>
                </c:pt>
                <c:pt idx="16">
                  <c:v>7.1136549468520036E-2</c:v>
                </c:pt>
                <c:pt idx="17">
                  <c:v>8.5854456255110387E-2</c:v>
                </c:pt>
                <c:pt idx="18">
                  <c:v>6.5821749795584625E-2</c:v>
                </c:pt>
                <c:pt idx="19">
                  <c:v>5.3147996729354045E-2</c:v>
                </c:pt>
                <c:pt idx="20">
                  <c:v>4.8650858544562553E-2</c:v>
                </c:pt>
                <c:pt idx="21">
                  <c:v>3.3932951757972202E-2</c:v>
                </c:pt>
                <c:pt idx="22">
                  <c:v>2.2076860179885527E-2</c:v>
                </c:pt>
                <c:pt idx="23">
                  <c:v>2.4938675388389207E-2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8-4107-BE1B-611C056305C0}"/>
            </c:ext>
          </c:extLst>
        </c:ser>
        <c:ser>
          <c:idx val="1"/>
          <c:order val="1"/>
          <c:tx>
            <c:strRef>
              <c:f>'上(交流道)南下'!$P$529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'上(交流道)南下'!$P$530:$P$553</c:f>
              <c:numCache>
                <c:formatCode>0.0%</c:formatCode>
                <c:ptCount val="24"/>
                <c:pt idx="0">
                  <c:v>3.787878787878788E-3</c:v>
                </c:pt>
                <c:pt idx="1">
                  <c:v>6.313131313131313E-3</c:v>
                </c:pt>
                <c:pt idx="2">
                  <c:v>3.787878787878788E-3</c:v>
                </c:pt>
                <c:pt idx="3">
                  <c:v>8.8383838383838381E-3</c:v>
                </c:pt>
                <c:pt idx="4">
                  <c:v>1.2626262626262626E-2</c:v>
                </c:pt>
                <c:pt idx="5">
                  <c:v>1.6414141414141416E-2</c:v>
                </c:pt>
                <c:pt idx="6">
                  <c:v>3.5353535353535352E-2</c:v>
                </c:pt>
                <c:pt idx="7">
                  <c:v>0.10732323232323232</c:v>
                </c:pt>
                <c:pt idx="8">
                  <c:v>7.1969696969696975E-2</c:v>
                </c:pt>
                <c:pt idx="9">
                  <c:v>6.5656565656565663E-2</c:v>
                </c:pt>
                <c:pt idx="10">
                  <c:v>8.7121212121212127E-2</c:v>
                </c:pt>
                <c:pt idx="11">
                  <c:v>7.575757575757576E-2</c:v>
                </c:pt>
                <c:pt idx="12">
                  <c:v>6.5656565656565663E-2</c:v>
                </c:pt>
                <c:pt idx="13">
                  <c:v>8.0808080808080815E-2</c:v>
                </c:pt>
                <c:pt idx="14">
                  <c:v>7.4494949494949489E-2</c:v>
                </c:pt>
                <c:pt idx="15">
                  <c:v>6.8181818181818177E-2</c:v>
                </c:pt>
                <c:pt idx="16">
                  <c:v>7.8282828282828287E-2</c:v>
                </c:pt>
                <c:pt idx="17">
                  <c:v>7.8282828282828287E-2</c:v>
                </c:pt>
                <c:pt idx="18">
                  <c:v>3.4090909090909088E-2</c:v>
                </c:pt>
                <c:pt idx="19">
                  <c:v>2.3989898989898988E-2</c:v>
                </c:pt>
                <c:pt idx="20">
                  <c:v>2.7777777777777776E-2</c:v>
                </c:pt>
                <c:pt idx="21">
                  <c:v>2.5252525252525252E-2</c:v>
                </c:pt>
                <c:pt idx="22">
                  <c:v>2.3989898989898988E-2</c:v>
                </c:pt>
                <c:pt idx="23">
                  <c:v>1.5151515151515152E-2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F8-4107-BE1B-611C056305C0}"/>
            </c:ext>
          </c:extLst>
        </c:ser>
        <c:ser>
          <c:idx val="2"/>
          <c:order val="2"/>
          <c:tx>
            <c:strRef>
              <c:f>'上(交流道)南下'!$Q$529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'上(交流道)南下'!$Q$530:$Q$553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6.0606060606060608E-2</c:v>
                </c:pt>
                <c:pt idx="8">
                  <c:v>0.13636363636363635</c:v>
                </c:pt>
                <c:pt idx="9">
                  <c:v>9.0909090909090912E-2</c:v>
                </c:pt>
                <c:pt idx="10">
                  <c:v>0</c:v>
                </c:pt>
                <c:pt idx="11">
                  <c:v>4.5454545454545456E-2</c:v>
                </c:pt>
                <c:pt idx="12">
                  <c:v>4.5454545454545456E-2</c:v>
                </c:pt>
                <c:pt idx="13">
                  <c:v>4.5454545454545456E-2</c:v>
                </c:pt>
                <c:pt idx="14">
                  <c:v>3.0303030303030304E-2</c:v>
                </c:pt>
                <c:pt idx="15">
                  <c:v>1.5151515151515152E-2</c:v>
                </c:pt>
                <c:pt idx="16">
                  <c:v>3.0303030303030304E-2</c:v>
                </c:pt>
                <c:pt idx="17">
                  <c:v>6.0606060606060608E-2</c:v>
                </c:pt>
                <c:pt idx="18">
                  <c:v>3.0303030303030304E-2</c:v>
                </c:pt>
                <c:pt idx="19">
                  <c:v>7.575757575757576E-2</c:v>
                </c:pt>
                <c:pt idx="20">
                  <c:v>4.5454545454545456E-2</c:v>
                </c:pt>
                <c:pt idx="21">
                  <c:v>6.0606060606060608E-2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F8-4107-BE1B-611C056305C0}"/>
            </c:ext>
          </c:extLst>
        </c:ser>
        <c:ser>
          <c:idx val="3"/>
          <c:order val="3"/>
          <c:tx>
            <c:strRef>
              <c:f>'上(交流道)南下'!$R$529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'上(交流道)南下'!$R$530:$R$553</c:f>
              <c:numCache>
                <c:formatCode>0.0%</c:formatCode>
                <c:ptCount val="24"/>
                <c:pt idx="0">
                  <c:v>4.1401273885350316E-2</c:v>
                </c:pt>
                <c:pt idx="1">
                  <c:v>5.0955414012738856E-2</c:v>
                </c:pt>
                <c:pt idx="2">
                  <c:v>4.1401273885350316E-2</c:v>
                </c:pt>
                <c:pt idx="3">
                  <c:v>5.0955414012738856E-2</c:v>
                </c:pt>
                <c:pt idx="4">
                  <c:v>4.1401273885350316E-2</c:v>
                </c:pt>
                <c:pt idx="5">
                  <c:v>4.1401273885350316E-2</c:v>
                </c:pt>
                <c:pt idx="6">
                  <c:v>6.3694267515923567E-2</c:v>
                </c:pt>
                <c:pt idx="7">
                  <c:v>0.14968152866242038</c:v>
                </c:pt>
                <c:pt idx="8">
                  <c:v>0.11464968152866242</c:v>
                </c:pt>
                <c:pt idx="9">
                  <c:v>3.1847133757961783E-2</c:v>
                </c:pt>
                <c:pt idx="10">
                  <c:v>6.0509554140127389E-2</c:v>
                </c:pt>
                <c:pt idx="11">
                  <c:v>4.4585987261146494E-2</c:v>
                </c:pt>
                <c:pt idx="12">
                  <c:v>3.5031847133757961E-2</c:v>
                </c:pt>
                <c:pt idx="13">
                  <c:v>5.4140127388535034E-2</c:v>
                </c:pt>
                <c:pt idx="14">
                  <c:v>6.0509554140127389E-2</c:v>
                </c:pt>
                <c:pt idx="15">
                  <c:v>5.0955414012738856E-2</c:v>
                </c:pt>
                <c:pt idx="16">
                  <c:v>5.0955414012738856E-2</c:v>
                </c:pt>
                <c:pt idx="17">
                  <c:v>4.7770700636942678E-2</c:v>
                </c:pt>
                <c:pt idx="18">
                  <c:v>1.2738853503184714E-2</c:v>
                </c:pt>
                <c:pt idx="19">
                  <c:v>2.8662420382165606E-2</c:v>
                </c:pt>
                <c:pt idx="20">
                  <c:v>3.8216560509554139E-2</c:v>
                </c:pt>
                <c:pt idx="21">
                  <c:v>6.6878980891719744E-2</c:v>
                </c:pt>
                <c:pt idx="22">
                  <c:v>1.9108280254777069E-2</c:v>
                </c:pt>
                <c:pt idx="23">
                  <c:v>2.8662420382165606E-2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F8-4107-BE1B-611C056305C0}"/>
            </c:ext>
          </c:extLst>
        </c:ser>
        <c:ser>
          <c:idx val="4"/>
          <c:order val="4"/>
          <c:tx>
            <c:strRef>
              <c:f>'上(交流道)南下'!$S$529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'上(交流道)南下'!$S$530:$S$553</c:f>
              <c:numCache>
                <c:formatCode>0.0%</c:formatCode>
                <c:ptCount val="24"/>
                <c:pt idx="0">
                  <c:v>1.261467889908257E-2</c:v>
                </c:pt>
                <c:pt idx="1">
                  <c:v>1.834862385321101E-2</c:v>
                </c:pt>
                <c:pt idx="2">
                  <c:v>2.4082568807339451E-2</c:v>
                </c:pt>
                <c:pt idx="3">
                  <c:v>2.8669724770642203E-2</c:v>
                </c:pt>
                <c:pt idx="4">
                  <c:v>4.1284403669724773E-2</c:v>
                </c:pt>
                <c:pt idx="5">
                  <c:v>5.5045871559633031E-2</c:v>
                </c:pt>
                <c:pt idx="6">
                  <c:v>7.5688073394495417E-2</c:v>
                </c:pt>
                <c:pt idx="7">
                  <c:v>9.4036697247706427E-2</c:v>
                </c:pt>
                <c:pt idx="8">
                  <c:v>5.9633027522935783E-2</c:v>
                </c:pt>
                <c:pt idx="9">
                  <c:v>5.2752293577981654E-2</c:v>
                </c:pt>
                <c:pt idx="10">
                  <c:v>4.0137614678899085E-2</c:v>
                </c:pt>
                <c:pt idx="11">
                  <c:v>6.9954128440366969E-2</c:v>
                </c:pt>
                <c:pt idx="12">
                  <c:v>9.1743119266055051E-2</c:v>
                </c:pt>
                <c:pt idx="13">
                  <c:v>0.10091743119266056</c:v>
                </c:pt>
                <c:pt idx="14">
                  <c:v>5.5045871559633031E-2</c:v>
                </c:pt>
                <c:pt idx="15">
                  <c:v>7.4541284403669722E-2</c:v>
                </c:pt>
                <c:pt idx="16">
                  <c:v>6.8807339449541288E-2</c:v>
                </c:pt>
                <c:pt idx="17">
                  <c:v>4.0137614678899085E-2</c:v>
                </c:pt>
                <c:pt idx="18">
                  <c:v>3.8990825688073397E-2</c:v>
                </c:pt>
                <c:pt idx="19">
                  <c:v>2.6376146788990827E-2</c:v>
                </c:pt>
                <c:pt idx="20">
                  <c:v>2.7522935779816515E-2</c:v>
                </c:pt>
                <c:pt idx="21">
                  <c:v>1.834862385321101E-2</c:v>
                </c:pt>
                <c:pt idx="22">
                  <c:v>1.6055045871559634E-2</c:v>
                </c:pt>
                <c:pt idx="23">
                  <c:v>2.5229357798165139E-2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BF8-4107-BE1B-611C05630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5533448"/>
        <c:axId val="914961928"/>
      </c:lineChart>
      <c:catAx>
        <c:axId val="865533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61928"/>
        <c:crosses val="autoZero"/>
        <c:auto val="1"/>
        <c:lblAlgn val="ctr"/>
        <c:lblOffset val="100"/>
        <c:noMultiLvlLbl val="0"/>
      </c:catAx>
      <c:valAx>
        <c:axId val="91496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533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10/12/2023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'上(交流道)南下'!$O$500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'上(交流道)南下'!$O$501:$O$524</c:f>
              <c:numCache>
                <c:formatCode>0.0%</c:formatCode>
                <c:ptCount val="24"/>
                <c:pt idx="0">
                  <c:v>1.1038430089942763E-2</c:v>
                </c:pt>
                <c:pt idx="1">
                  <c:v>5.7236304170073587E-3</c:v>
                </c:pt>
                <c:pt idx="2">
                  <c:v>2.0441537203597709E-3</c:v>
                </c:pt>
                <c:pt idx="3">
                  <c:v>4.9059689288634507E-3</c:v>
                </c:pt>
                <c:pt idx="4">
                  <c:v>3.6794766966475878E-3</c:v>
                </c:pt>
                <c:pt idx="5">
                  <c:v>6.9501226492232216E-3</c:v>
                </c:pt>
                <c:pt idx="6">
                  <c:v>3.1479967293540474E-2</c:v>
                </c:pt>
                <c:pt idx="7">
                  <c:v>0.10220768601798855</c:v>
                </c:pt>
                <c:pt idx="8">
                  <c:v>6.7865903515944404E-2</c:v>
                </c:pt>
                <c:pt idx="9">
                  <c:v>6.0098119378577272E-2</c:v>
                </c:pt>
                <c:pt idx="10">
                  <c:v>6.2142273098937037E-2</c:v>
                </c:pt>
                <c:pt idx="11">
                  <c:v>6.2551103843008993E-2</c:v>
                </c:pt>
                <c:pt idx="12">
                  <c:v>6.0915780866721177E-2</c:v>
                </c:pt>
                <c:pt idx="13">
                  <c:v>7.1545380212591991E-2</c:v>
                </c:pt>
                <c:pt idx="14">
                  <c:v>6.6230580539656581E-2</c:v>
                </c:pt>
                <c:pt idx="15">
                  <c:v>6.8274734260016359E-2</c:v>
                </c:pt>
                <c:pt idx="16">
                  <c:v>7.76778413736713E-2</c:v>
                </c:pt>
                <c:pt idx="17">
                  <c:v>8.9533932951757975E-2</c:v>
                </c:pt>
                <c:pt idx="18">
                  <c:v>6.1324611610793132E-2</c:v>
                </c:pt>
                <c:pt idx="19">
                  <c:v>4.3744889615699098E-2</c:v>
                </c:pt>
                <c:pt idx="20">
                  <c:v>3.0662305805396566E-2</c:v>
                </c:pt>
                <c:pt idx="21">
                  <c:v>2.902698282910875E-2</c:v>
                </c:pt>
                <c:pt idx="22">
                  <c:v>2.2076860179885527E-2</c:v>
                </c:pt>
                <c:pt idx="23">
                  <c:v>1.4309076042518397E-2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B-4084-9BDC-0A1691288073}"/>
            </c:ext>
          </c:extLst>
        </c:ser>
        <c:ser>
          <c:idx val="1"/>
          <c:order val="1"/>
          <c:tx>
            <c:strRef>
              <c:f>'上(交流道)南下'!$P$500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'上(交流道)南下'!$P$501:$P$524</c:f>
              <c:numCache>
                <c:formatCode>0.0%</c:formatCode>
                <c:ptCount val="24"/>
                <c:pt idx="0">
                  <c:v>6.313131313131313E-3</c:v>
                </c:pt>
                <c:pt idx="1">
                  <c:v>2.5252525252525255E-3</c:v>
                </c:pt>
                <c:pt idx="2">
                  <c:v>1.2626262626262627E-3</c:v>
                </c:pt>
                <c:pt idx="3">
                  <c:v>6.313131313131313E-3</c:v>
                </c:pt>
                <c:pt idx="4">
                  <c:v>1.6414141414141416E-2</c:v>
                </c:pt>
                <c:pt idx="5">
                  <c:v>1.6414141414141416E-2</c:v>
                </c:pt>
                <c:pt idx="6">
                  <c:v>3.6616161616161616E-2</c:v>
                </c:pt>
                <c:pt idx="7">
                  <c:v>0.10479797979797979</c:v>
                </c:pt>
                <c:pt idx="8">
                  <c:v>6.691919191919192E-2</c:v>
                </c:pt>
                <c:pt idx="9">
                  <c:v>6.9444444444444448E-2</c:v>
                </c:pt>
                <c:pt idx="10">
                  <c:v>6.9444444444444448E-2</c:v>
                </c:pt>
                <c:pt idx="11">
                  <c:v>9.7222222222222224E-2</c:v>
                </c:pt>
                <c:pt idx="12">
                  <c:v>5.5555555555555552E-2</c:v>
                </c:pt>
                <c:pt idx="13">
                  <c:v>7.1969696969696975E-2</c:v>
                </c:pt>
                <c:pt idx="14">
                  <c:v>6.9444444444444448E-2</c:v>
                </c:pt>
                <c:pt idx="15">
                  <c:v>6.3131313131313135E-2</c:v>
                </c:pt>
                <c:pt idx="16">
                  <c:v>8.5858585858585856E-2</c:v>
                </c:pt>
                <c:pt idx="17">
                  <c:v>6.3131313131313135E-2</c:v>
                </c:pt>
                <c:pt idx="18">
                  <c:v>5.4292929292929296E-2</c:v>
                </c:pt>
                <c:pt idx="19">
                  <c:v>4.7979797979797977E-2</c:v>
                </c:pt>
                <c:pt idx="20">
                  <c:v>2.5252525252525252E-2</c:v>
                </c:pt>
                <c:pt idx="21">
                  <c:v>1.893939393939394E-2</c:v>
                </c:pt>
                <c:pt idx="22">
                  <c:v>1.2626262626262626E-2</c:v>
                </c:pt>
                <c:pt idx="23">
                  <c:v>6.313131313131313E-3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BB-4084-9BDC-0A1691288073}"/>
            </c:ext>
          </c:extLst>
        </c:ser>
        <c:ser>
          <c:idx val="2"/>
          <c:order val="2"/>
          <c:tx>
            <c:strRef>
              <c:f>'上(交流道)南下'!$Q$500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'上(交流道)南下'!$Q$501:$Q$524</c:f>
              <c:numCache>
                <c:formatCode>0.0%</c:formatCode>
                <c:ptCount val="24"/>
                <c:pt idx="0">
                  <c:v>1.5151515151515152E-2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7.575757575757576E-2</c:v>
                </c:pt>
                <c:pt idx="8">
                  <c:v>0.13636363636363635</c:v>
                </c:pt>
                <c:pt idx="9">
                  <c:v>4.5454545454545456E-2</c:v>
                </c:pt>
                <c:pt idx="10">
                  <c:v>1.5151515151515152E-2</c:v>
                </c:pt>
                <c:pt idx="11">
                  <c:v>0</c:v>
                </c:pt>
                <c:pt idx="12">
                  <c:v>6.0606060606060608E-2</c:v>
                </c:pt>
                <c:pt idx="13">
                  <c:v>4.5454545454545456E-2</c:v>
                </c:pt>
                <c:pt idx="14">
                  <c:v>1.5151515151515152E-2</c:v>
                </c:pt>
                <c:pt idx="15">
                  <c:v>0.15151515151515152</c:v>
                </c:pt>
                <c:pt idx="16">
                  <c:v>0</c:v>
                </c:pt>
                <c:pt idx="17">
                  <c:v>4.5454545454545456E-2</c:v>
                </c:pt>
                <c:pt idx="18">
                  <c:v>7.575757575757576E-2</c:v>
                </c:pt>
                <c:pt idx="19">
                  <c:v>9.0909090909090912E-2</c:v>
                </c:pt>
                <c:pt idx="20">
                  <c:v>1.5151515151515152E-2</c:v>
                </c:pt>
                <c:pt idx="21">
                  <c:v>3.0303030303030304E-2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BB-4084-9BDC-0A1691288073}"/>
            </c:ext>
          </c:extLst>
        </c:ser>
        <c:ser>
          <c:idx val="3"/>
          <c:order val="3"/>
          <c:tx>
            <c:strRef>
              <c:f>'上(交流道)南下'!$R$500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'上(交流道)南下'!$R$501:$R$524</c:f>
              <c:numCache>
                <c:formatCode>0.0%</c:formatCode>
                <c:ptCount val="24"/>
                <c:pt idx="0">
                  <c:v>4.1401273885350316E-2</c:v>
                </c:pt>
                <c:pt idx="1">
                  <c:v>1.9108280254777069E-2</c:v>
                </c:pt>
                <c:pt idx="2">
                  <c:v>3.5031847133757961E-2</c:v>
                </c:pt>
                <c:pt idx="3">
                  <c:v>4.4585987261146494E-2</c:v>
                </c:pt>
                <c:pt idx="4">
                  <c:v>3.5031847133757961E-2</c:v>
                </c:pt>
                <c:pt idx="5">
                  <c:v>7.32484076433121E-2</c:v>
                </c:pt>
                <c:pt idx="6">
                  <c:v>9.2356687898089165E-2</c:v>
                </c:pt>
                <c:pt idx="7">
                  <c:v>0.10509554140127389</c:v>
                </c:pt>
                <c:pt idx="8">
                  <c:v>0.14331210191082802</c:v>
                </c:pt>
                <c:pt idx="9">
                  <c:v>5.0955414012738856E-2</c:v>
                </c:pt>
                <c:pt idx="10">
                  <c:v>4.7770700636942678E-2</c:v>
                </c:pt>
                <c:pt idx="11">
                  <c:v>4.1401273885350316E-2</c:v>
                </c:pt>
                <c:pt idx="12">
                  <c:v>5.0955414012738856E-2</c:v>
                </c:pt>
                <c:pt idx="13">
                  <c:v>8.598726114649681E-2</c:v>
                </c:pt>
                <c:pt idx="14">
                  <c:v>4.4585987261146494E-2</c:v>
                </c:pt>
                <c:pt idx="15">
                  <c:v>5.4140127388535034E-2</c:v>
                </c:pt>
                <c:pt idx="16">
                  <c:v>3.5031847133757961E-2</c:v>
                </c:pt>
                <c:pt idx="17">
                  <c:v>4.4585987261146494E-2</c:v>
                </c:pt>
                <c:pt idx="18">
                  <c:v>3.1847133757961783E-2</c:v>
                </c:pt>
                <c:pt idx="19">
                  <c:v>3.1847133757961783E-2</c:v>
                </c:pt>
                <c:pt idx="20">
                  <c:v>3.5031847133757961E-2</c:v>
                </c:pt>
                <c:pt idx="21">
                  <c:v>3.1847133757961783E-2</c:v>
                </c:pt>
                <c:pt idx="22">
                  <c:v>6.6878980891719744E-2</c:v>
                </c:pt>
                <c:pt idx="23">
                  <c:v>5.4140127388535034E-2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BB-4084-9BDC-0A1691288073}"/>
            </c:ext>
          </c:extLst>
        </c:ser>
        <c:ser>
          <c:idx val="4"/>
          <c:order val="4"/>
          <c:tx>
            <c:strRef>
              <c:f>'上(交流道)南下'!$S$500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'上(交流道)南下'!$S$501:$S$524</c:f>
              <c:numCache>
                <c:formatCode>0.0%</c:formatCode>
                <c:ptCount val="24"/>
                <c:pt idx="0">
                  <c:v>1.834862385321101E-2</c:v>
                </c:pt>
                <c:pt idx="1">
                  <c:v>2.1788990825688075E-2</c:v>
                </c:pt>
                <c:pt idx="2">
                  <c:v>2.0642201834862386E-2</c:v>
                </c:pt>
                <c:pt idx="3">
                  <c:v>2.5229357798165139E-2</c:v>
                </c:pt>
                <c:pt idx="4">
                  <c:v>3.2110091743119268E-2</c:v>
                </c:pt>
                <c:pt idx="5">
                  <c:v>5.8486238532110095E-2</c:v>
                </c:pt>
                <c:pt idx="6">
                  <c:v>7.3394495412844041E-2</c:v>
                </c:pt>
                <c:pt idx="7">
                  <c:v>8.6009174311926603E-2</c:v>
                </c:pt>
                <c:pt idx="8">
                  <c:v>6.3073394495412841E-2</c:v>
                </c:pt>
                <c:pt idx="9">
                  <c:v>3.8990825688073397E-2</c:v>
                </c:pt>
                <c:pt idx="10">
                  <c:v>4.8165137614678902E-2</c:v>
                </c:pt>
                <c:pt idx="11">
                  <c:v>6.9954128440366969E-2</c:v>
                </c:pt>
                <c:pt idx="12">
                  <c:v>7.4541284403669722E-2</c:v>
                </c:pt>
                <c:pt idx="13">
                  <c:v>8.3715596330275227E-2</c:v>
                </c:pt>
                <c:pt idx="14">
                  <c:v>6.5366972477064217E-2</c:v>
                </c:pt>
                <c:pt idx="15">
                  <c:v>5.5045871559633031E-2</c:v>
                </c:pt>
                <c:pt idx="16">
                  <c:v>5.3899082568807342E-2</c:v>
                </c:pt>
                <c:pt idx="17">
                  <c:v>4.4724770642201837E-2</c:v>
                </c:pt>
                <c:pt idx="18">
                  <c:v>4.8165137614678902E-2</c:v>
                </c:pt>
                <c:pt idx="19">
                  <c:v>2.0642201834862386E-2</c:v>
                </c:pt>
                <c:pt idx="20">
                  <c:v>1.261467889908257E-2</c:v>
                </c:pt>
                <c:pt idx="21">
                  <c:v>1.261467889908257E-2</c:v>
                </c:pt>
                <c:pt idx="22">
                  <c:v>5.7339449541284407E-3</c:v>
                </c:pt>
                <c:pt idx="23">
                  <c:v>2.6376146788990827E-2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8BB-4084-9BDC-0A1691288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51112"/>
        <c:axId val="154353160"/>
      </c:lineChart>
      <c:catAx>
        <c:axId val="154351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53160"/>
        <c:crosses val="autoZero"/>
        <c:auto val="1"/>
        <c:lblAlgn val="ctr"/>
        <c:lblOffset val="100"/>
        <c:noMultiLvlLbl val="0"/>
      </c:catAx>
      <c:valAx>
        <c:axId val="154353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51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10/2/2023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'上(交流道)南下'!$O$210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'上(交流道)南下'!$O$211:$O$234</c:f>
              <c:numCache>
                <c:formatCode>0.0%</c:formatCode>
                <c:ptCount val="24"/>
                <c:pt idx="0">
                  <c:v>9.4031071136549474E-3</c:v>
                </c:pt>
                <c:pt idx="1">
                  <c:v>5.3147996729354047E-3</c:v>
                </c:pt>
                <c:pt idx="2">
                  <c:v>2.4529844644317253E-3</c:v>
                </c:pt>
                <c:pt idx="3">
                  <c:v>3.2706459525756338E-3</c:v>
                </c:pt>
                <c:pt idx="4">
                  <c:v>3.2706459525756338E-3</c:v>
                </c:pt>
                <c:pt idx="5">
                  <c:v>8.9942763695829934E-3</c:v>
                </c:pt>
                <c:pt idx="6">
                  <c:v>3.4341782502044151E-2</c:v>
                </c:pt>
                <c:pt idx="7">
                  <c:v>9.4848732624693372E-2</c:v>
                </c:pt>
                <c:pt idx="8">
                  <c:v>6.6230580539656581E-2</c:v>
                </c:pt>
                <c:pt idx="9">
                  <c:v>5.2739165985282097E-2</c:v>
                </c:pt>
                <c:pt idx="10">
                  <c:v>6.5412919051512669E-2</c:v>
                </c:pt>
                <c:pt idx="11">
                  <c:v>5.80539656582175E-2</c:v>
                </c:pt>
                <c:pt idx="12">
                  <c:v>5.6009811937857729E-2</c:v>
                </c:pt>
                <c:pt idx="13">
                  <c:v>6.2142273098937037E-2</c:v>
                </c:pt>
                <c:pt idx="14">
                  <c:v>7.3589533932951756E-2</c:v>
                </c:pt>
                <c:pt idx="15">
                  <c:v>5.5192150449713817E-2</c:v>
                </c:pt>
                <c:pt idx="16">
                  <c:v>6.7865903515944404E-2</c:v>
                </c:pt>
                <c:pt idx="17">
                  <c:v>7.9721995094031065E-2</c:v>
                </c:pt>
                <c:pt idx="18">
                  <c:v>6.7865903515944404E-2</c:v>
                </c:pt>
                <c:pt idx="19">
                  <c:v>4.7833197056418642E-2</c:v>
                </c:pt>
                <c:pt idx="20">
                  <c:v>3.3524121013900246E-2</c:v>
                </c:pt>
                <c:pt idx="21">
                  <c:v>2.3303352412101391E-2</c:v>
                </c:pt>
                <c:pt idx="22">
                  <c:v>2.0441537203597711E-2</c:v>
                </c:pt>
                <c:pt idx="23">
                  <c:v>1.3082583810302535E-2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85-4875-971F-5B231186A874}"/>
            </c:ext>
          </c:extLst>
        </c:ser>
        <c:ser>
          <c:idx val="1"/>
          <c:order val="1"/>
          <c:tx>
            <c:strRef>
              <c:f>'上(交流道)南下'!$P$210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'上(交流道)南下'!$P$211:$P$234</c:f>
              <c:numCache>
                <c:formatCode>0.0%</c:formatCode>
                <c:ptCount val="24"/>
                <c:pt idx="0">
                  <c:v>5.0505050505050509E-3</c:v>
                </c:pt>
                <c:pt idx="1">
                  <c:v>3.787878787878788E-3</c:v>
                </c:pt>
                <c:pt idx="2">
                  <c:v>5.0505050505050509E-3</c:v>
                </c:pt>
                <c:pt idx="3">
                  <c:v>3.787878787878788E-3</c:v>
                </c:pt>
                <c:pt idx="4">
                  <c:v>3.787878787878788E-3</c:v>
                </c:pt>
                <c:pt idx="5">
                  <c:v>7.575757575757576E-3</c:v>
                </c:pt>
                <c:pt idx="6">
                  <c:v>2.2727272727272728E-2</c:v>
                </c:pt>
                <c:pt idx="7">
                  <c:v>8.5858585858585856E-2</c:v>
                </c:pt>
                <c:pt idx="8">
                  <c:v>7.3232323232323232E-2</c:v>
                </c:pt>
                <c:pt idx="9">
                  <c:v>7.4494949494949489E-2</c:v>
                </c:pt>
                <c:pt idx="10">
                  <c:v>8.0808080808080815E-2</c:v>
                </c:pt>
                <c:pt idx="11">
                  <c:v>8.7121212121212127E-2</c:v>
                </c:pt>
                <c:pt idx="12">
                  <c:v>6.9444444444444448E-2</c:v>
                </c:pt>
                <c:pt idx="13">
                  <c:v>6.8181818181818177E-2</c:v>
                </c:pt>
                <c:pt idx="14">
                  <c:v>5.9343434343434344E-2</c:v>
                </c:pt>
                <c:pt idx="15">
                  <c:v>5.4292929292929296E-2</c:v>
                </c:pt>
                <c:pt idx="16">
                  <c:v>6.8181818181818177E-2</c:v>
                </c:pt>
                <c:pt idx="17">
                  <c:v>6.8181818181818177E-2</c:v>
                </c:pt>
                <c:pt idx="18">
                  <c:v>4.5454545454545456E-2</c:v>
                </c:pt>
                <c:pt idx="19">
                  <c:v>3.0303030303030304E-2</c:v>
                </c:pt>
                <c:pt idx="20">
                  <c:v>1.6414141414141416E-2</c:v>
                </c:pt>
                <c:pt idx="21">
                  <c:v>1.6414141414141416E-2</c:v>
                </c:pt>
                <c:pt idx="22">
                  <c:v>1.3888888888888888E-2</c:v>
                </c:pt>
                <c:pt idx="23">
                  <c:v>7.575757575757576E-3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85-4875-971F-5B231186A874}"/>
            </c:ext>
          </c:extLst>
        </c:ser>
        <c:ser>
          <c:idx val="2"/>
          <c:order val="2"/>
          <c:tx>
            <c:strRef>
              <c:f>'上(交流道)南下'!$Q$210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'上(交流道)南下'!$Q$211:$Q$234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4.5454545454545456E-2</c:v>
                </c:pt>
                <c:pt idx="8">
                  <c:v>7.575757575757576E-2</c:v>
                </c:pt>
                <c:pt idx="9">
                  <c:v>0</c:v>
                </c:pt>
                <c:pt idx="10">
                  <c:v>1.5151515151515152E-2</c:v>
                </c:pt>
                <c:pt idx="11">
                  <c:v>3.0303030303030304E-2</c:v>
                </c:pt>
                <c:pt idx="12">
                  <c:v>3.0303030303030304E-2</c:v>
                </c:pt>
                <c:pt idx="13">
                  <c:v>6.0606060606060608E-2</c:v>
                </c:pt>
                <c:pt idx="14">
                  <c:v>6.0606060606060608E-2</c:v>
                </c:pt>
                <c:pt idx="15">
                  <c:v>0</c:v>
                </c:pt>
                <c:pt idx="16">
                  <c:v>0.15151515151515152</c:v>
                </c:pt>
                <c:pt idx="17">
                  <c:v>0.13636363636363635</c:v>
                </c:pt>
                <c:pt idx="18">
                  <c:v>1.5151515151515152E-2</c:v>
                </c:pt>
                <c:pt idx="19">
                  <c:v>4.5454545454545456E-2</c:v>
                </c:pt>
                <c:pt idx="20">
                  <c:v>7.575757575757576E-2</c:v>
                </c:pt>
                <c:pt idx="21">
                  <c:v>3.0303030303030304E-2</c:v>
                </c:pt>
                <c:pt idx="22">
                  <c:v>1.5151515151515152E-2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85-4875-971F-5B231186A874}"/>
            </c:ext>
          </c:extLst>
        </c:ser>
        <c:ser>
          <c:idx val="3"/>
          <c:order val="3"/>
          <c:tx>
            <c:strRef>
              <c:f>'上(交流道)南下'!$R$210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'上(交流道)南下'!$R$211:$R$234</c:f>
              <c:numCache>
                <c:formatCode>0.0%</c:formatCode>
                <c:ptCount val="24"/>
                <c:pt idx="0">
                  <c:v>6.369426751592357E-3</c:v>
                </c:pt>
                <c:pt idx="1">
                  <c:v>1.5923566878980892E-2</c:v>
                </c:pt>
                <c:pt idx="2">
                  <c:v>1.2738853503184714E-2</c:v>
                </c:pt>
                <c:pt idx="3">
                  <c:v>1.9108280254777069E-2</c:v>
                </c:pt>
                <c:pt idx="4">
                  <c:v>1.9108280254777069E-2</c:v>
                </c:pt>
                <c:pt idx="5">
                  <c:v>3.5031847133757961E-2</c:v>
                </c:pt>
                <c:pt idx="6">
                  <c:v>4.1401273885350316E-2</c:v>
                </c:pt>
                <c:pt idx="7">
                  <c:v>8.598726114649681E-2</c:v>
                </c:pt>
                <c:pt idx="8">
                  <c:v>5.7324840764331211E-2</c:v>
                </c:pt>
                <c:pt idx="9">
                  <c:v>5.4140127388535034E-2</c:v>
                </c:pt>
                <c:pt idx="10">
                  <c:v>3.8216560509554139E-2</c:v>
                </c:pt>
                <c:pt idx="11">
                  <c:v>6.0509554140127389E-2</c:v>
                </c:pt>
                <c:pt idx="12">
                  <c:v>3.5031847133757961E-2</c:v>
                </c:pt>
                <c:pt idx="13">
                  <c:v>5.7324840764331211E-2</c:v>
                </c:pt>
                <c:pt idx="14">
                  <c:v>4.7770700636942678E-2</c:v>
                </c:pt>
                <c:pt idx="15">
                  <c:v>4.7770700636942678E-2</c:v>
                </c:pt>
                <c:pt idx="16">
                  <c:v>6.0509554140127389E-2</c:v>
                </c:pt>
                <c:pt idx="17">
                  <c:v>3.5031847133757961E-2</c:v>
                </c:pt>
                <c:pt idx="18">
                  <c:v>3.5031847133757961E-2</c:v>
                </c:pt>
                <c:pt idx="19">
                  <c:v>3.8216560509554139E-2</c:v>
                </c:pt>
                <c:pt idx="20">
                  <c:v>3.5031847133757961E-2</c:v>
                </c:pt>
                <c:pt idx="21">
                  <c:v>4.7770700636942678E-2</c:v>
                </c:pt>
                <c:pt idx="22">
                  <c:v>3.5031847133757961E-2</c:v>
                </c:pt>
                <c:pt idx="23">
                  <c:v>2.8662420382165606E-2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885-4875-971F-5B231186A874}"/>
            </c:ext>
          </c:extLst>
        </c:ser>
        <c:ser>
          <c:idx val="4"/>
          <c:order val="4"/>
          <c:tx>
            <c:strRef>
              <c:f>'上(交流道)南下'!$S$210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'上(交流道)南下'!$S$211:$S$234</c:f>
              <c:numCache>
                <c:formatCode>0.0%</c:formatCode>
                <c:ptCount val="24"/>
                <c:pt idx="0">
                  <c:v>5.7339449541284407E-3</c:v>
                </c:pt>
                <c:pt idx="1">
                  <c:v>1.261467889908257E-2</c:v>
                </c:pt>
                <c:pt idx="2">
                  <c:v>1.9495412844036698E-2</c:v>
                </c:pt>
                <c:pt idx="3">
                  <c:v>1.261467889908257E-2</c:v>
                </c:pt>
                <c:pt idx="4">
                  <c:v>2.6376146788990827E-2</c:v>
                </c:pt>
                <c:pt idx="5">
                  <c:v>4.4724770642201837E-2</c:v>
                </c:pt>
                <c:pt idx="6">
                  <c:v>6.9954128440366969E-2</c:v>
                </c:pt>
                <c:pt idx="7">
                  <c:v>6.4220183486238536E-2</c:v>
                </c:pt>
                <c:pt idx="8">
                  <c:v>6.3073394495412841E-2</c:v>
                </c:pt>
                <c:pt idx="9">
                  <c:v>2.9816513761467892E-2</c:v>
                </c:pt>
                <c:pt idx="10">
                  <c:v>6.3073394495412841E-2</c:v>
                </c:pt>
                <c:pt idx="11">
                  <c:v>6.1926605504587159E-2</c:v>
                </c:pt>
                <c:pt idx="12">
                  <c:v>6.3073394495412841E-2</c:v>
                </c:pt>
                <c:pt idx="13">
                  <c:v>7.3394495412844041E-2</c:v>
                </c:pt>
                <c:pt idx="14">
                  <c:v>6.0779816513761471E-2</c:v>
                </c:pt>
                <c:pt idx="15">
                  <c:v>6.4220183486238536E-2</c:v>
                </c:pt>
                <c:pt idx="16">
                  <c:v>6.7660550458715593E-2</c:v>
                </c:pt>
                <c:pt idx="17">
                  <c:v>3.7844036697247709E-2</c:v>
                </c:pt>
                <c:pt idx="18">
                  <c:v>2.2935779816513763E-2</c:v>
                </c:pt>
                <c:pt idx="19">
                  <c:v>2.4082568807339451E-2</c:v>
                </c:pt>
                <c:pt idx="20">
                  <c:v>9.1743119266055051E-3</c:v>
                </c:pt>
                <c:pt idx="21">
                  <c:v>1.1467889908256881E-2</c:v>
                </c:pt>
                <c:pt idx="22">
                  <c:v>1.261467889908257E-2</c:v>
                </c:pt>
                <c:pt idx="23">
                  <c:v>1.261467889908257E-2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885-4875-971F-5B231186A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247752"/>
        <c:axId val="233290248"/>
      </c:lineChart>
      <c:catAx>
        <c:axId val="233247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290248"/>
        <c:crosses val="autoZero"/>
        <c:auto val="1"/>
        <c:lblAlgn val="ctr"/>
        <c:lblOffset val="100"/>
        <c:noMultiLvlLbl val="0"/>
      </c:catAx>
      <c:valAx>
        <c:axId val="23329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24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10/3/2023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'上(交流道)南下'!$O$239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'上(交流道)南下'!$O$240:$O$263</c:f>
              <c:numCache>
                <c:formatCode>0.0%</c:formatCode>
                <c:ptCount val="24"/>
                <c:pt idx="0">
                  <c:v>6.9501226492232216E-3</c:v>
                </c:pt>
                <c:pt idx="1">
                  <c:v>6.9501226492232216E-3</c:v>
                </c:pt>
                <c:pt idx="2">
                  <c:v>1.6353229762878169E-3</c:v>
                </c:pt>
                <c:pt idx="3">
                  <c:v>2.4529844644317253E-3</c:v>
                </c:pt>
                <c:pt idx="4">
                  <c:v>2.0441537203597709E-3</c:v>
                </c:pt>
                <c:pt idx="5">
                  <c:v>6.9501226492232216E-3</c:v>
                </c:pt>
                <c:pt idx="6">
                  <c:v>3.5977105478331974E-2</c:v>
                </c:pt>
                <c:pt idx="7">
                  <c:v>9.689288634505315E-2</c:v>
                </c:pt>
                <c:pt idx="8">
                  <c:v>6.2959934587080948E-2</c:v>
                </c:pt>
                <c:pt idx="9">
                  <c:v>5.2739165985282097E-2</c:v>
                </c:pt>
                <c:pt idx="10">
                  <c:v>6.0915780866721177E-2</c:v>
                </c:pt>
                <c:pt idx="11">
                  <c:v>5.4374488961569913E-2</c:v>
                </c:pt>
                <c:pt idx="12">
                  <c:v>4.6197874080130825E-2</c:v>
                </c:pt>
                <c:pt idx="13">
                  <c:v>6.5821749795584625E-2</c:v>
                </c:pt>
                <c:pt idx="14">
                  <c:v>6.2551103843008993E-2</c:v>
                </c:pt>
                <c:pt idx="15">
                  <c:v>5.6418642681929684E-2</c:v>
                </c:pt>
                <c:pt idx="16">
                  <c:v>6.4595257563368771E-2</c:v>
                </c:pt>
                <c:pt idx="17">
                  <c:v>8.7898609975470152E-2</c:v>
                </c:pt>
                <c:pt idx="18">
                  <c:v>6.5412919051512669E-2</c:v>
                </c:pt>
                <c:pt idx="19">
                  <c:v>3.5568274734260018E-2</c:v>
                </c:pt>
                <c:pt idx="20">
                  <c:v>3.311529026982829E-2</c:v>
                </c:pt>
                <c:pt idx="21">
                  <c:v>2.2076860179885527E-2</c:v>
                </c:pt>
                <c:pt idx="22">
                  <c:v>1.2264922322158627E-2</c:v>
                </c:pt>
                <c:pt idx="23">
                  <c:v>1.1038430089942763E-2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CE-4686-BE03-7AF92A2FAC0A}"/>
            </c:ext>
          </c:extLst>
        </c:ser>
        <c:ser>
          <c:idx val="1"/>
          <c:order val="1"/>
          <c:tx>
            <c:strRef>
              <c:f>'上(交流道)南下'!$P$239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'上(交流道)南下'!$P$240:$P$263</c:f>
              <c:numCache>
                <c:formatCode>0.0%</c:formatCode>
                <c:ptCount val="24"/>
                <c:pt idx="0">
                  <c:v>3.787878787878788E-3</c:v>
                </c:pt>
                <c:pt idx="1">
                  <c:v>5.0505050505050509E-3</c:v>
                </c:pt>
                <c:pt idx="2">
                  <c:v>6.313131313131313E-3</c:v>
                </c:pt>
                <c:pt idx="3">
                  <c:v>7.575757575757576E-3</c:v>
                </c:pt>
                <c:pt idx="4">
                  <c:v>8.8383838383838381E-3</c:v>
                </c:pt>
                <c:pt idx="5">
                  <c:v>1.3888888888888888E-2</c:v>
                </c:pt>
                <c:pt idx="6">
                  <c:v>3.1565656565656568E-2</c:v>
                </c:pt>
                <c:pt idx="7">
                  <c:v>0.10858585858585859</c:v>
                </c:pt>
                <c:pt idx="8">
                  <c:v>8.5858585858585856E-2</c:v>
                </c:pt>
                <c:pt idx="9">
                  <c:v>6.4393939393939392E-2</c:v>
                </c:pt>
                <c:pt idx="10">
                  <c:v>5.5555555555555552E-2</c:v>
                </c:pt>
                <c:pt idx="11">
                  <c:v>7.575757575757576E-2</c:v>
                </c:pt>
                <c:pt idx="12">
                  <c:v>5.9343434343434344E-2</c:v>
                </c:pt>
                <c:pt idx="13">
                  <c:v>7.575757575757576E-2</c:v>
                </c:pt>
                <c:pt idx="14">
                  <c:v>6.3131313131313135E-2</c:v>
                </c:pt>
                <c:pt idx="15">
                  <c:v>7.4494949494949489E-2</c:v>
                </c:pt>
                <c:pt idx="16">
                  <c:v>4.924242424242424E-2</c:v>
                </c:pt>
                <c:pt idx="17">
                  <c:v>6.4393939393939392E-2</c:v>
                </c:pt>
                <c:pt idx="18">
                  <c:v>5.0505050505050504E-2</c:v>
                </c:pt>
                <c:pt idx="19">
                  <c:v>2.0202020202020204E-2</c:v>
                </c:pt>
                <c:pt idx="20">
                  <c:v>2.6515151515151516E-2</c:v>
                </c:pt>
                <c:pt idx="21">
                  <c:v>1.6414141414141416E-2</c:v>
                </c:pt>
                <c:pt idx="22">
                  <c:v>5.0505050505050509E-3</c:v>
                </c:pt>
                <c:pt idx="23">
                  <c:v>7.575757575757576E-3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CE-4686-BE03-7AF92A2FAC0A}"/>
            </c:ext>
          </c:extLst>
        </c:ser>
        <c:ser>
          <c:idx val="2"/>
          <c:order val="2"/>
          <c:tx>
            <c:strRef>
              <c:f>'上(交流道)南下'!$Q$239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'上(交流道)南下'!$Q$240:$Q$263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6.0606060606060608E-2</c:v>
                </c:pt>
                <c:pt idx="8">
                  <c:v>0.19696969696969696</c:v>
                </c:pt>
                <c:pt idx="9">
                  <c:v>0.10606060606060606</c:v>
                </c:pt>
                <c:pt idx="10">
                  <c:v>7.575757575757576E-2</c:v>
                </c:pt>
                <c:pt idx="11">
                  <c:v>4.5454545454545456E-2</c:v>
                </c:pt>
                <c:pt idx="12">
                  <c:v>7.575757575757576E-2</c:v>
                </c:pt>
                <c:pt idx="13">
                  <c:v>3.0303030303030304E-2</c:v>
                </c:pt>
                <c:pt idx="14">
                  <c:v>4.5454545454545456E-2</c:v>
                </c:pt>
                <c:pt idx="15">
                  <c:v>1.5151515151515152E-2</c:v>
                </c:pt>
                <c:pt idx="16">
                  <c:v>0</c:v>
                </c:pt>
                <c:pt idx="17">
                  <c:v>4.5454545454545456E-2</c:v>
                </c:pt>
                <c:pt idx="18">
                  <c:v>0</c:v>
                </c:pt>
                <c:pt idx="19">
                  <c:v>7.575757575757576E-2</c:v>
                </c:pt>
                <c:pt idx="20">
                  <c:v>3.0303030303030304E-2</c:v>
                </c:pt>
                <c:pt idx="21">
                  <c:v>3.0303030303030304E-2</c:v>
                </c:pt>
                <c:pt idx="22">
                  <c:v>1.5151515151515152E-2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CE-4686-BE03-7AF92A2FAC0A}"/>
            </c:ext>
          </c:extLst>
        </c:ser>
        <c:ser>
          <c:idx val="3"/>
          <c:order val="3"/>
          <c:tx>
            <c:strRef>
              <c:f>'上(交流道)南下'!$R$239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'上(交流道)南下'!$R$240:$R$263</c:f>
              <c:numCache>
                <c:formatCode>0.0%</c:formatCode>
                <c:ptCount val="24"/>
                <c:pt idx="0">
                  <c:v>2.8662420382165606E-2</c:v>
                </c:pt>
                <c:pt idx="1">
                  <c:v>3.5031847133757961E-2</c:v>
                </c:pt>
                <c:pt idx="2">
                  <c:v>5.4140127388535034E-2</c:v>
                </c:pt>
                <c:pt idx="3">
                  <c:v>5.7324840764331211E-2</c:v>
                </c:pt>
                <c:pt idx="4">
                  <c:v>4.4585987261146494E-2</c:v>
                </c:pt>
                <c:pt idx="5">
                  <c:v>7.0063694267515922E-2</c:v>
                </c:pt>
                <c:pt idx="6">
                  <c:v>0.10191082802547771</c:v>
                </c:pt>
                <c:pt idx="7">
                  <c:v>7.0063694267515922E-2</c:v>
                </c:pt>
                <c:pt idx="8">
                  <c:v>8.9171974522292988E-2</c:v>
                </c:pt>
                <c:pt idx="9">
                  <c:v>1.9108280254777069E-2</c:v>
                </c:pt>
                <c:pt idx="10">
                  <c:v>4.1401273885350316E-2</c:v>
                </c:pt>
                <c:pt idx="11">
                  <c:v>7.6433121019108277E-2</c:v>
                </c:pt>
                <c:pt idx="12">
                  <c:v>3.5031847133757961E-2</c:v>
                </c:pt>
                <c:pt idx="13">
                  <c:v>4.1401273885350316E-2</c:v>
                </c:pt>
                <c:pt idx="14">
                  <c:v>6.3694267515923567E-2</c:v>
                </c:pt>
                <c:pt idx="15">
                  <c:v>4.1401273885350316E-2</c:v>
                </c:pt>
                <c:pt idx="16">
                  <c:v>3.5031847133757961E-2</c:v>
                </c:pt>
                <c:pt idx="17">
                  <c:v>2.8662420382165606E-2</c:v>
                </c:pt>
                <c:pt idx="18">
                  <c:v>5.7324840764331211E-2</c:v>
                </c:pt>
                <c:pt idx="19">
                  <c:v>1.5923566878980892E-2</c:v>
                </c:pt>
                <c:pt idx="20">
                  <c:v>5.0955414012738856E-2</c:v>
                </c:pt>
                <c:pt idx="21">
                  <c:v>7.32484076433121E-2</c:v>
                </c:pt>
                <c:pt idx="22">
                  <c:v>2.8662420382165606E-2</c:v>
                </c:pt>
                <c:pt idx="23">
                  <c:v>3.1847133757961783E-2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9CE-4686-BE03-7AF92A2FAC0A}"/>
            </c:ext>
          </c:extLst>
        </c:ser>
        <c:ser>
          <c:idx val="4"/>
          <c:order val="4"/>
          <c:tx>
            <c:strRef>
              <c:f>'上(交流道)南下'!$S$239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'上(交流道)南下'!$S$240:$S$263</c:f>
              <c:numCache>
                <c:formatCode>0.0%</c:formatCode>
                <c:ptCount val="24"/>
                <c:pt idx="0">
                  <c:v>1.6055045871559634E-2</c:v>
                </c:pt>
                <c:pt idx="1">
                  <c:v>1.3761467889908258E-2</c:v>
                </c:pt>
                <c:pt idx="2">
                  <c:v>3.2110091743119268E-2</c:v>
                </c:pt>
                <c:pt idx="3">
                  <c:v>2.4082568807339451E-2</c:v>
                </c:pt>
                <c:pt idx="4">
                  <c:v>4.931192660550459E-2</c:v>
                </c:pt>
                <c:pt idx="5">
                  <c:v>6.6513761467889912E-2</c:v>
                </c:pt>
                <c:pt idx="6">
                  <c:v>9.6330275229357804E-2</c:v>
                </c:pt>
                <c:pt idx="7">
                  <c:v>0.10091743119266056</c:v>
                </c:pt>
                <c:pt idx="8">
                  <c:v>5.8486238532110095E-2</c:v>
                </c:pt>
                <c:pt idx="9">
                  <c:v>4.8165137614678902E-2</c:v>
                </c:pt>
                <c:pt idx="10">
                  <c:v>6.1926605504587159E-2</c:v>
                </c:pt>
                <c:pt idx="11">
                  <c:v>6.6513761467889912E-2</c:v>
                </c:pt>
                <c:pt idx="12">
                  <c:v>7.1100917431192664E-2</c:v>
                </c:pt>
                <c:pt idx="13">
                  <c:v>7.9128440366972475E-2</c:v>
                </c:pt>
                <c:pt idx="14">
                  <c:v>6.3073394495412841E-2</c:v>
                </c:pt>
                <c:pt idx="15">
                  <c:v>8.2568807339449546E-2</c:v>
                </c:pt>
                <c:pt idx="16">
                  <c:v>4.3577981651376149E-2</c:v>
                </c:pt>
                <c:pt idx="17">
                  <c:v>3.096330275229358E-2</c:v>
                </c:pt>
                <c:pt idx="18">
                  <c:v>3.3256880733944956E-2</c:v>
                </c:pt>
                <c:pt idx="19">
                  <c:v>2.8669724770642203E-2</c:v>
                </c:pt>
                <c:pt idx="20">
                  <c:v>1.4908256880733946E-2</c:v>
                </c:pt>
                <c:pt idx="21">
                  <c:v>1.7201834862385322E-2</c:v>
                </c:pt>
                <c:pt idx="22">
                  <c:v>2.0642201834862386E-2</c:v>
                </c:pt>
                <c:pt idx="23">
                  <c:v>2.2935779816513763E-2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9CE-4686-BE03-7AF92A2FA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84168"/>
        <c:axId val="51491336"/>
      </c:lineChart>
      <c:catAx>
        <c:axId val="51484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91336"/>
        <c:crosses val="autoZero"/>
        <c:auto val="1"/>
        <c:lblAlgn val="ctr"/>
        <c:lblOffset val="100"/>
        <c:noMultiLvlLbl val="0"/>
      </c:catAx>
      <c:valAx>
        <c:axId val="5149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4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10/4/2023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'上(交流道)南下'!$O$268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'上(交流道)南下'!$O$269:$O$292</c:f>
              <c:numCache>
                <c:formatCode>0.0%</c:formatCode>
                <c:ptCount val="24"/>
                <c:pt idx="0">
                  <c:v>7.3589533932951756E-3</c:v>
                </c:pt>
                <c:pt idx="1">
                  <c:v>5.7236304170073587E-3</c:v>
                </c:pt>
                <c:pt idx="2">
                  <c:v>1.6353229762878169E-3</c:v>
                </c:pt>
                <c:pt idx="3">
                  <c:v>8.1766148814390845E-4</c:v>
                </c:pt>
                <c:pt idx="4">
                  <c:v>1.6353229762878169E-3</c:v>
                </c:pt>
                <c:pt idx="5">
                  <c:v>4.0883074407195418E-3</c:v>
                </c:pt>
                <c:pt idx="6">
                  <c:v>3.0662305805396566E-2</c:v>
                </c:pt>
                <c:pt idx="7">
                  <c:v>9.8937040065412915E-2</c:v>
                </c:pt>
                <c:pt idx="8">
                  <c:v>5.8871627146361405E-2</c:v>
                </c:pt>
                <c:pt idx="9">
                  <c:v>5.2330335241210141E-2</c:v>
                </c:pt>
                <c:pt idx="10">
                  <c:v>6.0098119378577272E-2</c:v>
                </c:pt>
                <c:pt idx="11">
                  <c:v>5.2739165985282097E-2</c:v>
                </c:pt>
                <c:pt idx="12">
                  <c:v>5.0695012264922325E-2</c:v>
                </c:pt>
                <c:pt idx="13">
                  <c:v>5.8462796402289449E-2</c:v>
                </c:pt>
                <c:pt idx="14">
                  <c:v>4.6197874080130825E-2</c:v>
                </c:pt>
                <c:pt idx="15">
                  <c:v>5.6418642681929684E-2</c:v>
                </c:pt>
                <c:pt idx="16">
                  <c:v>5.8871627146361405E-2</c:v>
                </c:pt>
                <c:pt idx="17">
                  <c:v>8.708094848732624E-2</c:v>
                </c:pt>
                <c:pt idx="18">
                  <c:v>5.8871627146361405E-2</c:v>
                </c:pt>
                <c:pt idx="19">
                  <c:v>3.188879803761243E-2</c:v>
                </c:pt>
                <c:pt idx="20">
                  <c:v>3.2297628781684386E-2</c:v>
                </c:pt>
                <c:pt idx="21">
                  <c:v>2.5347506132461162E-2</c:v>
                </c:pt>
                <c:pt idx="22">
                  <c:v>1.3491414554374489E-2</c:v>
                </c:pt>
                <c:pt idx="23">
                  <c:v>1.4309076042518397E-2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C-4D28-A9FA-E693571A5D07}"/>
            </c:ext>
          </c:extLst>
        </c:ser>
        <c:ser>
          <c:idx val="1"/>
          <c:order val="1"/>
          <c:tx>
            <c:strRef>
              <c:f>'上(交流道)南下'!$P$268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'上(交流道)南下'!$P$269:$P$292</c:f>
              <c:numCache>
                <c:formatCode>0.0%</c:formatCode>
                <c:ptCount val="24"/>
                <c:pt idx="0">
                  <c:v>3.787878787878788E-3</c:v>
                </c:pt>
                <c:pt idx="1">
                  <c:v>7.575757575757576E-3</c:v>
                </c:pt>
                <c:pt idx="2">
                  <c:v>2.5252525252525255E-3</c:v>
                </c:pt>
                <c:pt idx="3">
                  <c:v>7.575757575757576E-3</c:v>
                </c:pt>
                <c:pt idx="4">
                  <c:v>7.575757575757576E-3</c:v>
                </c:pt>
                <c:pt idx="5">
                  <c:v>1.2626262626262626E-2</c:v>
                </c:pt>
                <c:pt idx="6">
                  <c:v>2.7777777777777776E-2</c:v>
                </c:pt>
                <c:pt idx="7">
                  <c:v>8.4595959595959599E-2</c:v>
                </c:pt>
                <c:pt idx="8">
                  <c:v>6.5656565656565663E-2</c:v>
                </c:pt>
                <c:pt idx="9">
                  <c:v>6.0606060606060608E-2</c:v>
                </c:pt>
                <c:pt idx="10">
                  <c:v>6.0606060606060608E-2</c:v>
                </c:pt>
                <c:pt idx="11">
                  <c:v>6.4393939393939392E-2</c:v>
                </c:pt>
                <c:pt idx="12">
                  <c:v>5.1767676767676768E-2</c:v>
                </c:pt>
                <c:pt idx="13">
                  <c:v>7.1969696969696975E-2</c:v>
                </c:pt>
                <c:pt idx="14">
                  <c:v>3.787878787878788E-2</c:v>
                </c:pt>
                <c:pt idx="15">
                  <c:v>5.9343434343434344E-2</c:v>
                </c:pt>
                <c:pt idx="16">
                  <c:v>7.1969696969696975E-2</c:v>
                </c:pt>
                <c:pt idx="17">
                  <c:v>8.2070707070707072E-2</c:v>
                </c:pt>
                <c:pt idx="18">
                  <c:v>4.924242424242424E-2</c:v>
                </c:pt>
                <c:pt idx="19">
                  <c:v>2.3989898989898988E-2</c:v>
                </c:pt>
                <c:pt idx="20">
                  <c:v>2.1464646464646464E-2</c:v>
                </c:pt>
                <c:pt idx="21">
                  <c:v>1.7676767676767676E-2</c:v>
                </c:pt>
                <c:pt idx="22">
                  <c:v>1.0101010101010102E-2</c:v>
                </c:pt>
                <c:pt idx="23">
                  <c:v>1.1363636363636364E-2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4C-4D28-A9FA-E693571A5D07}"/>
            </c:ext>
          </c:extLst>
        </c:ser>
        <c:ser>
          <c:idx val="2"/>
          <c:order val="2"/>
          <c:tx>
            <c:strRef>
              <c:f>'上(交流道)南下'!$Q$268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'上(交流道)南下'!$Q$269:$Q$292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3.0303030303030304E-2</c:v>
                </c:pt>
                <c:pt idx="8">
                  <c:v>7.575757575757576E-2</c:v>
                </c:pt>
                <c:pt idx="9">
                  <c:v>4.5454545454545456E-2</c:v>
                </c:pt>
                <c:pt idx="10">
                  <c:v>3.0303030303030304E-2</c:v>
                </c:pt>
                <c:pt idx="11">
                  <c:v>4.5454545454545456E-2</c:v>
                </c:pt>
                <c:pt idx="12">
                  <c:v>0</c:v>
                </c:pt>
                <c:pt idx="13">
                  <c:v>3.0303030303030304E-2</c:v>
                </c:pt>
                <c:pt idx="14">
                  <c:v>4.5454545454545456E-2</c:v>
                </c:pt>
                <c:pt idx="15">
                  <c:v>0</c:v>
                </c:pt>
                <c:pt idx="16">
                  <c:v>3.0303030303030304E-2</c:v>
                </c:pt>
                <c:pt idx="17">
                  <c:v>1.5151515151515152E-2</c:v>
                </c:pt>
                <c:pt idx="18">
                  <c:v>1.5151515151515152E-2</c:v>
                </c:pt>
                <c:pt idx="19">
                  <c:v>9.0909090909090912E-2</c:v>
                </c:pt>
                <c:pt idx="20">
                  <c:v>4.5454545454545456E-2</c:v>
                </c:pt>
                <c:pt idx="21">
                  <c:v>3.0303030303030304E-2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4C-4D28-A9FA-E693571A5D07}"/>
            </c:ext>
          </c:extLst>
        </c:ser>
        <c:ser>
          <c:idx val="3"/>
          <c:order val="3"/>
          <c:tx>
            <c:strRef>
              <c:f>'上(交流道)南下'!$R$268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'上(交流道)南下'!$R$269:$R$292</c:f>
              <c:numCache>
                <c:formatCode>0.0%</c:formatCode>
                <c:ptCount val="24"/>
                <c:pt idx="0">
                  <c:v>2.2292993630573247E-2</c:v>
                </c:pt>
                <c:pt idx="1">
                  <c:v>5.0955414012738856E-2</c:v>
                </c:pt>
                <c:pt idx="2">
                  <c:v>3.8216560509554139E-2</c:v>
                </c:pt>
                <c:pt idx="3">
                  <c:v>5.7324840764331211E-2</c:v>
                </c:pt>
                <c:pt idx="4">
                  <c:v>3.5031847133757961E-2</c:v>
                </c:pt>
                <c:pt idx="5">
                  <c:v>3.1847133757961783E-2</c:v>
                </c:pt>
                <c:pt idx="6">
                  <c:v>8.2802547770700632E-2</c:v>
                </c:pt>
                <c:pt idx="7">
                  <c:v>7.0063694267515922E-2</c:v>
                </c:pt>
                <c:pt idx="8">
                  <c:v>7.9617834394904455E-2</c:v>
                </c:pt>
                <c:pt idx="9">
                  <c:v>3.8216560509554139E-2</c:v>
                </c:pt>
                <c:pt idx="10">
                  <c:v>4.1401273885350316E-2</c:v>
                </c:pt>
                <c:pt idx="11">
                  <c:v>3.5031847133757961E-2</c:v>
                </c:pt>
                <c:pt idx="12">
                  <c:v>4.4585987261146494E-2</c:v>
                </c:pt>
                <c:pt idx="13">
                  <c:v>3.5031847133757961E-2</c:v>
                </c:pt>
                <c:pt idx="14">
                  <c:v>5.4140127388535034E-2</c:v>
                </c:pt>
                <c:pt idx="15">
                  <c:v>3.5031847133757961E-2</c:v>
                </c:pt>
                <c:pt idx="16">
                  <c:v>2.8662420382165606E-2</c:v>
                </c:pt>
                <c:pt idx="17">
                  <c:v>4.4585987261146494E-2</c:v>
                </c:pt>
                <c:pt idx="18">
                  <c:v>3.1847133757961783E-2</c:v>
                </c:pt>
                <c:pt idx="19">
                  <c:v>2.2292993630573247E-2</c:v>
                </c:pt>
                <c:pt idx="20">
                  <c:v>5.4140127388535034E-2</c:v>
                </c:pt>
                <c:pt idx="21">
                  <c:v>5.0955414012738856E-2</c:v>
                </c:pt>
                <c:pt idx="22">
                  <c:v>4.1401273885350316E-2</c:v>
                </c:pt>
                <c:pt idx="23">
                  <c:v>1.9108280254777069E-2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4C-4D28-A9FA-E693571A5D07}"/>
            </c:ext>
          </c:extLst>
        </c:ser>
        <c:ser>
          <c:idx val="4"/>
          <c:order val="4"/>
          <c:tx>
            <c:strRef>
              <c:f>'上(交流道)南下'!$S$268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'上(交流道)南下'!$S$269:$S$292</c:f>
              <c:numCache>
                <c:formatCode>0.0%</c:formatCode>
                <c:ptCount val="24"/>
                <c:pt idx="0">
                  <c:v>2.6376146788990827E-2</c:v>
                </c:pt>
                <c:pt idx="1">
                  <c:v>1.6055045871559634E-2</c:v>
                </c:pt>
                <c:pt idx="2">
                  <c:v>2.6376146788990827E-2</c:v>
                </c:pt>
                <c:pt idx="3">
                  <c:v>3.2110091743119268E-2</c:v>
                </c:pt>
                <c:pt idx="4">
                  <c:v>2.7522935779816515E-2</c:v>
                </c:pt>
                <c:pt idx="5">
                  <c:v>6.3073394495412841E-2</c:v>
                </c:pt>
                <c:pt idx="6">
                  <c:v>6.4220183486238536E-2</c:v>
                </c:pt>
                <c:pt idx="7">
                  <c:v>8.6009174311926603E-2</c:v>
                </c:pt>
                <c:pt idx="8">
                  <c:v>6.6513761467889912E-2</c:v>
                </c:pt>
                <c:pt idx="9">
                  <c:v>3.8990825688073397E-2</c:v>
                </c:pt>
                <c:pt idx="10">
                  <c:v>4.7018348623853214E-2</c:v>
                </c:pt>
                <c:pt idx="11">
                  <c:v>5.9633027522935783E-2</c:v>
                </c:pt>
                <c:pt idx="12">
                  <c:v>8.027522935779817E-2</c:v>
                </c:pt>
                <c:pt idx="13">
                  <c:v>9.862385321100918E-2</c:v>
                </c:pt>
                <c:pt idx="14">
                  <c:v>9.6330275229357804E-2</c:v>
                </c:pt>
                <c:pt idx="15">
                  <c:v>7.1100917431192664E-2</c:v>
                </c:pt>
                <c:pt idx="16">
                  <c:v>7.1100917431192664E-2</c:v>
                </c:pt>
                <c:pt idx="17">
                  <c:v>4.4724770642201837E-2</c:v>
                </c:pt>
                <c:pt idx="18">
                  <c:v>2.7522935779816515E-2</c:v>
                </c:pt>
                <c:pt idx="19">
                  <c:v>1.834862385321101E-2</c:v>
                </c:pt>
                <c:pt idx="20">
                  <c:v>2.5229357798165139E-2</c:v>
                </c:pt>
                <c:pt idx="21">
                  <c:v>4.5871559633027525E-3</c:v>
                </c:pt>
                <c:pt idx="22">
                  <c:v>1.261467889908257E-2</c:v>
                </c:pt>
                <c:pt idx="23">
                  <c:v>2.1788990825688075E-2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4C-4D28-A9FA-E693571A5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017160"/>
        <c:axId val="1132019208"/>
      </c:lineChart>
      <c:catAx>
        <c:axId val="1132017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19208"/>
        <c:crosses val="autoZero"/>
        <c:auto val="1"/>
        <c:lblAlgn val="ctr"/>
        <c:lblOffset val="100"/>
        <c:noMultiLvlLbl val="0"/>
      </c:catAx>
      <c:valAx>
        <c:axId val="113201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17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10/5/2023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'上(交流道)南下'!$O$297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'上(交流道)南下'!$O$298:$O$321</c:f>
              <c:numCache>
                <c:formatCode>0.0%</c:formatCode>
                <c:ptCount val="24"/>
                <c:pt idx="0">
                  <c:v>1.0629599345870809E-2</c:v>
                </c:pt>
                <c:pt idx="1">
                  <c:v>3.2706459525756338E-3</c:v>
                </c:pt>
                <c:pt idx="2">
                  <c:v>2.0441537203597709E-3</c:v>
                </c:pt>
                <c:pt idx="3">
                  <c:v>2.8618152085036794E-3</c:v>
                </c:pt>
                <c:pt idx="4">
                  <c:v>1.6353229762878169E-3</c:v>
                </c:pt>
                <c:pt idx="5">
                  <c:v>6.5412919051512676E-3</c:v>
                </c:pt>
                <c:pt idx="6">
                  <c:v>1.4309076042518397E-2</c:v>
                </c:pt>
                <c:pt idx="7">
                  <c:v>3.7203597710547834E-2</c:v>
                </c:pt>
                <c:pt idx="8">
                  <c:v>2.4529844644317254E-2</c:v>
                </c:pt>
                <c:pt idx="9">
                  <c:v>3.311529026982829E-2</c:v>
                </c:pt>
                <c:pt idx="10">
                  <c:v>4.1700735895339326E-2</c:v>
                </c:pt>
                <c:pt idx="11">
                  <c:v>3.8021259198691738E-2</c:v>
                </c:pt>
                <c:pt idx="12">
                  <c:v>4.2109566639411282E-2</c:v>
                </c:pt>
                <c:pt idx="13">
                  <c:v>5.1512673753066229E-2</c:v>
                </c:pt>
                <c:pt idx="14">
                  <c:v>4.5380212591986914E-2</c:v>
                </c:pt>
                <c:pt idx="15">
                  <c:v>4.9877350776778413E-2</c:v>
                </c:pt>
                <c:pt idx="16">
                  <c:v>4.3744889615699098E-2</c:v>
                </c:pt>
                <c:pt idx="17">
                  <c:v>5.1512673753066229E-2</c:v>
                </c:pt>
                <c:pt idx="18">
                  <c:v>4.1700735895339326E-2</c:v>
                </c:pt>
                <c:pt idx="19">
                  <c:v>3.3932951757972202E-2</c:v>
                </c:pt>
                <c:pt idx="20">
                  <c:v>2.902698282910875E-2</c:v>
                </c:pt>
                <c:pt idx="21">
                  <c:v>2.1259198691741619E-2</c:v>
                </c:pt>
                <c:pt idx="22">
                  <c:v>1.4717906786590351E-2</c:v>
                </c:pt>
                <c:pt idx="23">
                  <c:v>1.1038430089942763E-2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B5-4085-A915-360A9C5F9566}"/>
            </c:ext>
          </c:extLst>
        </c:ser>
        <c:ser>
          <c:idx val="1"/>
          <c:order val="1"/>
          <c:tx>
            <c:strRef>
              <c:f>'上(交流道)南下'!$P$297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'上(交流道)南下'!$P$298:$P$321</c:f>
              <c:numCache>
                <c:formatCode>0.0%</c:formatCode>
                <c:ptCount val="24"/>
                <c:pt idx="0">
                  <c:v>5.0505050505050509E-3</c:v>
                </c:pt>
                <c:pt idx="1">
                  <c:v>2.5252525252525255E-3</c:v>
                </c:pt>
                <c:pt idx="2">
                  <c:v>1.2626262626262627E-3</c:v>
                </c:pt>
                <c:pt idx="3">
                  <c:v>1.2626262626262627E-3</c:v>
                </c:pt>
                <c:pt idx="4">
                  <c:v>8.8383838383838381E-3</c:v>
                </c:pt>
                <c:pt idx="5">
                  <c:v>8.8383838383838381E-3</c:v>
                </c:pt>
                <c:pt idx="6">
                  <c:v>1.2626262626262626E-2</c:v>
                </c:pt>
                <c:pt idx="7">
                  <c:v>3.5353535353535352E-2</c:v>
                </c:pt>
                <c:pt idx="8">
                  <c:v>3.0303030303030304E-2</c:v>
                </c:pt>
                <c:pt idx="9">
                  <c:v>4.1666666666666664E-2</c:v>
                </c:pt>
                <c:pt idx="10">
                  <c:v>3.6616161616161616E-2</c:v>
                </c:pt>
                <c:pt idx="11">
                  <c:v>5.9343434343434344E-2</c:v>
                </c:pt>
                <c:pt idx="12">
                  <c:v>6.3131313131313135E-2</c:v>
                </c:pt>
                <c:pt idx="13">
                  <c:v>6.5656565656565663E-2</c:v>
                </c:pt>
                <c:pt idx="14">
                  <c:v>4.1666666666666664E-2</c:v>
                </c:pt>
                <c:pt idx="15">
                  <c:v>4.1666666666666664E-2</c:v>
                </c:pt>
                <c:pt idx="16">
                  <c:v>2.5252525252525252E-2</c:v>
                </c:pt>
                <c:pt idx="17">
                  <c:v>5.4292929292929296E-2</c:v>
                </c:pt>
                <c:pt idx="18">
                  <c:v>3.1565656565656568E-2</c:v>
                </c:pt>
                <c:pt idx="19">
                  <c:v>2.1464646464646464E-2</c:v>
                </c:pt>
                <c:pt idx="20">
                  <c:v>1.893939393939394E-2</c:v>
                </c:pt>
                <c:pt idx="21">
                  <c:v>1.0101010101010102E-2</c:v>
                </c:pt>
                <c:pt idx="22">
                  <c:v>7.575757575757576E-3</c:v>
                </c:pt>
                <c:pt idx="23">
                  <c:v>5.0505050505050509E-3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B5-4085-A915-360A9C5F9566}"/>
            </c:ext>
          </c:extLst>
        </c:ser>
        <c:ser>
          <c:idx val="2"/>
          <c:order val="2"/>
          <c:tx>
            <c:strRef>
              <c:f>'上(交流道)南下'!$Q$297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'上(交流道)南下'!$Q$298:$Q$321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1.5151515151515152E-2</c:v>
                </c:pt>
                <c:pt idx="9">
                  <c:v>4.5454545454545456E-2</c:v>
                </c:pt>
                <c:pt idx="10">
                  <c:v>3.0303030303030304E-2</c:v>
                </c:pt>
                <c:pt idx="11">
                  <c:v>3.0303030303030304E-2</c:v>
                </c:pt>
                <c:pt idx="12">
                  <c:v>3.0303030303030304E-2</c:v>
                </c:pt>
                <c:pt idx="13">
                  <c:v>1.5151515151515152E-2</c:v>
                </c:pt>
                <c:pt idx="14">
                  <c:v>1.5151515151515152E-2</c:v>
                </c:pt>
                <c:pt idx="15">
                  <c:v>0</c:v>
                </c:pt>
                <c:pt idx="16">
                  <c:v>0</c:v>
                </c:pt>
                <c:pt idx="17">
                  <c:v>1.5151515151515152E-2</c:v>
                </c:pt>
                <c:pt idx="18">
                  <c:v>0</c:v>
                </c:pt>
                <c:pt idx="19">
                  <c:v>0</c:v>
                </c:pt>
                <c:pt idx="20">
                  <c:v>6.0606060606060608E-2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B5-4085-A915-360A9C5F9566}"/>
            </c:ext>
          </c:extLst>
        </c:ser>
        <c:ser>
          <c:idx val="3"/>
          <c:order val="3"/>
          <c:tx>
            <c:strRef>
              <c:f>'上(交流道)南下'!$R$297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'上(交流道)南下'!$R$298:$R$321</c:f>
              <c:numCache>
                <c:formatCode>0.0%</c:formatCode>
                <c:ptCount val="24"/>
                <c:pt idx="0">
                  <c:v>1.2738853503184714E-2</c:v>
                </c:pt>
                <c:pt idx="1">
                  <c:v>4.1401273885350316E-2</c:v>
                </c:pt>
                <c:pt idx="2">
                  <c:v>9.5541401273885346E-3</c:v>
                </c:pt>
                <c:pt idx="3">
                  <c:v>4.4585987261146494E-2</c:v>
                </c:pt>
                <c:pt idx="4">
                  <c:v>1.9108280254777069E-2</c:v>
                </c:pt>
                <c:pt idx="5">
                  <c:v>7.0063694267515922E-2</c:v>
                </c:pt>
                <c:pt idx="6">
                  <c:v>4.1401273885350316E-2</c:v>
                </c:pt>
                <c:pt idx="7">
                  <c:v>6.3694267515923567E-2</c:v>
                </c:pt>
                <c:pt idx="8">
                  <c:v>2.5477707006369428E-2</c:v>
                </c:pt>
                <c:pt idx="9">
                  <c:v>9.5541401273885346E-3</c:v>
                </c:pt>
                <c:pt idx="10">
                  <c:v>2.5477707006369428E-2</c:v>
                </c:pt>
                <c:pt idx="11">
                  <c:v>2.8662420382165606E-2</c:v>
                </c:pt>
                <c:pt idx="12">
                  <c:v>5.0955414012738856E-2</c:v>
                </c:pt>
                <c:pt idx="13">
                  <c:v>2.5477707006369428E-2</c:v>
                </c:pt>
                <c:pt idx="14">
                  <c:v>3.5031847133757961E-2</c:v>
                </c:pt>
                <c:pt idx="15">
                  <c:v>2.5477707006369428E-2</c:v>
                </c:pt>
                <c:pt idx="16">
                  <c:v>2.5477707006369428E-2</c:v>
                </c:pt>
                <c:pt idx="17">
                  <c:v>2.2292993630573247E-2</c:v>
                </c:pt>
                <c:pt idx="18">
                  <c:v>1.9108280254777069E-2</c:v>
                </c:pt>
                <c:pt idx="19">
                  <c:v>2.8662420382165606E-2</c:v>
                </c:pt>
                <c:pt idx="20">
                  <c:v>5.7324840764331211E-2</c:v>
                </c:pt>
                <c:pt idx="21">
                  <c:v>2.5477707006369428E-2</c:v>
                </c:pt>
                <c:pt idx="22">
                  <c:v>2.8662420382165606E-2</c:v>
                </c:pt>
                <c:pt idx="23">
                  <c:v>2.2292993630573247E-2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B5-4085-A915-360A9C5F9566}"/>
            </c:ext>
          </c:extLst>
        </c:ser>
        <c:ser>
          <c:idx val="4"/>
          <c:order val="4"/>
          <c:tx>
            <c:strRef>
              <c:f>'上(交流道)南下'!$S$297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'上(交流道)南下'!$S$298:$S$321</c:f>
              <c:numCache>
                <c:formatCode>0.0%</c:formatCode>
                <c:ptCount val="24"/>
                <c:pt idx="0">
                  <c:v>1.3761467889908258E-2</c:v>
                </c:pt>
                <c:pt idx="1">
                  <c:v>1.3761467889908258E-2</c:v>
                </c:pt>
                <c:pt idx="2">
                  <c:v>1.6055045871559634E-2</c:v>
                </c:pt>
                <c:pt idx="3">
                  <c:v>1.1467889908256881E-2</c:v>
                </c:pt>
                <c:pt idx="4">
                  <c:v>1.7201834862385322E-2</c:v>
                </c:pt>
                <c:pt idx="5">
                  <c:v>3.5550458715596332E-2</c:v>
                </c:pt>
                <c:pt idx="6">
                  <c:v>3.4403669724770644E-2</c:v>
                </c:pt>
                <c:pt idx="7">
                  <c:v>5.2752293577981654E-2</c:v>
                </c:pt>
                <c:pt idx="8">
                  <c:v>4.0137614678899085E-2</c:v>
                </c:pt>
                <c:pt idx="9">
                  <c:v>3.3256880733944956E-2</c:v>
                </c:pt>
                <c:pt idx="10">
                  <c:v>3.8990825688073397E-2</c:v>
                </c:pt>
                <c:pt idx="11">
                  <c:v>4.8165137614678902E-2</c:v>
                </c:pt>
                <c:pt idx="12">
                  <c:v>6.7660550458715593E-2</c:v>
                </c:pt>
                <c:pt idx="13">
                  <c:v>4.931192660550459E-2</c:v>
                </c:pt>
                <c:pt idx="14">
                  <c:v>3.669724770642202E-2</c:v>
                </c:pt>
                <c:pt idx="15">
                  <c:v>3.2110091743119268E-2</c:v>
                </c:pt>
                <c:pt idx="16">
                  <c:v>2.7522935779816515E-2</c:v>
                </c:pt>
                <c:pt idx="17">
                  <c:v>3.096330275229358E-2</c:v>
                </c:pt>
                <c:pt idx="18">
                  <c:v>2.5229357798165139E-2</c:v>
                </c:pt>
                <c:pt idx="19">
                  <c:v>1.9495412844036698E-2</c:v>
                </c:pt>
                <c:pt idx="20">
                  <c:v>1.1467889908256881E-2</c:v>
                </c:pt>
                <c:pt idx="21">
                  <c:v>6.8807339449541288E-3</c:v>
                </c:pt>
                <c:pt idx="22">
                  <c:v>1.0321100917431193E-2</c:v>
                </c:pt>
                <c:pt idx="23">
                  <c:v>2.0642201834862386E-2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3B5-4085-A915-360A9C5F9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435528"/>
        <c:axId val="699458056"/>
      </c:lineChart>
      <c:catAx>
        <c:axId val="699435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58056"/>
        <c:crosses val="autoZero"/>
        <c:auto val="1"/>
        <c:lblAlgn val="ctr"/>
        <c:lblOffset val="100"/>
        <c:noMultiLvlLbl val="0"/>
      </c:catAx>
      <c:valAx>
        <c:axId val="69945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35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10/6/2023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'上(交流道)南下'!$O$326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'上(交流道)南下'!$O$327:$O$350</c:f>
              <c:numCache>
                <c:formatCode>0.0%</c:formatCode>
                <c:ptCount val="24"/>
                <c:pt idx="0">
                  <c:v>7.7677841373671296E-3</c:v>
                </c:pt>
                <c:pt idx="1">
                  <c:v>5.7236304170073587E-3</c:v>
                </c:pt>
                <c:pt idx="2">
                  <c:v>2.8618152085036794E-3</c:v>
                </c:pt>
                <c:pt idx="3">
                  <c:v>1.2264922322158627E-3</c:v>
                </c:pt>
                <c:pt idx="4">
                  <c:v>3.2706459525756338E-3</c:v>
                </c:pt>
                <c:pt idx="5">
                  <c:v>6.9501226492232216E-3</c:v>
                </c:pt>
                <c:pt idx="6">
                  <c:v>3.4750613246116106E-2</c:v>
                </c:pt>
                <c:pt idx="7">
                  <c:v>0.10179885527391661</c:v>
                </c:pt>
                <c:pt idx="8">
                  <c:v>7.31807031888798E-2</c:v>
                </c:pt>
                <c:pt idx="9">
                  <c:v>6.2551103843008993E-2</c:v>
                </c:pt>
                <c:pt idx="10">
                  <c:v>6.4186426819296816E-2</c:v>
                </c:pt>
                <c:pt idx="11">
                  <c:v>5.7645134914145545E-2</c:v>
                </c:pt>
                <c:pt idx="12">
                  <c:v>6.4595257563368771E-2</c:v>
                </c:pt>
                <c:pt idx="13">
                  <c:v>7.5224856909239579E-2</c:v>
                </c:pt>
                <c:pt idx="14">
                  <c:v>7.9313164349959123E-2</c:v>
                </c:pt>
                <c:pt idx="15">
                  <c:v>7.3589533932951756E-2</c:v>
                </c:pt>
                <c:pt idx="16">
                  <c:v>7.1954210956663947E-2</c:v>
                </c:pt>
                <c:pt idx="17">
                  <c:v>8.5445625511038431E-2</c:v>
                </c:pt>
                <c:pt idx="18">
                  <c:v>5.80539656582175E-2</c:v>
                </c:pt>
                <c:pt idx="19">
                  <c:v>5.1921504497138185E-2</c:v>
                </c:pt>
                <c:pt idx="20">
                  <c:v>4.2927228127555193E-2</c:v>
                </c:pt>
                <c:pt idx="21">
                  <c:v>2.902698282910875E-2</c:v>
                </c:pt>
                <c:pt idx="22">
                  <c:v>2.1259198691741619E-2</c:v>
                </c:pt>
                <c:pt idx="23">
                  <c:v>1.5944399018806215E-2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1C-46D4-AA1C-616569906BE6}"/>
            </c:ext>
          </c:extLst>
        </c:ser>
        <c:ser>
          <c:idx val="1"/>
          <c:order val="1"/>
          <c:tx>
            <c:strRef>
              <c:f>'上(交流道)南下'!$P$326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'上(交流道)南下'!$P$327:$P$350</c:f>
              <c:numCache>
                <c:formatCode>0.0%</c:formatCode>
                <c:ptCount val="24"/>
                <c:pt idx="0">
                  <c:v>8.8383838383838381E-3</c:v>
                </c:pt>
                <c:pt idx="1">
                  <c:v>5.0505050505050509E-3</c:v>
                </c:pt>
                <c:pt idx="2">
                  <c:v>7.575757575757576E-3</c:v>
                </c:pt>
                <c:pt idx="3">
                  <c:v>6.313131313131313E-3</c:v>
                </c:pt>
                <c:pt idx="4">
                  <c:v>1.1363636363636364E-2</c:v>
                </c:pt>
                <c:pt idx="5">
                  <c:v>1.2626262626262626E-2</c:v>
                </c:pt>
                <c:pt idx="6">
                  <c:v>3.9141414141414144E-2</c:v>
                </c:pt>
                <c:pt idx="7">
                  <c:v>9.9747474747474751E-2</c:v>
                </c:pt>
                <c:pt idx="8">
                  <c:v>8.5858585858585856E-2</c:v>
                </c:pt>
                <c:pt idx="9">
                  <c:v>5.808080808080808E-2</c:v>
                </c:pt>
                <c:pt idx="10">
                  <c:v>8.5858585858585856E-2</c:v>
                </c:pt>
                <c:pt idx="11">
                  <c:v>9.2171717171717168E-2</c:v>
                </c:pt>
                <c:pt idx="12">
                  <c:v>6.0606060606060608E-2</c:v>
                </c:pt>
                <c:pt idx="13">
                  <c:v>7.7020202020202017E-2</c:v>
                </c:pt>
                <c:pt idx="14">
                  <c:v>7.9545454545454544E-2</c:v>
                </c:pt>
                <c:pt idx="15">
                  <c:v>8.8383838383838384E-2</c:v>
                </c:pt>
                <c:pt idx="16">
                  <c:v>8.4595959595959599E-2</c:v>
                </c:pt>
                <c:pt idx="17">
                  <c:v>6.9444444444444448E-2</c:v>
                </c:pt>
                <c:pt idx="18">
                  <c:v>3.2828282828282832E-2</c:v>
                </c:pt>
                <c:pt idx="19">
                  <c:v>3.6616161616161616E-2</c:v>
                </c:pt>
                <c:pt idx="20">
                  <c:v>2.904040404040404E-2</c:v>
                </c:pt>
                <c:pt idx="21">
                  <c:v>2.0202020202020204E-2</c:v>
                </c:pt>
                <c:pt idx="22">
                  <c:v>1.7676767676767676E-2</c:v>
                </c:pt>
                <c:pt idx="23">
                  <c:v>1.1363636363636364E-2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1C-46D4-AA1C-616569906BE6}"/>
            </c:ext>
          </c:extLst>
        </c:ser>
        <c:ser>
          <c:idx val="2"/>
          <c:order val="2"/>
          <c:tx>
            <c:strRef>
              <c:f>'上(交流道)南下'!$Q$326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'上(交流道)南下'!$Q$327:$Q$350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1.5151515151515152E-2</c:v>
                </c:pt>
                <c:pt idx="8">
                  <c:v>0.10606060606060606</c:v>
                </c:pt>
                <c:pt idx="9">
                  <c:v>9.0909090909090912E-2</c:v>
                </c:pt>
                <c:pt idx="10">
                  <c:v>3.0303030303030304E-2</c:v>
                </c:pt>
                <c:pt idx="11">
                  <c:v>4.5454545454545456E-2</c:v>
                </c:pt>
                <c:pt idx="12">
                  <c:v>3.0303030303030304E-2</c:v>
                </c:pt>
                <c:pt idx="13">
                  <c:v>3.0303030303030304E-2</c:v>
                </c:pt>
                <c:pt idx="14">
                  <c:v>3.0303030303030304E-2</c:v>
                </c:pt>
                <c:pt idx="15">
                  <c:v>6.0606060606060608E-2</c:v>
                </c:pt>
                <c:pt idx="16">
                  <c:v>7.575757575757576E-2</c:v>
                </c:pt>
                <c:pt idx="17">
                  <c:v>6.0606060606060608E-2</c:v>
                </c:pt>
                <c:pt idx="18">
                  <c:v>1.5151515151515152E-2</c:v>
                </c:pt>
                <c:pt idx="19">
                  <c:v>4.5454545454545456E-2</c:v>
                </c:pt>
                <c:pt idx="20">
                  <c:v>4.5454545454545456E-2</c:v>
                </c:pt>
                <c:pt idx="21">
                  <c:v>3.0303030303030304E-2</c:v>
                </c:pt>
                <c:pt idx="22">
                  <c:v>1.5151515151515152E-2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1C-46D4-AA1C-616569906BE6}"/>
            </c:ext>
          </c:extLst>
        </c:ser>
        <c:ser>
          <c:idx val="3"/>
          <c:order val="3"/>
          <c:tx>
            <c:strRef>
              <c:f>'上(交流道)南下'!$R$326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'上(交流道)南下'!$R$327:$R$350</c:f>
              <c:numCache>
                <c:formatCode>0.0%</c:formatCode>
                <c:ptCount val="24"/>
                <c:pt idx="0">
                  <c:v>3.5031847133757961E-2</c:v>
                </c:pt>
                <c:pt idx="1">
                  <c:v>2.8662420382165606E-2</c:v>
                </c:pt>
                <c:pt idx="2">
                  <c:v>3.1847133757961783E-2</c:v>
                </c:pt>
                <c:pt idx="3">
                  <c:v>5.7324840764331211E-2</c:v>
                </c:pt>
                <c:pt idx="4">
                  <c:v>4.7770700636942678E-2</c:v>
                </c:pt>
                <c:pt idx="5">
                  <c:v>5.0955414012738856E-2</c:v>
                </c:pt>
                <c:pt idx="6">
                  <c:v>7.0063694267515922E-2</c:v>
                </c:pt>
                <c:pt idx="7">
                  <c:v>7.0063694267515922E-2</c:v>
                </c:pt>
                <c:pt idx="8">
                  <c:v>8.2802547770700632E-2</c:v>
                </c:pt>
                <c:pt idx="9">
                  <c:v>4.7770700636942678E-2</c:v>
                </c:pt>
                <c:pt idx="10">
                  <c:v>3.5031847133757961E-2</c:v>
                </c:pt>
                <c:pt idx="11">
                  <c:v>6.6878980891719744E-2</c:v>
                </c:pt>
                <c:pt idx="12">
                  <c:v>3.1847133757961783E-2</c:v>
                </c:pt>
                <c:pt idx="13">
                  <c:v>5.7324840764331211E-2</c:v>
                </c:pt>
                <c:pt idx="14">
                  <c:v>5.4140127388535034E-2</c:v>
                </c:pt>
                <c:pt idx="15">
                  <c:v>4.1401273885350316E-2</c:v>
                </c:pt>
                <c:pt idx="16">
                  <c:v>2.8662420382165606E-2</c:v>
                </c:pt>
                <c:pt idx="17">
                  <c:v>4.7770700636942678E-2</c:v>
                </c:pt>
                <c:pt idx="18">
                  <c:v>2.2292993630573247E-2</c:v>
                </c:pt>
                <c:pt idx="19">
                  <c:v>1.9108280254777069E-2</c:v>
                </c:pt>
                <c:pt idx="20">
                  <c:v>4.1401273885350316E-2</c:v>
                </c:pt>
                <c:pt idx="21">
                  <c:v>6.6878980891719744E-2</c:v>
                </c:pt>
                <c:pt idx="22">
                  <c:v>1.9108280254777069E-2</c:v>
                </c:pt>
                <c:pt idx="23">
                  <c:v>4.1401273885350316E-2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F1C-46D4-AA1C-616569906BE6}"/>
            </c:ext>
          </c:extLst>
        </c:ser>
        <c:ser>
          <c:idx val="4"/>
          <c:order val="4"/>
          <c:tx>
            <c:strRef>
              <c:f>'上(交流道)南下'!$S$326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'上(交流道)南下'!$S$327:$S$350</c:f>
              <c:numCache>
                <c:formatCode>0.0%</c:formatCode>
                <c:ptCount val="24"/>
                <c:pt idx="0">
                  <c:v>1.3761467889908258E-2</c:v>
                </c:pt>
                <c:pt idx="1">
                  <c:v>2.4082568807339451E-2</c:v>
                </c:pt>
                <c:pt idx="2">
                  <c:v>1.834862385321101E-2</c:v>
                </c:pt>
                <c:pt idx="3">
                  <c:v>3.096330275229358E-2</c:v>
                </c:pt>
                <c:pt idx="4">
                  <c:v>2.8669724770642203E-2</c:v>
                </c:pt>
                <c:pt idx="5">
                  <c:v>5.5045871559633031E-2</c:v>
                </c:pt>
                <c:pt idx="6">
                  <c:v>6.0779816513761471E-2</c:v>
                </c:pt>
                <c:pt idx="7">
                  <c:v>6.3073394495412841E-2</c:v>
                </c:pt>
                <c:pt idx="8">
                  <c:v>4.931192660550459E-2</c:v>
                </c:pt>
                <c:pt idx="9">
                  <c:v>4.8165137614678902E-2</c:v>
                </c:pt>
                <c:pt idx="10">
                  <c:v>4.7018348623853214E-2</c:v>
                </c:pt>
                <c:pt idx="11">
                  <c:v>5.7339449541284407E-2</c:v>
                </c:pt>
                <c:pt idx="12">
                  <c:v>7.2247706422018346E-2</c:v>
                </c:pt>
                <c:pt idx="13">
                  <c:v>8.3715596330275227E-2</c:v>
                </c:pt>
                <c:pt idx="14">
                  <c:v>5.9633027522935783E-2</c:v>
                </c:pt>
                <c:pt idx="15">
                  <c:v>6.8807339449541288E-2</c:v>
                </c:pt>
                <c:pt idx="16">
                  <c:v>3.2110091743119268E-2</c:v>
                </c:pt>
                <c:pt idx="17">
                  <c:v>4.4724770642201837E-2</c:v>
                </c:pt>
                <c:pt idx="18">
                  <c:v>2.0642201834862386E-2</c:v>
                </c:pt>
                <c:pt idx="19">
                  <c:v>3.7844036697247709E-2</c:v>
                </c:pt>
                <c:pt idx="20">
                  <c:v>1.261467889908257E-2</c:v>
                </c:pt>
                <c:pt idx="21">
                  <c:v>1.7201834862385322E-2</c:v>
                </c:pt>
                <c:pt idx="22">
                  <c:v>1.3761467889908258E-2</c:v>
                </c:pt>
                <c:pt idx="23">
                  <c:v>1.834862385321101E-2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F1C-46D4-AA1C-616569906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777864"/>
        <c:axId val="254800904"/>
      </c:lineChart>
      <c:catAx>
        <c:axId val="254777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800904"/>
        <c:crosses val="autoZero"/>
        <c:auto val="1"/>
        <c:lblAlgn val="ctr"/>
        <c:lblOffset val="100"/>
        <c:noMultiLvlLbl val="0"/>
      </c:catAx>
      <c:valAx>
        <c:axId val="2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77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10/7/2023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'上(交流道)南下'!$O$355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'上(交流道)南下'!$O$356:$O$379</c:f>
              <c:numCache>
                <c:formatCode>0.0%</c:formatCode>
                <c:ptCount val="24"/>
                <c:pt idx="0">
                  <c:v>1.7988552739165987E-2</c:v>
                </c:pt>
                <c:pt idx="1">
                  <c:v>8.1766148814390836E-3</c:v>
                </c:pt>
                <c:pt idx="2">
                  <c:v>6.9501226492232216E-3</c:v>
                </c:pt>
                <c:pt idx="3">
                  <c:v>8.9942763695829934E-3</c:v>
                </c:pt>
                <c:pt idx="4">
                  <c:v>1.6353229762878167E-2</c:v>
                </c:pt>
                <c:pt idx="5">
                  <c:v>1.7988552739165987E-2</c:v>
                </c:pt>
                <c:pt idx="6">
                  <c:v>4.2927228127555193E-2</c:v>
                </c:pt>
                <c:pt idx="7">
                  <c:v>0.13123466884709731</c:v>
                </c:pt>
                <c:pt idx="8">
                  <c:v>0.18887980376124286</c:v>
                </c:pt>
                <c:pt idx="9">
                  <c:v>0.19501226492232215</c:v>
                </c:pt>
                <c:pt idx="10">
                  <c:v>0.20605069501226492</c:v>
                </c:pt>
                <c:pt idx="11">
                  <c:v>0.21463614063777597</c:v>
                </c:pt>
                <c:pt idx="12">
                  <c:v>0.1713000817661488</c:v>
                </c:pt>
                <c:pt idx="13">
                  <c:v>0.14677023712183157</c:v>
                </c:pt>
                <c:pt idx="14">
                  <c:v>0.15412919051512675</c:v>
                </c:pt>
                <c:pt idx="15">
                  <c:v>0.11937857726901063</c:v>
                </c:pt>
                <c:pt idx="16">
                  <c:v>0.1169255928045789</c:v>
                </c:pt>
                <c:pt idx="17">
                  <c:v>0.107113654946852</c:v>
                </c:pt>
                <c:pt idx="18">
                  <c:v>0.1026165167620605</c:v>
                </c:pt>
                <c:pt idx="19">
                  <c:v>7.1545380212591991E-2</c:v>
                </c:pt>
                <c:pt idx="20">
                  <c:v>4.9877350776778413E-2</c:v>
                </c:pt>
                <c:pt idx="21">
                  <c:v>4.1291905151267377E-2</c:v>
                </c:pt>
                <c:pt idx="22">
                  <c:v>3.4341782502044151E-2</c:v>
                </c:pt>
                <c:pt idx="23">
                  <c:v>2.7800490596892886E-2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94-471C-9C0C-11BD44E5B013}"/>
            </c:ext>
          </c:extLst>
        </c:ser>
        <c:ser>
          <c:idx val="1"/>
          <c:order val="1"/>
          <c:tx>
            <c:strRef>
              <c:f>'上(交流道)南下'!$P$355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'上(交流道)南下'!$P$356:$P$379</c:f>
              <c:numCache>
                <c:formatCode>0.0%</c:formatCode>
                <c:ptCount val="24"/>
                <c:pt idx="0">
                  <c:v>1.0101010101010102E-2</c:v>
                </c:pt>
                <c:pt idx="1">
                  <c:v>8.8383838383838381E-3</c:v>
                </c:pt>
                <c:pt idx="2">
                  <c:v>3.787878787878788E-3</c:v>
                </c:pt>
                <c:pt idx="3">
                  <c:v>8.8383838383838381E-3</c:v>
                </c:pt>
                <c:pt idx="4">
                  <c:v>1.1363636363636364E-2</c:v>
                </c:pt>
                <c:pt idx="5">
                  <c:v>2.3989898989898988E-2</c:v>
                </c:pt>
                <c:pt idx="6">
                  <c:v>3.5353535353535352E-2</c:v>
                </c:pt>
                <c:pt idx="7">
                  <c:v>0.14141414141414141</c:v>
                </c:pt>
                <c:pt idx="8">
                  <c:v>0.17045454545454544</c:v>
                </c:pt>
                <c:pt idx="9">
                  <c:v>0.14015151515151514</c:v>
                </c:pt>
                <c:pt idx="10">
                  <c:v>0.15782828282828282</c:v>
                </c:pt>
                <c:pt idx="11">
                  <c:v>0.1755050505050505</c:v>
                </c:pt>
                <c:pt idx="12">
                  <c:v>0.13636363636363635</c:v>
                </c:pt>
                <c:pt idx="13">
                  <c:v>0.11616161616161616</c:v>
                </c:pt>
                <c:pt idx="14">
                  <c:v>0.10353535353535354</c:v>
                </c:pt>
                <c:pt idx="15">
                  <c:v>8.7121212121212127E-2</c:v>
                </c:pt>
                <c:pt idx="16">
                  <c:v>9.4696969696969696E-2</c:v>
                </c:pt>
                <c:pt idx="17">
                  <c:v>9.4696969696969696E-2</c:v>
                </c:pt>
                <c:pt idx="18">
                  <c:v>7.4494949494949489E-2</c:v>
                </c:pt>
                <c:pt idx="19">
                  <c:v>5.4292929292929296E-2</c:v>
                </c:pt>
                <c:pt idx="20">
                  <c:v>2.5252525252525252E-2</c:v>
                </c:pt>
                <c:pt idx="21">
                  <c:v>2.5252525252525252E-2</c:v>
                </c:pt>
                <c:pt idx="22">
                  <c:v>2.3989898989898988E-2</c:v>
                </c:pt>
                <c:pt idx="23">
                  <c:v>1.1363636363636364E-2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94-471C-9C0C-11BD44E5B013}"/>
            </c:ext>
          </c:extLst>
        </c:ser>
        <c:ser>
          <c:idx val="2"/>
          <c:order val="2"/>
          <c:tx>
            <c:strRef>
              <c:f>'上(交流道)南下'!$Q$355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'上(交流道)南下'!$Q$356:$Q$379</c:f>
              <c:numCache>
                <c:formatCode>0.0%</c:formatCode>
                <c:ptCount val="24"/>
                <c:pt idx="0">
                  <c:v>7.575757575757576E-2</c:v>
                </c:pt>
                <c:pt idx="1">
                  <c:v>4.5454545454545456E-2</c:v>
                </c:pt>
                <c:pt idx="2">
                  <c:v>6.0606060606060608E-2</c:v>
                </c:pt>
                <c:pt idx="3">
                  <c:v>4.5454545454545456E-2</c:v>
                </c:pt>
                <c:pt idx="4">
                  <c:v>7.575757575757576E-2</c:v>
                </c:pt>
                <c:pt idx="5">
                  <c:v>0</c:v>
                </c:pt>
                <c:pt idx="6">
                  <c:v>0</c:v>
                </c:pt>
                <c:pt idx="7">
                  <c:v>4.5454545454545456E-2</c:v>
                </c:pt>
                <c:pt idx="8">
                  <c:v>0.34848484848484851</c:v>
                </c:pt>
                <c:pt idx="9">
                  <c:v>0.21212121212121213</c:v>
                </c:pt>
                <c:pt idx="10">
                  <c:v>0.19696969696969696</c:v>
                </c:pt>
                <c:pt idx="11">
                  <c:v>3.0303030303030304E-2</c:v>
                </c:pt>
                <c:pt idx="12">
                  <c:v>0.31818181818181818</c:v>
                </c:pt>
                <c:pt idx="13">
                  <c:v>0.10606060606060606</c:v>
                </c:pt>
                <c:pt idx="14">
                  <c:v>9.0909090909090912E-2</c:v>
                </c:pt>
                <c:pt idx="15">
                  <c:v>0.12121212121212122</c:v>
                </c:pt>
                <c:pt idx="16">
                  <c:v>0.16666666666666666</c:v>
                </c:pt>
                <c:pt idx="17">
                  <c:v>9.0909090909090912E-2</c:v>
                </c:pt>
                <c:pt idx="18">
                  <c:v>6.0606060606060608E-2</c:v>
                </c:pt>
                <c:pt idx="19">
                  <c:v>6.0606060606060608E-2</c:v>
                </c:pt>
                <c:pt idx="20">
                  <c:v>4.5454545454545456E-2</c:v>
                </c:pt>
                <c:pt idx="21">
                  <c:v>3.0303030303030304E-2</c:v>
                </c:pt>
                <c:pt idx="22">
                  <c:v>3.0303030303030304E-2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94-471C-9C0C-11BD44E5B013}"/>
            </c:ext>
          </c:extLst>
        </c:ser>
        <c:ser>
          <c:idx val="3"/>
          <c:order val="3"/>
          <c:tx>
            <c:strRef>
              <c:f>'上(交流道)南下'!$R$355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'上(交流道)南下'!$R$356:$R$379</c:f>
              <c:numCache>
                <c:formatCode>0.0%</c:formatCode>
                <c:ptCount val="24"/>
                <c:pt idx="0">
                  <c:v>1.5923566878980892E-2</c:v>
                </c:pt>
                <c:pt idx="1">
                  <c:v>3.1847133757961783E-2</c:v>
                </c:pt>
                <c:pt idx="2">
                  <c:v>4.1401273885350316E-2</c:v>
                </c:pt>
                <c:pt idx="3">
                  <c:v>1.9108280254777069E-2</c:v>
                </c:pt>
                <c:pt idx="4">
                  <c:v>3.5031847133757961E-2</c:v>
                </c:pt>
                <c:pt idx="5">
                  <c:v>1.2738853503184714E-2</c:v>
                </c:pt>
                <c:pt idx="6">
                  <c:v>5.0955414012738856E-2</c:v>
                </c:pt>
                <c:pt idx="7">
                  <c:v>5.4140127388535034E-2</c:v>
                </c:pt>
                <c:pt idx="8">
                  <c:v>4.4585987261146494E-2</c:v>
                </c:pt>
                <c:pt idx="9">
                  <c:v>1.5923566878980892E-2</c:v>
                </c:pt>
                <c:pt idx="10">
                  <c:v>1.2738853503184714E-2</c:v>
                </c:pt>
                <c:pt idx="11">
                  <c:v>9.5541401273885346E-3</c:v>
                </c:pt>
                <c:pt idx="12">
                  <c:v>1.9108280254777069E-2</c:v>
                </c:pt>
                <c:pt idx="13">
                  <c:v>6.369426751592357E-3</c:v>
                </c:pt>
                <c:pt idx="14">
                  <c:v>2.2292993630573247E-2</c:v>
                </c:pt>
                <c:pt idx="15">
                  <c:v>1.2738853503184714E-2</c:v>
                </c:pt>
                <c:pt idx="16">
                  <c:v>1.5923566878980892E-2</c:v>
                </c:pt>
                <c:pt idx="17">
                  <c:v>3.5031847133757961E-2</c:v>
                </c:pt>
                <c:pt idx="18">
                  <c:v>3.1847133757961785E-3</c:v>
                </c:pt>
                <c:pt idx="19">
                  <c:v>2.5477707006369428E-2</c:v>
                </c:pt>
                <c:pt idx="20">
                  <c:v>2.5477707006369428E-2</c:v>
                </c:pt>
                <c:pt idx="21">
                  <c:v>4.7770700636942678E-2</c:v>
                </c:pt>
                <c:pt idx="22">
                  <c:v>2.2292993630573247E-2</c:v>
                </c:pt>
                <c:pt idx="23">
                  <c:v>1.5923566878980892E-2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94-471C-9C0C-11BD44E5B013}"/>
            </c:ext>
          </c:extLst>
        </c:ser>
        <c:ser>
          <c:idx val="4"/>
          <c:order val="4"/>
          <c:tx>
            <c:strRef>
              <c:f>'上(交流道)南下'!$S$355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'上(交流道)南下'!$S$356:$S$379</c:f>
              <c:numCache>
                <c:formatCode>0.0%</c:formatCode>
                <c:ptCount val="24"/>
                <c:pt idx="0">
                  <c:v>2.2935779816513763E-2</c:v>
                </c:pt>
                <c:pt idx="1">
                  <c:v>2.4082568807339451E-2</c:v>
                </c:pt>
                <c:pt idx="2">
                  <c:v>3.096330275229358E-2</c:v>
                </c:pt>
                <c:pt idx="3">
                  <c:v>3.096330275229358E-2</c:v>
                </c:pt>
                <c:pt idx="4">
                  <c:v>1.9495412844036698E-2</c:v>
                </c:pt>
                <c:pt idx="5">
                  <c:v>3.669724770642202E-2</c:v>
                </c:pt>
                <c:pt idx="6">
                  <c:v>3.7844036697247709E-2</c:v>
                </c:pt>
                <c:pt idx="7">
                  <c:v>5.0458715596330278E-2</c:v>
                </c:pt>
                <c:pt idx="8">
                  <c:v>5.2752293577981654E-2</c:v>
                </c:pt>
                <c:pt idx="9">
                  <c:v>2.8669724770642203E-2</c:v>
                </c:pt>
                <c:pt idx="10">
                  <c:v>2.9816513761467892E-2</c:v>
                </c:pt>
                <c:pt idx="11">
                  <c:v>2.6376146788990827E-2</c:v>
                </c:pt>
                <c:pt idx="12">
                  <c:v>5.9633027522935783E-2</c:v>
                </c:pt>
                <c:pt idx="13">
                  <c:v>2.8669724770642203E-2</c:v>
                </c:pt>
                <c:pt idx="14">
                  <c:v>2.8669724770642203E-2</c:v>
                </c:pt>
                <c:pt idx="15">
                  <c:v>3.2110091743119268E-2</c:v>
                </c:pt>
                <c:pt idx="16">
                  <c:v>1.3761467889908258E-2</c:v>
                </c:pt>
                <c:pt idx="17">
                  <c:v>1.9495412844036698E-2</c:v>
                </c:pt>
                <c:pt idx="18">
                  <c:v>2.1788990825688075E-2</c:v>
                </c:pt>
                <c:pt idx="19">
                  <c:v>1.3761467889908258E-2</c:v>
                </c:pt>
                <c:pt idx="20">
                  <c:v>1.261467889908257E-2</c:v>
                </c:pt>
                <c:pt idx="21">
                  <c:v>5.7339449541284407E-3</c:v>
                </c:pt>
                <c:pt idx="22">
                  <c:v>6.8807339449541288E-3</c:v>
                </c:pt>
                <c:pt idx="23">
                  <c:v>5.7339449541284407E-3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94-471C-9C0C-11BD44E5B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94408"/>
        <c:axId val="200417288"/>
      </c:lineChart>
      <c:catAx>
        <c:axId val="51494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17288"/>
        <c:crosses val="autoZero"/>
        <c:auto val="1"/>
        <c:lblAlgn val="ctr"/>
        <c:lblOffset val="100"/>
        <c:noMultiLvlLbl val="0"/>
      </c:catAx>
      <c:valAx>
        <c:axId val="20041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94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10/8/2023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'上(交流道)南下'!$O$384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'上(交流道)南下'!$O$385:$O$408</c:f>
              <c:numCache>
                <c:formatCode>0.0%</c:formatCode>
                <c:ptCount val="24"/>
                <c:pt idx="0">
                  <c:v>2.0032706459525755E-2</c:v>
                </c:pt>
                <c:pt idx="1">
                  <c:v>1.4309076042518397E-2</c:v>
                </c:pt>
                <c:pt idx="2">
                  <c:v>7.7677841373671296E-3</c:v>
                </c:pt>
                <c:pt idx="3">
                  <c:v>7.7677841373671296E-3</c:v>
                </c:pt>
                <c:pt idx="4">
                  <c:v>1.1038430089942763E-2</c:v>
                </c:pt>
                <c:pt idx="5">
                  <c:v>1.1856091578086671E-2</c:v>
                </c:pt>
                <c:pt idx="6">
                  <c:v>2.2076860179885527E-2</c:v>
                </c:pt>
                <c:pt idx="7">
                  <c:v>4.2927228127555193E-2</c:v>
                </c:pt>
                <c:pt idx="8">
                  <c:v>8.5445625511038431E-2</c:v>
                </c:pt>
                <c:pt idx="9">
                  <c:v>0.11856091578086672</c:v>
                </c:pt>
                <c:pt idx="10">
                  <c:v>0.15658217497955845</c:v>
                </c:pt>
                <c:pt idx="11">
                  <c:v>0.21136549468520033</c:v>
                </c:pt>
                <c:pt idx="12">
                  <c:v>0.17048242027800489</c:v>
                </c:pt>
                <c:pt idx="13">
                  <c:v>0.14513491414554375</c:v>
                </c:pt>
                <c:pt idx="14">
                  <c:v>0.14309076042518398</c:v>
                </c:pt>
                <c:pt idx="15">
                  <c:v>0.10547833197056419</c:v>
                </c:pt>
                <c:pt idx="16">
                  <c:v>9.3213409648405562E-2</c:v>
                </c:pt>
                <c:pt idx="17">
                  <c:v>8.1357318070318888E-2</c:v>
                </c:pt>
                <c:pt idx="18">
                  <c:v>2.616516762060507E-2</c:v>
                </c:pt>
                <c:pt idx="19">
                  <c:v>1.9215044971381847E-2</c:v>
                </c:pt>
                <c:pt idx="20">
                  <c:v>1.7988552739165987E-2</c:v>
                </c:pt>
                <c:pt idx="21">
                  <c:v>1.3082583810302535E-2</c:v>
                </c:pt>
                <c:pt idx="22">
                  <c:v>1.3491414554374489E-2</c:v>
                </c:pt>
                <c:pt idx="23">
                  <c:v>1.1447260834014717E-2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6-4BE3-8070-24F62DC36C6B}"/>
            </c:ext>
          </c:extLst>
        </c:ser>
        <c:ser>
          <c:idx val="1"/>
          <c:order val="1"/>
          <c:tx>
            <c:strRef>
              <c:f>'上(交流道)南下'!$P$384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'上(交流道)南下'!$P$385:$P$408</c:f>
              <c:numCache>
                <c:formatCode>0.0%</c:formatCode>
                <c:ptCount val="24"/>
                <c:pt idx="0">
                  <c:v>1.1363636363636364E-2</c:v>
                </c:pt>
                <c:pt idx="1">
                  <c:v>5.0505050505050509E-3</c:v>
                </c:pt>
                <c:pt idx="2">
                  <c:v>2.5252525252525255E-3</c:v>
                </c:pt>
                <c:pt idx="3">
                  <c:v>7.575757575757576E-3</c:v>
                </c:pt>
                <c:pt idx="4">
                  <c:v>7.575757575757576E-3</c:v>
                </c:pt>
                <c:pt idx="5">
                  <c:v>1.6414141414141416E-2</c:v>
                </c:pt>
                <c:pt idx="6">
                  <c:v>3.6616161616161616E-2</c:v>
                </c:pt>
                <c:pt idx="7">
                  <c:v>5.808080808080808E-2</c:v>
                </c:pt>
                <c:pt idx="8">
                  <c:v>6.4393939393939392E-2</c:v>
                </c:pt>
                <c:pt idx="9">
                  <c:v>8.5858585858585856E-2</c:v>
                </c:pt>
                <c:pt idx="10">
                  <c:v>0.11994949494949494</c:v>
                </c:pt>
                <c:pt idx="11">
                  <c:v>0.11868686868686869</c:v>
                </c:pt>
                <c:pt idx="12">
                  <c:v>0.10858585858585859</c:v>
                </c:pt>
                <c:pt idx="13">
                  <c:v>8.4595959595959599E-2</c:v>
                </c:pt>
                <c:pt idx="14">
                  <c:v>9.0909090909090912E-2</c:v>
                </c:pt>
                <c:pt idx="15">
                  <c:v>6.691919191919192E-2</c:v>
                </c:pt>
                <c:pt idx="16">
                  <c:v>6.8181818181818177E-2</c:v>
                </c:pt>
                <c:pt idx="17">
                  <c:v>4.0404040404040407E-2</c:v>
                </c:pt>
                <c:pt idx="18">
                  <c:v>2.1464646464646464E-2</c:v>
                </c:pt>
                <c:pt idx="19">
                  <c:v>1.0101010101010102E-2</c:v>
                </c:pt>
                <c:pt idx="20">
                  <c:v>7.575757575757576E-3</c:v>
                </c:pt>
                <c:pt idx="21">
                  <c:v>8.8383838383838381E-3</c:v>
                </c:pt>
                <c:pt idx="22">
                  <c:v>7.575757575757576E-3</c:v>
                </c:pt>
                <c:pt idx="23">
                  <c:v>6.313131313131313E-3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86-4BE3-8070-24F62DC36C6B}"/>
            </c:ext>
          </c:extLst>
        </c:ser>
        <c:ser>
          <c:idx val="2"/>
          <c:order val="2"/>
          <c:tx>
            <c:strRef>
              <c:f>'上(交流道)南下'!$Q$384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'上(交流道)南下'!$Q$385:$Q$408</c:f>
              <c:numCache>
                <c:formatCode>0.0%</c:formatCode>
                <c:ptCount val="24"/>
                <c:pt idx="0">
                  <c:v>6.0606060606060608E-2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1.5151515151515152E-2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1.5151515151515152E-2</c:v>
                </c:pt>
                <c:pt idx="8">
                  <c:v>0.21212121212121213</c:v>
                </c:pt>
                <c:pt idx="9">
                  <c:v>0.10606060606060606</c:v>
                </c:pt>
                <c:pt idx="10">
                  <c:v>7.575757575757576E-2</c:v>
                </c:pt>
                <c:pt idx="11">
                  <c:v>0.12121212121212122</c:v>
                </c:pt>
                <c:pt idx="12">
                  <c:v>0.16666666666666666</c:v>
                </c:pt>
                <c:pt idx="13">
                  <c:v>7.575757575757576E-2</c:v>
                </c:pt>
                <c:pt idx="14">
                  <c:v>4.5454545454545456E-2</c:v>
                </c:pt>
                <c:pt idx="15">
                  <c:v>3.0303030303030304E-2</c:v>
                </c:pt>
                <c:pt idx="16">
                  <c:v>3.0303030303030304E-2</c:v>
                </c:pt>
                <c:pt idx="17">
                  <c:v>6.0606060606060608E-2</c:v>
                </c:pt>
                <c:pt idx="18">
                  <c:v>0</c:v>
                </c:pt>
                <c:pt idx="19">
                  <c:v>6.0606060606060608E-2</c:v>
                </c:pt>
                <c:pt idx="20">
                  <c:v>6.0606060606060608E-2</c:v>
                </c:pt>
                <c:pt idx="21">
                  <c:v>1.5151515151515152E-2</c:v>
                </c:pt>
                <c:pt idx="22">
                  <c:v>3.0303030303030304E-2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86-4BE3-8070-24F62DC36C6B}"/>
            </c:ext>
          </c:extLst>
        </c:ser>
        <c:ser>
          <c:idx val="3"/>
          <c:order val="3"/>
          <c:tx>
            <c:strRef>
              <c:f>'上(交流道)南下'!$R$384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'上(交流道)南下'!$R$385:$R$408</c:f>
              <c:numCache>
                <c:formatCode>0.0%</c:formatCode>
                <c:ptCount val="24"/>
                <c:pt idx="0">
                  <c:v>3.1847133757961785E-3</c:v>
                </c:pt>
                <c:pt idx="1">
                  <c:v>6.369426751592357E-3</c:v>
                </c:pt>
                <c:pt idx="2">
                  <c:v>3.1847133757961785E-3</c:v>
                </c:pt>
                <c:pt idx="3">
                  <c:v>9.5541401273885346E-3</c:v>
                </c:pt>
                <c:pt idx="4">
                  <c:v>3.1847133757961785E-3</c:v>
                </c:pt>
                <c:pt idx="5">
                  <c:v>3.1847133757961785E-3</c:v>
                </c:pt>
                <c:pt idx="6">
                  <c:v>1.2738853503184714E-2</c:v>
                </c:pt>
                <c:pt idx="7">
                  <c:v>6.369426751592357E-3</c:v>
                </c:pt>
                <c:pt idx="8">
                  <c:v>1.5923566878980892E-2</c:v>
                </c:pt>
                <c:pt idx="9">
                  <c:v>6.369426751592357E-3</c:v>
                </c:pt>
                <c:pt idx="10">
                  <c:v>1.5923566878980892E-2</c:v>
                </c:pt>
                <c:pt idx="11">
                  <c:v>1.9108280254777069E-2</c:v>
                </c:pt>
                <c:pt idx="12">
                  <c:v>6.369426751592357E-3</c:v>
                </c:pt>
                <c:pt idx="13">
                  <c:v>9.5541401273885346E-3</c:v>
                </c:pt>
                <c:pt idx="14">
                  <c:v>1.5923566878980892E-2</c:v>
                </c:pt>
                <c:pt idx="15">
                  <c:v>1.2738853503184714E-2</c:v>
                </c:pt>
                <c:pt idx="16">
                  <c:v>6.369426751592357E-3</c:v>
                </c:pt>
                <c:pt idx="17">
                  <c:v>9.5541401273885346E-3</c:v>
                </c:pt>
                <c:pt idx="18">
                  <c:v>9.5541401273885346E-3</c:v>
                </c:pt>
                <c:pt idx="19">
                  <c:v>0</c:v>
                </c:pt>
                <c:pt idx="20">
                  <c:v>1.2738853503184714E-2</c:v>
                </c:pt>
                <c:pt idx="21">
                  <c:v>2.2292993630573247E-2</c:v>
                </c:pt>
                <c:pt idx="22">
                  <c:v>1.2738853503184714E-2</c:v>
                </c:pt>
                <c:pt idx="23">
                  <c:v>1.2738853503184714E-2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86-4BE3-8070-24F62DC36C6B}"/>
            </c:ext>
          </c:extLst>
        </c:ser>
        <c:ser>
          <c:idx val="4"/>
          <c:order val="4"/>
          <c:tx>
            <c:strRef>
              <c:f>'上(交流道)南下'!$S$384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'上(交流道)南下'!$S$385:$S$408</c:f>
              <c:numCache>
                <c:formatCode>0.0%</c:formatCode>
                <c:ptCount val="24"/>
                <c:pt idx="0">
                  <c:v>8.027522935779817E-3</c:v>
                </c:pt>
                <c:pt idx="1">
                  <c:v>1.261467889908257E-2</c:v>
                </c:pt>
                <c:pt idx="2">
                  <c:v>2.2935779816513763E-3</c:v>
                </c:pt>
                <c:pt idx="3">
                  <c:v>0</c:v>
                </c:pt>
                <c:pt idx="4">
                  <c:v>3.4403669724770644E-3</c:v>
                </c:pt>
                <c:pt idx="5">
                  <c:v>6.8807339449541288E-3</c:v>
                </c:pt>
                <c:pt idx="6">
                  <c:v>6.8807339449541288E-3</c:v>
                </c:pt>
                <c:pt idx="7">
                  <c:v>1.4908256880733946E-2</c:v>
                </c:pt>
                <c:pt idx="8">
                  <c:v>1.834862385321101E-2</c:v>
                </c:pt>
                <c:pt idx="9">
                  <c:v>1.0321100917431193E-2</c:v>
                </c:pt>
                <c:pt idx="10">
                  <c:v>1.3761467889908258E-2</c:v>
                </c:pt>
                <c:pt idx="11">
                  <c:v>1.261467889908257E-2</c:v>
                </c:pt>
                <c:pt idx="12">
                  <c:v>8.027522935779817E-3</c:v>
                </c:pt>
                <c:pt idx="13">
                  <c:v>5.7339449541284407E-3</c:v>
                </c:pt>
                <c:pt idx="14">
                  <c:v>5.7339449541284407E-3</c:v>
                </c:pt>
                <c:pt idx="15">
                  <c:v>8.027522935779817E-3</c:v>
                </c:pt>
                <c:pt idx="16">
                  <c:v>6.8807339449541288E-3</c:v>
                </c:pt>
                <c:pt idx="17">
                  <c:v>3.4403669724770644E-3</c:v>
                </c:pt>
                <c:pt idx="18">
                  <c:v>1.1467889908256881E-3</c:v>
                </c:pt>
                <c:pt idx="19">
                  <c:v>3.4403669724770644E-3</c:v>
                </c:pt>
                <c:pt idx="20">
                  <c:v>4.5871559633027525E-3</c:v>
                </c:pt>
                <c:pt idx="21">
                  <c:v>4.5871559633027525E-3</c:v>
                </c:pt>
                <c:pt idx="22">
                  <c:v>9.1743119266055051E-3</c:v>
                </c:pt>
                <c:pt idx="23">
                  <c:v>6.8807339449541288E-3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86-4BE3-8070-24F62DC36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867592"/>
        <c:axId val="297804808"/>
      </c:lineChart>
      <c:catAx>
        <c:axId val="276867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804808"/>
        <c:crosses val="autoZero"/>
        <c:auto val="1"/>
        <c:lblAlgn val="ctr"/>
        <c:lblOffset val="100"/>
        <c:noMultiLvlLbl val="0"/>
      </c:catAx>
      <c:valAx>
        <c:axId val="29780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67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10/9/2023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'上(交流道)南下'!$O$413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'上(交流道)南下'!$O$414:$O$437</c:f>
              <c:numCache>
                <c:formatCode>0.0%</c:formatCode>
                <c:ptCount val="24"/>
                <c:pt idx="0">
                  <c:v>2.4938675388389207E-2</c:v>
                </c:pt>
                <c:pt idx="1">
                  <c:v>1.4717906786590351E-2</c:v>
                </c:pt>
                <c:pt idx="2">
                  <c:v>8.5854456255110376E-3</c:v>
                </c:pt>
                <c:pt idx="3">
                  <c:v>8.9942763695829934E-3</c:v>
                </c:pt>
                <c:pt idx="4">
                  <c:v>5.7236304170073587E-3</c:v>
                </c:pt>
                <c:pt idx="5">
                  <c:v>5.3147996729354047E-3</c:v>
                </c:pt>
                <c:pt idx="6">
                  <c:v>2.4121013900245299E-2</c:v>
                </c:pt>
                <c:pt idx="7">
                  <c:v>4.9877350776778413E-2</c:v>
                </c:pt>
                <c:pt idx="8">
                  <c:v>5.9689288634505316E-2</c:v>
                </c:pt>
                <c:pt idx="9">
                  <c:v>7.4816026165167623E-2</c:v>
                </c:pt>
                <c:pt idx="10">
                  <c:v>8.8716271463614063E-2</c:v>
                </c:pt>
                <c:pt idx="11">
                  <c:v>8.299264104660671E-2</c:v>
                </c:pt>
                <c:pt idx="12">
                  <c:v>5.1512673753066229E-2</c:v>
                </c:pt>
                <c:pt idx="13">
                  <c:v>3.5568274734260018E-2</c:v>
                </c:pt>
                <c:pt idx="14">
                  <c:v>3.2297628781684386E-2</c:v>
                </c:pt>
                <c:pt idx="15">
                  <c:v>2.4938675388389207E-2</c:v>
                </c:pt>
                <c:pt idx="16">
                  <c:v>2.8209321340964842E-2</c:v>
                </c:pt>
                <c:pt idx="17">
                  <c:v>2.6982829108748978E-2</c:v>
                </c:pt>
                <c:pt idx="18">
                  <c:v>1.8397383483237939E-2</c:v>
                </c:pt>
                <c:pt idx="19">
                  <c:v>1.6353229762878167E-2</c:v>
                </c:pt>
                <c:pt idx="20">
                  <c:v>1.8806214227309895E-2</c:v>
                </c:pt>
                <c:pt idx="21">
                  <c:v>8.9942763695829934E-3</c:v>
                </c:pt>
                <c:pt idx="22">
                  <c:v>6.9501226492232216E-3</c:v>
                </c:pt>
                <c:pt idx="23">
                  <c:v>8.9942763695829934E-3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7C-4FE7-8E1C-1CF9C83F67E0}"/>
            </c:ext>
          </c:extLst>
        </c:ser>
        <c:ser>
          <c:idx val="1"/>
          <c:order val="1"/>
          <c:tx>
            <c:strRef>
              <c:f>'上(交流道)南下'!$P$413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'上(交流道)南下'!$P$414:$P$437</c:f>
              <c:numCache>
                <c:formatCode>0.0%</c:formatCode>
                <c:ptCount val="24"/>
                <c:pt idx="0">
                  <c:v>5.0505050505050509E-3</c:v>
                </c:pt>
                <c:pt idx="1">
                  <c:v>3.787878787878788E-3</c:v>
                </c:pt>
                <c:pt idx="2">
                  <c:v>1.2626262626262627E-3</c:v>
                </c:pt>
                <c:pt idx="3">
                  <c:v>0</c:v>
                </c:pt>
                <c:pt idx="4">
                  <c:v>5.0505050505050509E-3</c:v>
                </c:pt>
                <c:pt idx="5">
                  <c:v>1.6414141414141416E-2</c:v>
                </c:pt>
                <c:pt idx="6">
                  <c:v>2.904040404040404E-2</c:v>
                </c:pt>
                <c:pt idx="7">
                  <c:v>6.5656565656565663E-2</c:v>
                </c:pt>
                <c:pt idx="8">
                  <c:v>6.9444444444444448E-2</c:v>
                </c:pt>
                <c:pt idx="9">
                  <c:v>6.8181818181818177E-2</c:v>
                </c:pt>
                <c:pt idx="10">
                  <c:v>7.3232323232323232E-2</c:v>
                </c:pt>
                <c:pt idx="11">
                  <c:v>5.808080808080808E-2</c:v>
                </c:pt>
                <c:pt idx="12">
                  <c:v>3.4090909090909088E-2</c:v>
                </c:pt>
                <c:pt idx="13">
                  <c:v>3.1565656565656568E-2</c:v>
                </c:pt>
                <c:pt idx="14">
                  <c:v>2.5252525252525252E-2</c:v>
                </c:pt>
                <c:pt idx="15">
                  <c:v>2.5252525252525252E-2</c:v>
                </c:pt>
                <c:pt idx="16">
                  <c:v>1.7676767676767676E-2</c:v>
                </c:pt>
                <c:pt idx="17">
                  <c:v>2.0202020202020204E-2</c:v>
                </c:pt>
                <c:pt idx="18">
                  <c:v>1.2626262626262626E-2</c:v>
                </c:pt>
                <c:pt idx="19">
                  <c:v>1.2626262626262626E-2</c:v>
                </c:pt>
                <c:pt idx="20">
                  <c:v>6.313131313131313E-3</c:v>
                </c:pt>
                <c:pt idx="21">
                  <c:v>8.8383838383838381E-3</c:v>
                </c:pt>
                <c:pt idx="22">
                  <c:v>2.5252525252525255E-3</c:v>
                </c:pt>
                <c:pt idx="23">
                  <c:v>1.2626262626262627E-3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7C-4FE7-8E1C-1CF9C83F67E0}"/>
            </c:ext>
          </c:extLst>
        </c:ser>
        <c:ser>
          <c:idx val="2"/>
          <c:order val="2"/>
          <c:tx>
            <c:strRef>
              <c:f>'上(交流道)南下'!$Q$413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'上(交流道)南下'!$Q$414:$Q$437</c:f>
              <c:numCache>
                <c:formatCode>0.0%</c:formatCode>
                <c:ptCount val="24"/>
                <c:pt idx="0">
                  <c:v>6.0606060606060608E-2</c:v>
                </c:pt>
                <c:pt idx="1">
                  <c:v>1.5151515151515152E-2</c:v>
                </c:pt>
                <c:pt idx="2">
                  <c:v>3.0303030303030304E-2</c:v>
                </c:pt>
                <c:pt idx="3">
                  <c:v>9.0909090909090912E-2</c:v>
                </c:pt>
                <c:pt idx="4">
                  <c:v>1.5151515151515152E-2</c:v>
                </c:pt>
                <c:pt idx="5">
                  <c:v>0</c:v>
                </c:pt>
                <c:pt idx="6">
                  <c:v>0</c:v>
                </c:pt>
                <c:pt idx="7">
                  <c:v>0.19696969696969696</c:v>
                </c:pt>
                <c:pt idx="8">
                  <c:v>0.15151515151515152</c:v>
                </c:pt>
                <c:pt idx="9">
                  <c:v>7.575757575757576E-2</c:v>
                </c:pt>
                <c:pt idx="10">
                  <c:v>4.5454545454545456E-2</c:v>
                </c:pt>
                <c:pt idx="11">
                  <c:v>6.0606060606060608E-2</c:v>
                </c:pt>
                <c:pt idx="12">
                  <c:v>0</c:v>
                </c:pt>
                <c:pt idx="13">
                  <c:v>0.12121212121212122</c:v>
                </c:pt>
                <c:pt idx="14">
                  <c:v>1.5151515151515152E-2</c:v>
                </c:pt>
                <c:pt idx="15">
                  <c:v>1.5151515151515152E-2</c:v>
                </c:pt>
                <c:pt idx="16">
                  <c:v>0</c:v>
                </c:pt>
                <c:pt idx="17">
                  <c:v>1.5151515151515152E-2</c:v>
                </c:pt>
                <c:pt idx="18">
                  <c:v>1.5151515151515152E-2</c:v>
                </c:pt>
                <c:pt idx="19">
                  <c:v>3.0303030303030304E-2</c:v>
                </c:pt>
                <c:pt idx="20">
                  <c:v>6.0606060606060608E-2</c:v>
                </c:pt>
                <c:pt idx="21">
                  <c:v>1.5151515151515152E-2</c:v>
                </c:pt>
                <c:pt idx="22">
                  <c:v>6.0606060606060608E-2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7C-4FE7-8E1C-1CF9C83F67E0}"/>
            </c:ext>
          </c:extLst>
        </c:ser>
        <c:ser>
          <c:idx val="3"/>
          <c:order val="3"/>
          <c:tx>
            <c:strRef>
              <c:f>'上(交流道)南下'!$R$413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'上(交流道)南下'!$R$414:$R$437</c:f>
              <c:numCache>
                <c:formatCode>0.0%</c:formatCode>
                <c:ptCount val="24"/>
                <c:pt idx="0">
                  <c:v>1.9108280254777069E-2</c:v>
                </c:pt>
                <c:pt idx="1">
                  <c:v>1.5923566878980892E-2</c:v>
                </c:pt>
                <c:pt idx="2">
                  <c:v>3.1847133757961785E-3</c:v>
                </c:pt>
                <c:pt idx="3">
                  <c:v>6.369426751592357E-3</c:v>
                </c:pt>
                <c:pt idx="4">
                  <c:v>6.369426751592357E-3</c:v>
                </c:pt>
                <c:pt idx="5">
                  <c:v>6.369426751592357E-3</c:v>
                </c:pt>
                <c:pt idx="6">
                  <c:v>2.5477707006369428E-2</c:v>
                </c:pt>
                <c:pt idx="7">
                  <c:v>3.5031847133757961E-2</c:v>
                </c:pt>
                <c:pt idx="8">
                  <c:v>2.2292993630573247E-2</c:v>
                </c:pt>
                <c:pt idx="9">
                  <c:v>1.9108280254777069E-2</c:v>
                </c:pt>
                <c:pt idx="10">
                  <c:v>1.9108280254777069E-2</c:v>
                </c:pt>
                <c:pt idx="11">
                  <c:v>1.2738853503184714E-2</c:v>
                </c:pt>
                <c:pt idx="12">
                  <c:v>6.369426751592357E-3</c:v>
                </c:pt>
                <c:pt idx="13">
                  <c:v>1.5923566878980892E-2</c:v>
                </c:pt>
                <c:pt idx="14">
                  <c:v>1.5923566878980892E-2</c:v>
                </c:pt>
                <c:pt idx="15">
                  <c:v>2.5477707006369428E-2</c:v>
                </c:pt>
                <c:pt idx="16">
                  <c:v>3.1847133757961785E-3</c:v>
                </c:pt>
                <c:pt idx="17">
                  <c:v>1.5923566878980892E-2</c:v>
                </c:pt>
                <c:pt idx="18">
                  <c:v>2.2292993630573247E-2</c:v>
                </c:pt>
                <c:pt idx="19">
                  <c:v>2.8662420382165606E-2</c:v>
                </c:pt>
                <c:pt idx="20">
                  <c:v>1.2738853503184714E-2</c:v>
                </c:pt>
                <c:pt idx="21">
                  <c:v>3.5031847133757961E-2</c:v>
                </c:pt>
                <c:pt idx="22">
                  <c:v>1.5923566878980892E-2</c:v>
                </c:pt>
                <c:pt idx="23">
                  <c:v>3.1847133757961785E-3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17C-4FE7-8E1C-1CF9C83F67E0}"/>
            </c:ext>
          </c:extLst>
        </c:ser>
        <c:ser>
          <c:idx val="4"/>
          <c:order val="4"/>
          <c:tx>
            <c:strRef>
              <c:f>'上(交流道)南下'!$S$413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'上(交流道)南下'!$S$414:$S$437</c:f>
              <c:numCache>
                <c:formatCode>0.0%</c:formatCode>
                <c:ptCount val="24"/>
                <c:pt idx="0">
                  <c:v>6.8807339449541288E-3</c:v>
                </c:pt>
                <c:pt idx="1">
                  <c:v>1.4908256880733946E-2</c:v>
                </c:pt>
                <c:pt idx="2">
                  <c:v>9.1743119266055051E-3</c:v>
                </c:pt>
                <c:pt idx="3">
                  <c:v>1.0321100917431193E-2</c:v>
                </c:pt>
                <c:pt idx="4">
                  <c:v>1.3761467889908258E-2</c:v>
                </c:pt>
                <c:pt idx="5">
                  <c:v>1.9495412844036698E-2</c:v>
                </c:pt>
                <c:pt idx="6">
                  <c:v>2.6376146788990827E-2</c:v>
                </c:pt>
                <c:pt idx="7">
                  <c:v>2.9816513761467892E-2</c:v>
                </c:pt>
                <c:pt idx="8">
                  <c:v>3.8990825688073397E-2</c:v>
                </c:pt>
                <c:pt idx="9">
                  <c:v>4.0137614678899085E-2</c:v>
                </c:pt>
                <c:pt idx="10">
                  <c:v>2.5229357798165139E-2</c:v>
                </c:pt>
                <c:pt idx="11">
                  <c:v>2.9816513761467892E-2</c:v>
                </c:pt>
                <c:pt idx="12">
                  <c:v>1.261467889908257E-2</c:v>
                </c:pt>
                <c:pt idx="13">
                  <c:v>2.1788990825688075E-2</c:v>
                </c:pt>
                <c:pt idx="14">
                  <c:v>1.261467889908257E-2</c:v>
                </c:pt>
                <c:pt idx="15">
                  <c:v>6.8807339449541288E-3</c:v>
                </c:pt>
                <c:pt idx="16">
                  <c:v>8.027522935779817E-3</c:v>
                </c:pt>
                <c:pt idx="17">
                  <c:v>1.0321100917431193E-2</c:v>
                </c:pt>
                <c:pt idx="18">
                  <c:v>1.6055045871559634E-2</c:v>
                </c:pt>
                <c:pt idx="19">
                  <c:v>1.1467889908256881E-2</c:v>
                </c:pt>
                <c:pt idx="20">
                  <c:v>4.5871559633027525E-3</c:v>
                </c:pt>
                <c:pt idx="21">
                  <c:v>2.2935779816513763E-3</c:v>
                </c:pt>
                <c:pt idx="22">
                  <c:v>1.1467889908256881E-3</c:v>
                </c:pt>
                <c:pt idx="23">
                  <c:v>2.2935779816513763E-3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17C-4FE7-8E1C-1CF9C83F6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91080"/>
        <c:axId val="37922312"/>
      </c:lineChart>
      <c:catAx>
        <c:axId val="37891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22312"/>
        <c:crosses val="autoZero"/>
        <c:auto val="1"/>
        <c:lblAlgn val="ctr"/>
        <c:lblOffset val="100"/>
        <c:noMultiLvlLbl val="0"/>
      </c:catAx>
      <c:valAx>
        <c:axId val="3792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1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10/10/2023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'上(交流道)南下'!$O$442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'上(交流道)南下'!$O$443:$O$466</c:f>
              <c:numCache>
                <c:formatCode>0.0%</c:formatCode>
                <c:ptCount val="24"/>
                <c:pt idx="0">
                  <c:v>6.1324611610793136E-3</c:v>
                </c:pt>
                <c:pt idx="1">
                  <c:v>7.3589533932951756E-3</c:v>
                </c:pt>
                <c:pt idx="2">
                  <c:v>9.4031071136549474E-3</c:v>
                </c:pt>
                <c:pt idx="3">
                  <c:v>4.4971381847914967E-3</c:v>
                </c:pt>
                <c:pt idx="4">
                  <c:v>2.8618152085036794E-3</c:v>
                </c:pt>
                <c:pt idx="5">
                  <c:v>6.5412919051512676E-3</c:v>
                </c:pt>
                <c:pt idx="6">
                  <c:v>2.0850367947669663E-2</c:v>
                </c:pt>
                <c:pt idx="7">
                  <c:v>3.8021259198691738E-2</c:v>
                </c:pt>
                <c:pt idx="8">
                  <c:v>3.7203597710547834E-2</c:v>
                </c:pt>
                <c:pt idx="9">
                  <c:v>4.0474243663123466E-2</c:v>
                </c:pt>
                <c:pt idx="10">
                  <c:v>3.4341782502044151E-2</c:v>
                </c:pt>
                <c:pt idx="11">
                  <c:v>3.5159443990188062E-2</c:v>
                </c:pt>
                <c:pt idx="12">
                  <c:v>2.1668029435813575E-2</c:v>
                </c:pt>
                <c:pt idx="13">
                  <c:v>4.0474243663123466E-2</c:v>
                </c:pt>
                <c:pt idx="14">
                  <c:v>4.2109566639411282E-2</c:v>
                </c:pt>
                <c:pt idx="15">
                  <c:v>3.6794766966475878E-2</c:v>
                </c:pt>
                <c:pt idx="16">
                  <c:v>4.4971381847914965E-2</c:v>
                </c:pt>
                <c:pt idx="17">
                  <c:v>5.4783319705641861E-2</c:v>
                </c:pt>
                <c:pt idx="18">
                  <c:v>4.578904333605887E-2</c:v>
                </c:pt>
                <c:pt idx="19">
                  <c:v>3.883892068683565E-2</c:v>
                </c:pt>
                <c:pt idx="20">
                  <c:v>3.3932951757972202E-2</c:v>
                </c:pt>
                <c:pt idx="21">
                  <c:v>1.8806214227309895E-2</c:v>
                </c:pt>
                <c:pt idx="22">
                  <c:v>1.7579721995094031E-2</c:v>
                </c:pt>
                <c:pt idx="23">
                  <c:v>1.2673753066230581E-2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C6-47C1-BAA8-3F000DC722E8}"/>
            </c:ext>
          </c:extLst>
        </c:ser>
        <c:ser>
          <c:idx val="1"/>
          <c:order val="1"/>
          <c:tx>
            <c:strRef>
              <c:f>'上(交流道)南下'!$P$442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'上(交流道)南下'!$P$443:$P$466</c:f>
              <c:numCache>
                <c:formatCode>0.0%</c:formatCode>
                <c:ptCount val="24"/>
                <c:pt idx="0">
                  <c:v>7.575757575757576E-3</c:v>
                </c:pt>
                <c:pt idx="1">
                  <c:v>1.0101010101010102E-2</c:v>
                </c:pt>
                <c:pt idx="2">
                  <c:v>6.313131313131313E-3</c:v>
                </c:pt>
                <c:pt idx="3">
                  <c:v>3.787878787878788E-3</c:v>
                </c:pt>
                <c:pt idx="4">
                  <c:v>1.1363636363636364E-2</c:v>
                </c:pt>
                <c:pt idx="5">
                  <c:v>1.893939393939394E-2</c:v>
                </c:pt>
                <c:pt idx="6">
                  <c:v>2.1464646464646464E-2</c:v>
                </c:pt>
                <c:pt idx="7">
                  <c:v>5.4292929292929296E-2</c:v>
                </c:pt>
                <c:pt idx="8">
                  <c:v>5.3030303030303032E-2</c:v>
                </c:pt>
                <c:pt idx="9">
                  <c:v>2.904040404040404E-2</c:v>
                </c:pt>
                <c:pt idx="10">
                  <c:v>3.5353535353535352E-2</c:v>
                </c:pt>
                <c:pt idx="11">
                  <c:v>3.5353535353535352E-2</c:v>
                </c:pt>
                <c:pt idx="12">
                  <c:v>2.1464646464646464E-2</c:v>
                </c:pt>
                <c:pt idx="13">
                  <c:v>3.5353535353535352E-2</c:v>
                </c:pt>
                <c:pt idx="14">
                  <c:v>3.1565656565656568E-2</c:v>
                </c:pt>
                <c:pt idx="15">
                  <c:v>2.7777777777777776E-2</c:v>
                </c:pt>
                <c:pt idx="16">
                  <c:v>3.5353535353535352E-2</c:v>
                </c:pt>
                <c:pt idx="17">
                  <c:v>3.1565656565656568E-2</c:v>
                </c:pt>
                <c:pt idx="18">
                  <c:v>2.3989898989898988E-2</c:v>
                </c:pt>
                <c:pt idx="19">
                  <c:v>1.7676767676767676E-2</c:v>
                </c:pt>
                <c:pt idx="20">
                  <c:v>3.2828282828282832E-2</c:v>
                </c:pt>
                <c:pt idx="21">
                  <c:v>1.3888888888888888E-2</c:v>
                </c:pt>
                <c:pt idx="22">
                  <c:v>1.3888888888888888E-2</c:v>
                </c:pt>
                <c:pt idx="23">
                  <c:v>6.313131313131313E-3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C6-47C1-BAA8-3F000DC722E8}"/>
            </c:ext>
          </c:extLst>
        </c:ser>
        <c:ser>
          <c:idx val="2"/>
          <c:order val="2"/>
          <c:tx>
            <c:strRef>
              <c:f>'上(交流道)南下'!$Q$442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'上(交流道)南下'!$Q$443:$Q$466</c:f>
              <c:numCache>
                <c:formatCode>0.0%</c:formatCode>
                <c:ptCount val="24"/>
                <c:pt idx="0">
                  <c:v>4.5454545454545456E-2</c:v>
                </c:pt>
                <c:pt idx="1">
                  <c:v>6.0606060606060608E-2</c:v>
                </c:pt>
                <c:pt idx="2">
                  <c:v>1.5151515151515152E-2</c:v>
                </c:pt>
                <c:pt idx="3">
                  <c:v>6.0606060606060608E-2</c:v>
                </c:pt>
                <c:pt idx="4">
                  <c:v>1.5151515151515152E-2</c:v>
                </c:pt>
                <c:pt idx="5">
                  <c:v>0</c:v>
                </c:pt>
                <c:pt idx="6">
                  <c:v>1.5151515151515152E-2</c:v>
                </c:pt>
                <c:pt idx="7">
                  <c:v>1.5151515151515152E-2</c:v>
                </c:pt>
                <c:pt idx="8">
                  <c:v>7.575757575757576E-2</c:v>
                </c:pt>
                <c:pt idx="9">
                  <c:v>7.575757575757576E-2</c:v>
                </c:pt>
                <c:pt idx="10">
                  <c:v>0</c:v>
                </c:pt>
                <c:pt idx="11">
                  <c:v>1.5151515151515152E-2</c:v>
                </c:pt>
                <c:pt idx="12">
                  <c:v>1.5151515151515152E-2</c:v>
                </c:pt>
                <c:pt idx="13">
                  <c:v>3.0303030303030304E-2</c:v>
                </c:pt>
                <c:pt idx="14">
                  <c:v>1.5151515151515152E-2</c:v>
                </c:pt>
                <c:pt idx="15">
                  <c:v>1.5151515151515152E-2</c:v>
                </c:pt>
                <c:pt idx="16">
                  <c:v>1.5151515151515152E-2</c:v>
                </c:pt>
                <c:pt idx="17">
                  <c:v>0</c:v>
                </c:pt>
                <c:pt idx="18">
                  <c:v>0</c:v>
                </c:pt>
                <c:pt idx="19">
                  <c:v>4.5454545454545456E-2</c:v>
                </c:pt>
                <c:pt idx="20">
                  <c:v>7.575757575757576E-2</c:v>
                </c:pt>
                <c:pt idx="21">
                  <c:v>1.5151515151515152E-2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C6-47C1-BAA8-3F000DC722E8}"/>
            </c:ext>
          </c:extLst>
        </c:ser>
        <c:ser>
          <c:idx val="3"/>
          <c:order val="3"/>
          <c:tx>
            <c:strRef>
              <c:f>'上(交流道)南下'!$R$442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'上(交流道)南下'!$R$443:$R$466</c:f>
              <c:numCache>
                <c:formatCode>0.0%</c:formatCode>
                <c:ptCount val="24"/>
                <c:pt idx="0">
                  <c:v>9.5541401273885346E-3</c:v>
                </c:pt>
                <c:pt idx="1">
                  <c:v>2.2292993630573247E-2</c:v>
                </c:pt>
                <c:pt idx="2">
                  <c:v>1.2738853503184714E-2</c:v>
                </c:pt>
                <c:pt idx="3">
                  <c:v>1.5923566878980892E-2</c:v>
                </c:pt>
                <c:pt idx="4">
                  <c:v>2.2292993630573247E-2</c:v>
                </c:pt>
                <c:pt idx="5">
                  <c:v>2.8662420382165606E-2</c:v>
                </c:pt>
                <c:pt idx="6">
                  <c:v>1.5923566878980892E-2</c:v>
                </c:pt>
                <c:pt idx="7">
                  <c:v>2.5477707006369428E-2</c:v>
                </c:pt>
                <c:pt idx="8">
                  <c:v>1.9108280254777069E-2</c:v>
                </c:pt>
                <c:pt idx="9">
                  <c:v>1.5923566878980892E-2</c:v>
                </c:pt>
                <c:pt idx="10">
                  <c:v>1.9108280254777069E-2</c:v>
                </c:pt>
                <c:pt idx="11">
                  <c:v>2.5477707006369428E-2</c:v>
                </c:pt>
                <c:pt idx="12">
                  <c:v>1.5923566878980892E-2</c:v>
                </c:pt>
                <c:pt idx="13">
                  <c:v>2.2292993630573247E-2</c:v>
                </c:pt>
                <c:pt idx="14">
                  <c:v>2.5477707006369428E-2</c:v>
                </c:pt>
                <c:pt idx="15">
                  <c:v>1.2738853503184714E-2</c:v>
                </c:pt>
                <c:pt idx="16">
                  <c:v>1.9108280254777069E-2</c:v>
                </c:pt>
                <c:pt idx="17">
                  <c:v>1.9108280254777069E-2</c:v>
                </c:pt>
                <c:pt idx="18">
                  <c:v>1.2738853503184714E-2</c:v>
                </c:pt>
                <c:pt idx="19">
                  <c:v>1.9108280254777069E-2</c:v>
                </c:pt>
                <c:pt idx="20">
                  <c:v>2.2292993630573247E-2</c:v>
                </c:pt>
                <c:pt idx="21">
                  <c:v>2.8662420382165606E-2</c:v>
                </c:pt>
                <c:pt idx="22">
                  <c:v>1.2738853503184714E-2</c:v>
                </c:pt>
                <c:pt idx="23">
                  <c:v>1.9108280254777069E-2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1C6-47C1-BAA8-3F000DC722E8}"/>
            </c:ext>
          </c:extLst>
        </c:ser>
        <c:ser>
          <c:idx val="4"/>
          <c:order val="4"/>
          <c:tx>
            <c:strRef>
              <c:f>'上(交流道)南下'!$S$442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'上(交流道)南下'!$S$443:$S$466</c:f>
              <c:numCache>
                <c:formatCode>0.0%</c:formatCode>
                <c:ptCount val="24"/>
                <c:pt idx="0">
                  <c:v>3.4403669724770644E-3</c:v>
                </c:pt>
                <c:pt idx="1">
                  <c:v>9.1743119266055051E-3</c:v>
                </c:pt>
                <c:pt idx="2">
                  <c:v>2.2935779816513763E-3</c:v>
                </c:pt>
                <c:pt idx="3">
                  <c:v>2.0642201834862386E-2</c:v>
                </c:pt>
                <c:pt idx="4">
                  <c:v>1.4908256880733946E-2</c:v>
                </c:pt>
                <c:pt idx="5">
                  <c:v>2.2935779816513763E-2</c:v>
                </c:pt>
                <c:pt idx="6">
                  <c:v>3.5550458715596332E-2</c:v>
                </c:pt>
                <c:pt idx="7">
                  <c:v>2.0642201834862386E-2</c:v>
                </c:pt>
                <c:pt idx="8">
                  <c:v>3.2110091743119268E-2</c:v>
                </c:pt>
                <c:pt idx="9">
                  <c:v>2.7522935779816515E-2</c:v>
                </c:pt>
                <c:pt idx="10">
                  <c:v>2.7522935779816515E-2</c:v>
                </c:pt>
                <c:pt idx="11">
                  <c:v>2.4082568807339451E-2</c:v>
                </c:pt>
                <c:pt idx="12">
                  <c:v>2.1788990825688075E-2</c:v>
                </c:pt>
                <c:pt idx="13">
                  <c:v>1.3761467889908258E-2</c:v>
                </c:pt>
                <c:pt idx="14">
                  <c:v>1.4908256880733946E-2</c:v>
                </c:pt>
                <c:pt idx="15">
                  <c:v>1.261467889908257E-2</c:v>
                </c:pt>
                <c:pt idx="16">
                  <c:v>2.4082568807339451E-2</c:v>
                </c:pt>
                <c:pt idx="17">
                  <c:v>6.8807339449541288E-3</c:v>
                </c:pt>
                <c:pt idx="18">
                  <c:v>6.8807339449541288E-3</c:v>
                </c:pt>
                <c:pt idx="19">
                  <c:v>5.7339449541284407E-3</c:v>
                </c:pt>
                <c:pt idx="20">
                  <c:v>1.1467889908256881E-2</c:v>
                </c:pt>
                <c:pt idx="21">
                  <c:v>1.1467889908256881E-3</c:v>
                </c:pt>
                <c:pt idx="22">
                  <c:v>5.7339449541284407E-3</c:v>
                </c:pt>
                <c:pt idx="23">
                  <c:v>1.261467889908257E-2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1C6-47C1-BAA8-3F000DC72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161800"/>
        <c:axId val="432333832"/>
      </c:lineChart>
      <c:catAx>
        <c:axId val="392161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33832"/>
        <c:crosses val="autoZero"/>
        <c:auto val="1"/>
        <c:lblAlgn val="ctr"/>
        <c:lblOffset val="100"/>
        <c:noMultiLvlLbl val="0"/>
      </c:catAx>
      <c:valAx>
        <c:axId val="43233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61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10/11/2023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'上(交流道)南下'!$O$471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'上(交流道)南下'!$O$472:$O$495</c:f>
              <c:numCache>
                <c:formatCode>0.0%</c:formatCode>
                <c:ptCount val="24"/>
                <c:pt idx="0">
                  <c:v>9.4031071136549474E-3</c:v>
                </c:pt>
                <c:pt idx="1">
                  <c:v>4.9059689288634507E-3</c:v>
                </c:pt>
                <c:pt idx="2">
                  <c:v>3.6794766966475878E-3</c:v>
                </c:pt>
                <c:pt idx="3">
                  <c:v>2.0441537203597709E-3</c:v>
                </c:pt>
                <c:pt idx="4">
                  <c:v>3.2706459525756338E-3</c:v>
                </c:pt>
                <c:pt idx="5">
                  <c:v>8.9942763695829934E-3</c:v>
                </c:pt>
                <c:pt idx="6">
                  <c:v>3.5159443990188062E-2</c:v>
                </c:pt>
                <c:pt idx="7">
                  <c:v>0.10220768601798855</c:v>
                </c:pt>
                <c:pt idx="8">
                  <c:v>6.7865903515944404E-2</c:v>
                </c:pt>
                <c:pt idx="9">
                  <c:v>5.2739165985282097E-2</c:v>
                </c:pt>
                <c:pt idx="10">
                  <c:v>5.1512673753066229E-2</c:v>
                </c:pt>
                <c:pt idx="11">
                  <c:v>5.7236304170073589E-2</c:v>
                </c:pt>
                <c:pt idx="12">
                  <c:v>4.8650858544562553E-2</c:v>
                </c:pt>
                <c:pt idx="13">
                  <c:v>7.3998364677023712E-2</c:v>
                </c:pt>
                <c:pt idx="14">
                  <c:v>6.7048242027800492E-2</c:v>
                </c:pt>
                <c:pt idx="15">
                  <c:v>6.6639411283728536E-2</c:v>
                </c:pt>
                <c:pt idx="16">
                  <c:v>7.6451349141455432E-2</c:v>
                </c:pt>
                <c:pt idx="17">
                  <c:v>0.10343417825020441</c:v>
                </c:pt>
                <c:pt idx="18">
                  <c:v>6.7865903515944404E-2</c:v>
                </c:pt>
                <c:pt idx="19">
                  <c:v>4.0474243663123466E-2</c:v>
                </c:pt>
                <c:pt idx="20">
                  <c:v>3.5159443990188062E-2</c:v>
                </c:pt>
                <c:pt idx="21">
                  <c:v>2.7391659852820931E-2</c:v>
                </c:pt>
                <c:pt idx="22">
                  <c:v>1.4309076042518397E-2</c:v>
                </c:pt>
                <c:pt idx="23">
                  <c:v>1.2673753066230581E-2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F4-4C22-B806-1E01BF361D98}"/>
            </c:ext>
          </c:extLst>
        </c:ser>
        <c:ser>
          <c:idx val="1"/>
          <c:order val="1"/>
          <c:tx>
            <c:strRef>
              <c:f>'上(交流道)南下'!$P$471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'上(交流道)南下'!$P$472:$P$495</c:f>
              <c:numCache>
                <c:formatCode>0.0%</c:formatCode>
                <c:ptCount val="24"/>
                <c:pt idx="0">
                  <c:v>3.787878787878788E-3</c:v>
                </c:pt>
                <c:pt idx="1">
                  <c:v>2.5252525252525255E-3</c:v>
                </c:pt>
                <c:pt idx="2">
                  <c:v>5.0505050505050509E-3</c:v>
                </c:pt>
                <c:pt idx="3">
                  <c:v>5.0505050505050509E-3</c:v>
                </c:pt>
                <c:pt idx="4">
                  <c:v>1.5151515151515152E-2</c:v>
                </c:pt>
                <c:pt idx="5">
                  <c:v>1.6414141414141416E-2</c:v>
                </c:pt>
                <c:pt idx="6">
                  <c:v>2.904040404040404E-2</c:v>
                </c:pt>
                <c:pt idx="7">
                  <c:v>8.9646464646464641E-2</c:v>
                </c:pt>
                <c:pt idx="8">
                  <c:v>8.9646464646464641E-2</c:v>
                </c:pt>
                <c:pt idx="9">
                  <c:v>7.0707070707070704E-2</c:v>
                </c:pt>
                <c:pt idx="10">
                  <c:v>6.8181818181818177E-2</c:v>
                </c:pt>
                <c:pt idx="11">
                  <c:v>6.1868686868686872E-2</c:v>
                </c:pt>
                <c:pt idx="12">
                  <c:v>7.0707070707070704E-2</c:v>
                </c:pt>
                <c:pt idx="13">
                  <c:v>7.9545454545454544E-2</c:v>
                </c:pt>
                <c:pt idx="14">
                  <c:v>6.4393939393939392E-2</c:v>
                </c:pt>
                <c:pt idx="15">
                  <c:v>6.5656565656565663E-2</c:v>
                </c:pt>
                <c:pt idx="16">
                  <c:v>7.0707070707070704E-2</c:v>
                </c:pt>
                <c:pt idx="17">
                  <c:v>7.8282828282828287E-2</c:v>
                </c:pt>
                <c:pt idx="18">
                  <c:v>3.6616161616161616E-2</c:v>
                </c:pt>
                <c:pt idx="19">
                  <c:v>3.5353535353535352E-2</c:v>
                </c:pt>
                <c:pt idx="20">
                  <c:v>2.3989898989898988E-2</c:v>
                </c:pt>
                <c:pt idx="21">
                  <c:v>1.893939393939394E-2</c:v>
                </c:pt>
                <c:pt idx="22">
                  <c:v>1.2626262626262626E-2</c:v>
                </c:pt>
                <c:pt idx="23">
                  <c:v>3.787878787878788E-3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F4-4C22-B806-1E01BF361D98}"/>
            </c:ext>
          </c:extLst>
        </c:ser>
        <c:ser>
          <c:idx val="2"/>
          <c:order val="2"/>
          <c:tx>
            <c:strRef>
              <c:f>'上(交流道)南下'!$Q$471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'上(交流道)南下'!$Q$472:$Q$495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7.575757575757576E-2</c:v>
                </c:pt>
                <c:pt idx="8">
                  <c:v>7.575757575757576E-2</c:v>
                </c:pt>
                <c:pt idx="9">
                  <c:v>9.0909090909090912E-2</c:v>
                </c:pt>
                <c:pt idx="10">
                  <c:v>3.0303030303030304E-2</c:v>
                </c:pt>
                <c:pt idx="11">
                  <c:v>0</c:v>
                </c:pt>
                <c:pt idx="12">
                  <c:v>3.0303030303030304E-2</c:v>
                </c:pt>
                <c:pt idx="13">
                  <c:v>0.10606060606060606</c:v>
                </c:pt>
                <c:pt idx="14">
                  <c:v>6.0606060606060608E-2</c:v>
                </c:pt>
                <c:pt idx="15">
                  <c:v>3.0303030303030304E-2</c:v>
                </c:pt>
                <c:pt idx="16">
                  <c:v>3.0303030303030304E-2</c:v>
                </c:pt>
                <c:pt idx="17">
                  <c:v>1.5151515151515152E-2</c:v>
                </c:pt>
                <c:pt idx="18">
                  <c:v>4.5454545454545456E-2</c:v>
                </c:pt>
                <c:pt idx="19">
                  <c:v>7.575757575757576E-2</c:v>
                </c:pt>
                <c:pt idx="20">
                  <c:v>3.0303030303030304E-2</c:v>
                </c:pt>
                <c:pt idx="21">
                  <c:v>1.5151515151515152E-2</c:v>
                </c:pt>
                <c:pt idx="22">
                  <c:v>1.5151515151515152E-2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F4-4C22-B806-1E01BF361D98}"/>
            </c:ext>
          </c:extLst>
        </c:ser>
        <c:ser>
          <c:idx val="3"/>
          <c:order val="3"/>
          <c:tx>
            <c:strRef>
              <c:f>'上(交流道)南下'!$R$471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'上(交流道)南下'!$R$472:$R$495</c:f>
              <c:numCache>
                <c:formatCode>0.0%</c:formatCode>
                <c:ptCount val="24"/>
                <c:pt idx="0">
                  <c:v>1.9108280254777069E-2</c:v>
                </c:pt>
                <c:pt idx="1">
                  <c:v>2.5477707006369428E-2</c:v>
                </c:pt>
                <c:pt idx="2">
                  <c:v>1.9108280254777069E-2</c:v>
                </c:pt>
                <c:pt idx="3">
                  <c:v>3.5031847133757961E-2</c:v>
                </c:pt>
                <c:pt idx="4">
                  <c:v>2.8662420382165606E-2</c:v>
                </c:pt>
                <c:pt idx="5">
                  <c:v>2.5477707006369428E-2</c:v>
                </c:pt>
                <c:pt idx="6">
                  <c:v>5.7324840764331211E-2</c:v>
                </c:pt>
                <c:pt idx="7">
                  <c:v>9.8726114649681534E-2</c:v>
                </c:pt>
                <c:pt idx="8">
                  <c:v>6.3694267515923567E-2</c:v>
                </c:pt>
                <c:pt idx="9">
                  <c:v>5.0955414012738856E-2</c:v>
                </c:pt>
                <c:pt idx="10">
                  <c:v>3.5031847133757961E-2</c:v>
                </c:pt>
                <c:pt idx="11">
                  <c:v>6.6878980891719744E-2</c:v>
                </c:pt>
                <c:pt idx="12">
                  <c:v>5.4140127388535034E-2</c:v>
                </c:pt>
                <c:pt idx="13">
                  <c:v>4.7770700636942678E-2</c:v>
                </c:pt>
                <c:pt idx="14">
                  <c:v>3.8216560509554139E-2</c:v>
                </c:pt>
                <c:pt idx="15">
                  <c:v>6.6878980891719744E-2</c:v>
                </c:pt>
                <c:pt idx="16">
                  <c:v>1.9108280254777069E-2</c:v>
                </c:pt>
                <c:pt idx="17">
                  <c:v>3.5031847133757961E-2</c:v>
                </c:pt>
                <c:pt idx="18">
                  <c:v>3.5031847133757961E-2</c:v>
                </c:pt>
                <c:pt idx="19">
                  <c:v>3.5031847133757961E-2</c:v>
                </c:pt>
                <c:pt idx="20">
                  <c:v>4.7770700636942678E-2</c:v>
                </c:pt>
                <c:pt idx="21">
                  <c:v>7.0063694267515922E-2</c:v>
                </c:pt>
                <c:pt idx="22">
                  <c:v>7.6433121019108277E-2</c:v>
                </c:pt>
                <c:pt idx="23">
                  <c:v>2.8662420382165606E-2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1F4-4C22-B806-1E01BF361D98}"/>
            </c:ext>
          </c:extLst>
        </c:ser>
        <c:ser>
          <c:idx val="4"/>
          <c:order val="4"/>
          <c:tx>
            <c:strRef>
              <c:f>'上(交流道)南下'!$S$471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'上(交流道)南下'!$N$472:$N$495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'上(交流道)南下'!$S$472:$S$495</c:f>
              <c:numCache>
                <c:formatCode>0.0%</c:formatCode>
                <c:ptCount val="24"/>
                <c:pt idx="0">
                  <c:v>9.1743119266055051E-3</c:v>
                </c:pt>
                <c:pt idx="1">
                  <c:v>1.261467889908257E-2</c:v>
                </c:pt>
                <c:pt idx="2">
                  <c:v>1.4908256880733946E-2</c:v>
                </c:pt>
                <c:pt idx="3">
                  <c:v>2.0642201834862386E-2</c:v>
                </c:pt>
                <c:pt idx="4">
                  <c:v>1.261467889908257E-2</c:v>
                </c:pt>
                <c:pt idx="5">
                  <c:v>4.7018348623853214E-2</c:v>
                </c:pt>
                <c:pt idx="6">
                  <c:v>5.5045871559633031E-2</c:v>
                </c:pt>
                <c:pt idx="7">
                  <c:v>7.7981651376146793E-2</c:v>
                </c:pt>
                <c:pt idx="8">
                  <c:v>4.931192660550459E-2</c:v>
                </c:pt>
                <c:pt idx="9">
                  <c:v>6.0779816513761471E-2</c:v>
                </c:pt>
                <c:pt idx="10">
                  <c:v>4.931192660550459E-2</c:v>
                </c:pt>
                <c:pt idx="11">
                  <c:v>5.8486238532110095E-2</c:v>
                </c:pt>
                <c:pt idx="12">
                  <c:v>9.9770642201834861E-2</c:v>
                </c:pt>
                <c:pt idx="13">
                  <c:v>7.7981651376146793E-2</c:v>
                </c:pt>
                <c:pt idx="14">
                  <c:v>8.027522935779817E-2</c:v>
                </c:pt>
                <c:pt idx="15">
                  <c:v>3.7844036697247709E-2</c:v>
                </c:pt>
                <c:pt idx="16">
                  <c:v>5.3899082568807342E-2</c:v>
                </c:pt>
                <c:pt idx="17">
                  <c:v>5.1605504587155966E-2</c:v>
                </c:pt>
                <c:pt idx="18">
                  <c:v>2.6376146788990827E-2</c:v>
                </c:pt>
                <c:pt idx="19">
                  <c:v>1.834862385321101E-2</c:v>
                </c:pt>
                <c:pt idx="20">
                  <c:v>1.834862385321101E-2</c:v>
                </c:pt>
                <c:pt idx="21">
                  <c:v>1.3761467889908258E-2</c:v>
                </c:pt>
                <c:pt idx="22">
                  <c:v>1.3761467889908258E-2</c:v>
                </c:pt>
                <c:pt idx="23">
                  <c:v>2.0642201834862386E-2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1F4-4C22-B806-1E01BF361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169800"/>
        <c:axId val="432279560"/>
      </c:lineChart>
      <c:catAx>
        <c:axId val="243169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279560"/>
        <c:crosses val="autoZero"/>
        <c:auto val="1"/>
        <c:lblAlgn val="ctr"/>
        <c:lblOffset val="100"/>
        <c:noMultiLvlLbl val="0"/>
      </c:catAx>
      <c:valAx>
        <c:axId val="43227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169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9/25/2023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'下(交流道)北上'!$O$7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'下(交流道)北上'!$O$8:$O$31</c:f>
              <c:numCache>
                <c:formatCode>0.0%</c:formatCode>
                <c:ptCount val="24"/>
                <c:pt idx="0">
                  <c:v>9.6116378750487081E-3</c:v>
                </c:pt>
                <c:pt idx="1">
                  <c:v>4.9357059358358232E-3</c:v>
                </c:pt>
                <c:pt idx="2">
                  <c:v>3.7667229510326018E-3</c:v>
                </c:pt>
                <c:pt idx="3">
                  <c:v>3.6368359527211326E-3</c:v>
                </c:pt>
                <c:pt idx="4">
                  <c:v>9.0920898818028315E-3</c:v>
                </c:pt>
                <c:pt idx="5">
                  <c:v>2.7406156643719964E-2</c:v>
                </c:pt>
                <c:pt idx="6">
                  <c:v>6.5852708143914793E-2</c:v>
                </c:pt>
                <c:pt idx="7">
                  <c:v>0.10715677360696195</c:v>
                </c:pt>
                <c:pt idx="8">
                  <c:v>8.4036887907520452E-2</c:v>
                </c:pt>
                <c:pt idx="9">
                  <c:v>5.8449149240161057E-2</c:v>
                </c:pt>
                <c:pt idx="10">
                  <c:v>5.4032991297571116E-2</c:v>
                </c:pt>
                <c:pt idx="11">
                  <c:v>5.8579036238472527E-2</c:v>
                </c:pt>
                <c:pt idx="12">
                  <c:v>5.7150279257046369E-2</c:v>
                </c:pt>
                <c:pt idx="13">
                  <c:v>6.9229770100012994E-2</c:v>
                </c:pt>
                <c:pt idx="14">
                  <c:v>6.8969996103390052E-2</c:v>
                </c:pt>
                <c:pt idx="15">
                  <c:v>7.2866606052734123E-2</c:v>
                </c:pt>
                <c:pt idx="16">
                  <c:v>2.9224574620080528E-2</c:v>
                </c:pt>
                <c:pt idx="17">
                  <c:v>3.6498246525522797E-2</c:v>
                </c:pt>
                <c:pt idx="18">
                  <c:v>4.3901805429276526E-2</c:v>
                </c:pt>
                <c:pt idx="19">
                  <c:v>4.2992596441096244E-2</c:v>
                </c:pt>
                <c:pt idx="20">
                  <c:v>3.7017794518768674E-2</c:v>
                </c:pt>
                <c:pt idx="21">
                  <c:v>2.8315365631900246E-2</c:v>
                </c:pt>
                <c:pt idx="22">
                  <c:v>1.714508377711391E-2</c:v>
                </c:pt>
                <c:pt idx="23">
                  <c:v>1.0131185868294583E-2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88-4268-84F5-7394C7E60DF6}"/>
            </c:ext>
          </c:extLst>
        </c:ser>
        <c:ser>
          <c:idx val="1"/>
          <c:order val="1"/>
          <c:tx>
            <c:strRef>
              <c:f>'下(交流道)北上'!$P$7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'下(交流道)北上'!$P$8:$P$31</c:f>
              <c:numCache>
                <c:formatCode>0.0%</c:formatCode>
                <c:ptCount val="24"/>
                <c:pt idx="0">
                  <c:v>8.1599347205222363E-3</c:v>
                </c:pt>
                <c:pt idx="1">
                  <c:v>5.3039575683394534E-3</c:v>
                </c:pt>
                <c:pt idx="2">
                  <c:v>8.5679314565483469E-3</c:v>
                </c:pt>
                <c:pt idx="3">
                  <c:v>6.9359445124439001E-3</c:v>
                </c:pt>
                <c:pt idx="4">
                  <c:v>1.0607915136678907E-2</c:v>
                </c:pt>
                <c:pt idx="5">
                  <c:v>3.5087719298245612E-2</c:v>
                </c:pt>
                <c:pt idx="6">
                  <c:v>8.0375356997144029E-2</c:v>
                </c:pt>
                <c:pt idx="7">
                  <c:v>9.2615259077927378E-2</c:v>
                </c:pt>
                <c:pt idx="8">
                  <c:v>8.5679314565483472E-2</c:v>
                </c:pt>
                <c:pt idx="9">
                  <c:v>6.1607507139942883E-2</c:v>
                </c:pt>
                <c:pt idx="10">
                  <c:v>6.0383516931864542E-2</c:v>
                </c:pt>
                <c:pt idx="11">
                  <c:v>5.4671562627498983E-2</c:v>
                </c:pt>
                <c:pt idx="12">
                  <c:v>5.87515299877601E-2</c:v>
                </c:pt>
                <c:pt idx="13">
                  <c:v>7.2623419012647905E-2</c:v>
                </c:pt>
                <c:pt idx="14">
                  <c:v>7.6703386372909022E-2</c:v>
                </c:pt>
                <c:pt idx="15">
                  <c:v>6.6095471236230108E-2</c:v>
                </c:pt>
                <c:pt idx="16">
                  <c:v>2.8967768257853937E-2</c:v>
                </c:pt>
                <c:pt idx="17">
                  <c:v>3.182374541003672E-2</c:v>
                </c:pt>
                <c:pt idx="18">
                  <c:v>3.875968992248062E-2</c:v>
                </c:pt>
                <c:pt idx="19">
                  <c:v>3.182374541003672E-2</c:v>
                </c:pt>
                <c:pt idx="20">
                  <c:v>3.1007751937984496E-2</c:v>
                </c:pt>
                <c:pt idx="21">
                  <c:v>2.6111791105671155E-2</c:v>
                </c:pt>
                <c:pt idx="22">
                  <c:v>1.7951856385148918E-2</c:v>
                </c:pt>
                <c:pt idx="23">
                  <c:v>9.3839249286005715E-3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88-4268-84F5-7394C7E60DF6}"/>
            </c:ext>
          </c:extLst>
        </c:ser>
        <c:ser>
          <c:idx val="2"/>
          <c:order val="2"/>
          <c:tx>
            <c:strRef>
              <c:f>'下(交流道)北上'!$Q$7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'下(交流道)北上'!$Q$8:$Q$31</c:f>
              <c:numCache>
                <c:formatCode>0.0%</c:formatCode>
                <c:ptCount val="24"/>
                <c:pt idx="0">
                  <c:v>2.9850746268656717E-3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2.9850746268656717E-3</c:v>
                </c:pt>
                <c:pt idx="5">
                  <c:v>2.3880597014925373E-2</c:v>
                </c:pt>
                <c:pt idx="6">
                  <c:v>5.9701492537313432E-2</c:v>
                </c:pt>
                <c:pt idx="7">
                  <c:v>9.8507462686567168E-2</c:v>
                </c:pt>
                <c:pt idx="8">
                  <c:v>8.0597014925373134E-2</c:v>
                </c:pt>
                <c:pt idx="9">
                  <c:v>3.5820895522388062E-2</c:v>
                </c:pt>
                <c:pt idx="10">
                  <c:v>4.4776119402985072E-2</c:v>
                </c:pt>
                <c:pt idx="11">
                  <c:v>5.0746268656716415E-2</c:v>
                </c:pt>
                <c:pt idx="12">
                  <c:v>3.5820895522388062E-2</c:v>
                </c:pt>
                <c:pt idx="13">
                  <c:v>5.0746268656716415E-2</c:v>
                </c:pt>
                <c:pt idx="14">
                  <c:v>6.2686567164179099E-2</c:v>
                </c:pt>
                <c:pt idx="15">
                  <c:v>8.0597014925373134E-2</c:v>
                </c:pt>
                <c:pt idx="16">
                  <c:v>8.0597014925373134E-2</c:v>
                </c:pt>
                <c:pt idx="17">
                  <c:v>7.7611940298507459E-2</c:v>
                </c:pt>
                <c:pt idx="18">
                  <c:v>5.6716417910447764E-2</c:v>
                </c:pt>
                <c:pt idx="19">
                  <c:v>5.6716417910447764E-2</c:v>
                </c:pt>
                <c:pt idx="20">
                  <c:v>5.6716417910447764E-2</c:v>
                </c:pt>
                <c:pt idx="21">
                  <c:v>2.6865671641791045E-2</c:v>
                </c:pt>
                <c:pt idx="22">
                  <c:v>1.1940298507462687E-2</c:v>
                </c:pt>
                <c:pt idx="23">
                  <c:v>2.9850746268656717E-3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88-4268-84F5-7394C7E60DF6}"/>
            </c:ext>
          </c:extLst>
        </c:ser>
        <c:ser>
          <c:idx val="3"/>
          <c:order val="3"/>
          <c:tx>
            <c:strRef>
              <c:f>'下(交流道)北上'!$R$7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'下(交流道)北上'!$R$8:$R$31</c:f>
              <c:numCache>
                <c:formatCode>0.0%</c:formatCode>
                <c:ptCount val="24"/>
                <c:pt idx="0">
                  <c:v>2.5000000000000001E-2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0</c:v>
                </c:pt>
                <c:pt idx="4">
                  <c:v>1.2500000000000001E-2</c:v>
                </c:pt>
                <c:pt idx="5">
                  <c:v>3.7499999999999999E-2</c:v>
                </c:pt>
                <c:pt idx="6">
                  <c:v>1.2500000000000001E-2</c:v>
                </c:pt>
                <c:pt idx="7">
                  <c:v>1.2500000000000001E-2</c:v>
                </c:pt>
                <c:pt idx="8">
                  <c:v>3.7499999999999999E-2</c:v>
                </c:pt>
                <c:pt idx="9">
                  <c:v>7.4999999999999997E-2</c:v>
                </c:pt>
                <c:pt idx="10">
                  <c:v>0.1</c:v>
                </c:pt>
                <c:pt idx="11">
                  <c:v>0.05</c:v>
                </c:pt>
                <c:pt idx="12">
                  <c:v>0.05</c:v>
                </c:pt>
                <c:pt idx="13">
                  <c:v>0</c:v>
                </c:pt>
                <c:pt idx="14">
                  <c:v>0.05</c:v>
                </c:pt>
                <c:pt idx="15">
                  <c:v>3.7499999999999999E-2</c:v>
                </c:pt>
                <c:pt idx="16">
                  <c:v>6.25E-2</c:v>
                </c:pt>
                <c:pt idx="17">
                  <c:v>3.7499999999999999E-2</c:v>
                </c:pt>
                <c:pt idx="18">
                  <c:v>7.4999999999999997E-2</c:v>
                </c:pt>
                <c:pt idx="19">
                  <c:v>2.5000000000000001E-2</c:v>
                </c:pt>
                <c:pt idx="20">
                  <c:v>0.13750000000000001</c:v>
                </c:pt>
                <c:pt idx="21">
                  <c:v>7.4999999999999997E-2</c:v>
                </c:pt>
                <c:pt idx="22">
                  <c:v>2.5000000000000001E-2</c:v>
                </c:pt>
                <c:pt idx="23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88-4268-84F5-7394C7E60DF6}"/>
            </c:ext>
          </c:extLst>
        </c:ser>
        <c:ser>
          <c:idx val="4"/>
          <c:order val="4"/>
          <c:tx>
            <c:strRef>
              <c:f>'下(交流道)北上'!$S$7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'下(交流道)北上'!$S$8:$S$31</c:f>
              <c:numCache>
                <c:formatCode>0.0%</c:formatCode>
                <c:ptCount val="24"/>
                <c:pt idx="0">
                  <c:v>5.2083333333333336E-2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9.375E-2</c:v>
                </c:pt>
                <c:pt idx="4">
                  <c:v>9.375E-2</c:v>
                </c:pt>
                <c:pt idx="5">
                  <c:v>3.125E-2</c:v>
                </c:pt>
                <c:pt idx="6">
                  <c:v>3.125E-2</c:v>
                </c:pt>
                <c:pt idx="7">
                  <c:v>9.375E-2</c:v>
                </c:pt>
                <c:pt idx="8">
                  <c:v>0.11458333333333333</c:v>
                </c:pt>
                <c:pt idx="9">
                  <c:v>6.25E-2</c:v>
                </c:pt>
                <c:pt idx="10">
                  <c:v>1.0416666666666666E-2</c:v>
                </c:pt>
                <c:pt idx="11">
                  <c:v>3.125E-2</c:v>
                </c:pt>
                <c:pt idx="12">
                  <c:v>2.0833333333333332E-2</c:v>
                </c:pt>
                <c:pt idx="13">
                  <c:v>2.0833333333333332E-2</c:v>
                </c:pt>
                <c:pt idx="14">
                  <c:v>3.125E-2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2.0833333333333332E-2</c:v>
                </c:pt>
                <c:pt idx="19">
                  <c:v>1.0416666666666666E-2</c:v>
                </c:pt>
                <c:pt idx="20">
                  <c:v>6.25E-2</c:v>
                </c:pt>
                <c:pt idx="21">
                  <c:v>1.0416666666666666E-2</c:v>
                </c:pt>
                <c:pt idx="22">
                  <c:v>8.3333333333333329E-2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488-4268-84F5-7394C7E60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2756232"/>
        <c:axId val="595466248"/>
      </c:lineChart>
      <c:catAx>
        <c:axId val="592756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466248"/>
        <c:crosses val="autoZero"/>
        <c:auto val="1"/>
        <c:lblAlgn val="ctr"/>
        <c:lblOffset val="100"/>
        <c:noMultiLvlLbl val="0"/>
      </c:catAx>
      <c:valAx>
        <c:axId val="59546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56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9/26/2023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'下(交流道)北上'!$O$36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'下(交流道)北上'!$O$37:$O$60</c:f>
              <c:numCache>
                <c:formatCode>0.0%</c:formatCode>
                <c:ptCount val="24"/>
                <c:pt idx="0">
                  <c:v>7.0184910244297473E-3</c:v>
                </c:pt>
                <c:pt idx="1">
                  <c:v>4.1841004184100415E-3</c:v>
                </c:pt>
                <c:pt idx="2">
                  <c:v>3.2393035497368067E-3</c:v>
                </c:pt>
                <c:pt idx="3">
                  <c:v>2.1595356998245379E-3</c:v>
                </c:pt>
                <c:pt idx="4">
                  <c:v>4.8589553246052098E-3</c:v>
                </c:pt>
                <c:pt idx="5">
                  <c:v>1.3362127142664328E-2</c:v>
                </c:pt>
                <c:pt idx="6">
                  <c:v>5.0614117964637606E-2</c:v>
                </c:pt>
                <c:pt idx="7">
                  <c:v>0.11094614657848563</c:v>
                </c:pt>
                <c:pt idx="8">
                  <c:v>7.5718720475097853E-2</c:v>
                </c:pt>
                <c:pt idx="9">
                  <c:v>6.3976245107301932E-2</c:v>
                </c:pt>
                <c:pt idx="10">
                  <c:v>4.9399379133486299E-2</c:v>
                </c:pt>
                <c:pt idx="11">
                  <c:v>5.7632608989067351E-2</c:v>
                </c:pt>
                <c:pt idx="12">
                  <c:v>5.7632608989067351E-2</c:v>
                </c:pt>
                <c:pt idx="13">
                  <c:v>6.38412741260629E-2</c:v>
                </c:pt>
                <c:pt idx="14">
                  <c:v>7.3829126737751383E-2</c:v>
                </c:pt>
                <c:pt idx="15">
                  <c:v>7.0319881225536507E-2</c:v>
                </c:pt>
                <c:pt idx="16">
                  <c:v>6.6270751788365501E-2</c:v>
                </c:pt>
                <c:pt idx="17">
                  <c:v>5.1693885814549874E-2</c:v>
                </c:pt>
                <c:pt idx="18">
                  <c:v>4.2515859090295587E-2</c:v>
                </c:pt>
                <c:pt idx="19">
                  <c:v>3.7386961803212312E-2</c:v>
                </c:pt>
                <c:pt idx="20">
                  <c:v>3.590228100958294E-2</c:v>
                </c:pt>
                <c:pt idx="21">
                  <c:v>2.8073964097718989E-2</c:v>
                </c:pt>
                <c:pt idx="22">
                  <c:v>1.795114050479147E-2</c:v>
                </c:pt>
                <c:pt idx="23">
                  <c:v>1.1472533405317857E-2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44-4FF6-B3BF-37800B9E8CA7}"/>
            </c:ext>
          </c:extLst>
        </c:ser>
        <c:ser>
          <c:idx val="1"/>
          <c:order val="1"/>
          <c:tx>
            <c:strRef>
              <c:f>'下(交流道)北上'!$P$36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'下(交流道)北上'!$P$37:$P$60</c:f>
              <c:numCache>
                <c:formatCode>0.0%</c:formatCode>
                <c:ptCount val="24"/>
                <c:pt idx="0">
                  <c:v>1.2176560121765601E-2</c:v>
                </c:pt>
                <c:pt idx="1">
                  <c:v>7.9908675799086754E-3</c:v>
                </c:pt>
                <c:pt idx="2">
                  <c:v>1.06544901065449E-2</c:v>
                </c:pt>
                <c:pt idx="3">
                  <c:v>1.6362252663622526E-2</c:v>
                </c:pt>
                <c:pt idx="4">
                  <c:v>1.7123287671232876E-2</c:v>
                </c:pt>
                <c:pt idx="5">
                  <c:v>3.3485540334855401E-2</c:v>
                </c:pt>
                <c:pt idx="6">
                  <c:v>6.2024353120243528E-2</c:v>
                </c:pt>
                <c:pt idx="7">
                  <c:v>8.7899543378995429E-2</c:v>
                </c:pt>
                <c:pt idx="8">
                  <c:v>7.3059360730593603E-2</c:v>
                </c:pt>
                <c:pt idx="9">
                  <c:v>5.9360730593607303E-2</c:v>
                </c:pt>
                <c:pt idx="10">
                  <c:v>5.0989345509893452E-2</c:v>
                </c:pt>
                <c:pt idx="11">
                  <c:v>5.3652968036529677E-2</c:v>
                </c:pt>
                <c:pt idx="12">
                  <c:v>5.4033485540334852E-2</c:v>
                </c:pt>
                <c:pt idx="13">
                  <c:v>7.8767123287671229E-2</c:v>
                </c:pt>
                <c:pt idx="14">
                  <c:v>8.1050228310502279E-2</c:v>
                </c:pt>
                <c:pt idx="15">
                  <c:v>7.1537290715372903E-2</c:v>
                </c:pt>
                <c:pt idx="16">
                  <c:v>5.8599695585996953E-2</c:v>
                </c:pt>
                <c:pt idx="17">
                  <c:v>4.5281582952815827E-2</c:v>
                </c:pt>
                <c:pt idx="18">
                  <c:v>3.6910197869101977E-2</c:v>
                </c:pt>
                <c:pt idx="19">
                  <c:v>2.9680365296803651E-2</c:v>
                </c:pt>
                <c:pt idx="20">
                  <c:v>2.4353120243531201E-2</c:v>
                </c:pt>
                <c:pt idx="21">
                  <c:v>1.5981735159817351E-2</c:v>
                </c:pt>
                <c:pt idx="22">
                  <c:v>1.2176560121765601E-2</c:v>
                </c:pt>
                <c:pt idx="23">
                  <c:v>6.8493150684931503E-3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44-4FF6-B3BF-37800B9E8CA7}"/>
            </c:ext>
          </c:extLst>
        </c:ser>
        <c:ser>
          <c:idx val="2"/>
          <c:order val="2"/>
          <c:tx>
            <c:strRef>
              <c:f>'下(交流道)北上'!$Q$36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'下(交流道)北上'!$Q$37:$Q$60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9.9337748344370865E-3</c:v>
                </c:pt>
                <c:pt idx="5">
                  <c:v>2.6490066225165563E-2</c:v>
                </c:pt>
                <c:pt idx="6">
                  <c:v>6.6225165562913912E-2</c:v>
                </c:pt>
                <c:pt idx="7">
                  <c:v>9.9337748344370855E-2</c:v>
                </c:pt>
                <c:pt idx="8">
                  <c:v>6.9536423841059597E-2</c:v>
                </c:pt>
                <c:pt idx="9">
                  <c:v>4.6357615894039736E-2</c:v>
                </c:pt>
                <c:pt idx="10">
                  <c:v>3.9735099337748346E-2</c:v>
                </c:pt>
                <c:pt idx="11">
                  <c:v>3.6423841059602648E-2</c:v>
                </c:pt>
                <c:pt idx="12">
                  <c:v>7.6158940397350994E-2</c:v>
                </c:pt>
                <c:pt idx="13">
                  <c:v>5.9602649006622516E-2</c:v>
                </c:pt>
                <c:pt idx="14">
                  <c:v>4.6357615894039736E-2</c:v>
                </c:pt>
                <c:pt idx="15">
                  <c:v>7.2847682119205295E-2</c:v>
                </c:pt>
                <c:pt idx="16">
                  <c:v>6.9536423841059597E-2</c:v>
                </c:pt>
                <c:pt idx="17">
                  <c:v>6.9536423841059597E-2</c:v>
                </c:pt>
                <c:pt idx="18">
                  <c:v>6.6225165562913912E-2</c:v>
                </c:pt>
                <c:pt idx="19">
                  <c:v>4.9668874172185427E-2</c:v>
                </c:pt>
                <c:pt idx="20">
                  <c:v>4.9668874172185427E-2</c:v>
                </c:pt>
                <c:pt idx="21">
                  <c:v>2.6490066225165563E-2</c:v>
                </c:pt>
                <c:pt idx="22">
                  <c:v>1.6556291390728478E-2</c:v>
                </c:pt>
                <c:pt idx="23">
                  <c:v>3.3112582781456954E-3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44-4FF6-B3BF-37800B9E8CA7}"/>
            </c:ext>
          </c:extLst>
        </c:ser>
        <c:ser>
          <c:idx val="3"/>
          <c:order val="3"/>
          <c:tx>
            <c:strRef>
              <c:f>'下(交流道)北上'!$R$36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'下(交流道)北上'!$R$37:$R$60</c:f>
              <c:numCache>
                <c:formatCode>0.0%</c:formatCode>
                <c:ptCount val="24"/>
                <c:pt idx="0">
                  <c:v>2.5000000000000001E-2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0</c:v>
                </c:pt>
                <c:pt idx="4">
                  <c:v>0.05</c:v>
                </c:pt>
                <c:pt idx="5">
                  <c:v>2.5000000000000001E-2</c:v>
                </c:pt>
                <c:pt idx="6">
                  <c:v>0</c:v>
                </c:pt>
                <c:pt idx="7">
                  <c:v>0.05</c:v>
                </c:pt>
                <c:pt idx="8">
                  <c:v>7.4999999999999997E-2</c:v>
                </c:pt>
                <c:pt idx="9">
                  <c:v>8.7499999999999994E-2</c:v>
                </c:pt>
                <c:pt idx="10">
                  <c:v>0.1</c:v>
                </c:pt>
                <c:pt idx="11">
                  <c:v>6.25E-2</c:v>
                </c:pt>
                <c:pt idx="12">
                  <c:v>0.05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3.7499999999999999E-2</c:v>
                </c:pt>
                <c:pt idx="16">
                  <c:v>8.7499999999999994E-2</c:v>
                </c:pt>
                <c:pt idx="17">
                  <c:v>8.7499999999999994E-2</c:v>
                </c:pt>
                <c:pt idx="18">
                  <c:v>1.2500000000000001E-2</c:v>
                </c:pt>
                <c:pt idx="19">
                  <c:v>3.7499999999999999E-2</c:v>
                </c:pt>
                <c:pt idx="20">
                  <c:v>1.2500000000000001E-2</c:v>
                </c:pt>
                <c:pt idx="21">
                  <c:v>3.7499999999999999E-2</c:v>
                </c:pt>
                <c:pt idx="22">
                  <c:v>2.5000000000000001E-2</c:v>
                </c:pt>
                <c:pt idx="2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144-4FF6-B3BF-37800B9E8CA7}"/>
            </c:ext>
          </c:extLst>
        </c:ser>
        <c:ser>
          <c:idx val="4"/>
          <c:order val="4"/>
          <c:tx>
            <c:strRef>
              <c:f>'下(交流道)北上'!$S$36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'下(交流道)北上'!$S$37:$S$60</c:f>
              <c:numCache>
                <c:formatCode>0.0%</c:formatCode>
                <c:ptCount val="24"/>
                <c:pt idx="0">
                  <c:v>4.1666666666666664E-2</c:v>
                </c:pt>
                <c:pt idx="1">
                  <c:v>0.10416666666666667</c:v>
                </c:pt>
                <c:pt idx="2">
                  <c:v>0.13541666666666666</c:v>
                </c:pt>
                <c:pt idx="3">
                  <c:v>0.125</c:v>
                </c:pt>
                <c:pt idx="4">
                  <c:v>0.125</c:v>
                </c:pt>
                <c:pt idx="5">
                  <c:v>2.0833333333333332E-2</c:v>
                </c:pt>
                <c:pt idx="6">
                  <c:v>1.0416666666666666E-2</c:v>
                </c:pt>
                <c:pt idx="7">
                  <c:v>0.16666666666666666</c:v>
                </c:pt>
                <c:pt idx="8">
                  <c:v>0.125</c:v>
                </c:pt>
                <c:pt idx="9">
                  <c:v>6.25E-2</c:v>
                </c:pt>
                <c:pt idx="10">
                  <c:v>3.125E-2</c:v>
                </c:pt>
                <c:pt idx="11">
                  <c:v>3.125E-2</c:v>
                </c:pt>
                <c:pt idx="12">
                  <c:v>4.1666666666666664E-2</c:v>
                </c:pt>
                <c:pt idx="13">
                  <c:v>1.0416666666666666E-2</c:v>
                </c:pt>
                <c:pt idx="14">
                  <c:v>0</c:v>
                </c:pt>
                <c:pt idx="15">
                  <c:v>0</c:v>
                </c:pt>
                <c:pt idx="16">
                  <c:v>1.0416666666666666E-2</c:v>
                </c:pt>
                <c:pt idx="17">
                  <c:v>1.0416666666666666E-2</c:v>
                </c:pt>
                <c:pt idx="18">
                  <c:v>7.2916666666666671E-2</c:v>
                </c:pt>
                <c:pt idx="19">
                  <c:v>6.25E-2</c:v>
                </c:pt>
                <c:pt idx="20">
                  <c:v>3.125E-2</c:v>
                </c:pt>
                <c:pt idx="21">
                  <c:v>0</c:v>
                </c:pt>
                <c:pt idx="22">
                  <c:v>4.1666666666666664E-2</c:v>
                </c:pt>
                <c:pt idx="23">
                  <c:v>3.125E-2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144-4FF6-B3BF-37800B9E8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62376"/>
        <c:axId val="61052936"/>
      </c:lineChart>
      <c:catAx>
        <c:axId val="39162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2936"/>
        <c:crosses val="autoZero"/>
        <c:auto val="1"/>
        <c:lblAlgn val="ctr"/>
        <c:lblOffset val="100"/>
        <c:noMultiLvlLbl val="0"/>
      </c:catAx>
      <c:valAx>
        <c:axId val="6105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62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9/27/2023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'下(交流道)北上'!$O$65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'下(交流道)北上'!$O$66:$O$89</c:f>
              <c:numCache>
                <c:formatCode>0.0%</c:formatCode>
                <c:ptCount val="24"/>
                <c:pt idx="0">
                  <c:v>5.3526027030643651E-3</c:v>
                </c:pt>
                <c:pt idx="1">
                  <c:v>4.415897230028101E-3</c:v>
                </c:pt>
                <c:pt idx="2">
                  <c:v>2.6763013515321826E-3</c:v>
                </c:pt>
                <c:pt idx="3">
                  <c:v>4.0144520272982738E-3</c:v>
                </c:pt>
                <c:pt idx="4">
                  <c:v>5.4864177706409742E-3</c:v>
                </c:pt>
                <c:pt idx="5">
                  <c:v>1.3782951960390741E-2</c:v>
                </c:pt>
                <c:pt idx="6">
                  <c:v>5.1920246219724339E-2</c:v>
                </c:pt>
                <c:pt idx="7">
                  <c:v>0.10477719791248495</c:v>
                </c:pt>
                <c:pt idx="8">
                  <c:v>7.6943663856550243E-2</c:v>
                </c:pt>
                <c:pt idx="9">
                  <c:v>5.2455506490030779E-2</c:v>
                </c:pt>
                <c:pt idx="10">
                  <c:v>5.7139033855212094E-2</c:v>
                </c:pt>
                <c:pt idx="11">
                  <c:v>5.6202328382175835E-2</c:v>
                </c:pt>
                <c:pt idx="12">
                  <c:v>6.4632677639502215E-2</c:v>
                </c:pt>
                <c:pt idx="13">
                  <c:v>6.3160711896159502E-2</c:v>
                </c:pt>
                <c:pt idx="14">
                  <c:v>7.1189615950756055E-2</c:v>
                </c:pt>
                <c:pt idx="15">
                  <c:v>7.5204067978054331E-2</c:v>
                </c:pt>
                <c:pt idx="16">
                  <c:v>5.5667068111869396E-2</c:v>
                </c:pt>
                <c:pt idx="17">
                  <c:v>5.0046835273651814E-2</c:v>
                </c:pt>
                <c:pt idx="18">
                  <c:v>4.3757527097551187E-2</c:v>
                </c:pt>
                <c:pt idx="19">
                  <c:v>4.1081225746019003E-2</c:v>
                </c:pt>
                <c:pt idx="20">
                  <c:v>3.5996253178107854E-2</c:v>
                </c:pt>
                <c:pt idx="21">
                  <c:v>3.1580355948079751E-2</c:v>
                </c:pt>
                <c:pt idx="22">
                  <c:v>1.7931219055265624E-2</c:v>
                </c:pt>
                <c:pt idx="23">
                  <c:v>1.4585842365850395E-2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42-44F1-9531-B0544760CE51}"/>
            </c:ext>
          </c:extLst>
        </c:ser>
        <c:ser>
          <c:idx val="1"/>
          <c:order val="1"/>
          <c:tx>
            <c:strRef>
              <c:f>'下(交流道)北上'!$P$65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'下(交流道)北上'!$P$66:$P$89</c:f>
              <c:numCache>
                <c:formatCode>0.0%</c:formatCode>
                <c:ptCount val="24"/>
                <c:pt idx="0">
                  <c:v>7.4520936834634489E-3</c:v>
                </c:pt>
                <c:pt idx="1">
                  <c:v>7.0972320794889989E-3</c:v>
                </c:pt>
                <c:pt idx="2">
                  <c:v>7.4520936834634489E-3</c:v>
                </c:pt>
                <c:pt idx="3">
                  <c:v>1.2775017743080199E-2</c:v>
                </c:pt>
                <c:pt idx="4">
                  <c:v>1.5259048970901348E-2</c:v>
                </c:pt>
                <c:pt idx="5">
                  <c:v>2.6259758694109299E-2</c:v>
                </c:pt>
                <c:pt idx="6">
                  <c:v>6.1036195883605392E-2</c:v>
                </c:pt>
                <c:pt idx="7">
                  <c:v>9.1199432221433646E-2</c:v>
                </c:pt>
                <c:pt idx="8">
                  <c:v>7.0262597586941089E-2</c:v>
                </c:pt>
                <c:pt idx="9">
                  <c:v>6.0326472675656495E-2</c:v>
                </c:pt>
                <c:pt idx="10">
                  <c:v>6.5294535131298792E-2</c:v>
                </c:pt>
                <c:pt idx="11">
                  <c:v>6.3520227111426547E-2</c:v>
                </c:pt>
                <c:pt idx="12">
                  <c:v>5.8552164655784243E-2</c:v>
                </c:pt>
                <c:pt idx="13">
                  <c:v>6.7068843151171037E-2</c:v>
                </c:pt>
                <c:pt idx="14">
                  <c:v>6.8488289567068844E-2</c:v>
                </c:pt>
                <c:pt idx="15">
                  <c:v>7.4520936834634496E-2</c:v>
                </c:pt>
                <c:pt idx="16">
                  <c:v>5.0390347764371894E-2</c:v>
                </c:pt>
                <c:pt idx="17">
                  <c:v>4.0809084457061745E-2</c:v>
                </c:pt>
                <c:pt idx="18">
                  <c:v>3.7260468417317248E-2</c:v>
                </c:pt>
                <c:pt idx="19">
                  <c:v>3.5486160397444996E-2</c:v>
                </c:pt>
                <c:pt idx="20">
                  <c:v>2.3420865862313699E-2</c:v>
                </c:pt>
                <c:pt idx="21">
                  <c:v>2.7679205110007096E-2</c:v>
                </c:pt>
                <c:pt idx="22">
                  <c:v>1.6323633782824698E-2</c:v>
                </c:pt>
                <c:pt idx="23">
                  <c:v>1.2065294535131299E-2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42-44F1-9531-B0544760CE51}"/>
            </c:ext>
          </c:extLst>
        </c:ser>
        <c:ser>
          <c:idx val="2"/>
          <c:order val="2"/>
          <c:tx>
            <c:strRef>
              <c:f>'下(交流道)北上'!$Q$65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'下(交流道)北上'!$Q$66:$Q$89</c:f>
              <c:numCache>
                <c:formatCode>0.0%</c:formatCode>
                <c:ptCount val="24"/>
                <c:pt idx="0">
                  <c:v>3.2154340836012861E-3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1.9292604501607719E-2</c:v>
                </c:pt>
                <c:pt idx="6">
                  <c:v>5.1446945337620578E-2</c:v>
                </c:pt>
                <c:pt idx="7">
                  <c:v>0.10610932475884244</c:v>
                </c:pt>
                <c:pt idx="8">
                  <c:v>6.4308681672025719E-2</c:v>
                </c:pt>
                <c:pt idx="9">
                  <c:v>5.1446945337620578E-2</c:v>
                </c:pt>
                <c:pt idx="10">
                  <c:v>5.4662379421221867E-2</c:v>
                </c:pt>
                <c:pt idx="11">
                  <c:v>3.8585209003215437E-2</c:v>
                </c:pt>
                <c:pt idx="12">
                  <c:v>5.1446945337620578E-2</c:v>
                </c:pt>
                <c:pt idx="13">
                  <c:v>5.1446945337620578E-2</c:v>
                </c:pt>
                <c:pt idx="14">
                  <c:v>4.1800643086816719E-2</c:v>
                </c:pt>
                <c:pt idx="15">
                  <c:v>8.3601286173633438E-2</c:v>
                </c:pt>
                <c:pt idx="16">
                  <c:v>9.0032154340836015E-2</c:v>
                </c:pt>
                <c:pt idx="17">
                  <c:v>8.0385852090032156E-2</c:v>
                </c:pt>
                <c:pt idx="18">
                  <c:v>7.0739549839228297E-2</c:v>
                </c:pt>
                <c:pt idx="19">
                  <c:v>5.7877813504823149E-2</c:v>
                </c:pt>
                <c:pt idx="20">
                  <c:v>3.5369774919614148E-2</c:v>
                </c:pt>
                <c:pt idx="21">
                  <c:v>2.8938906752411574E-2</c:v>
                </c:pt>
                <c:pt idx="22">
                  <c:v>1.607717041800643E-2</c:v>
                </c:pt>
                <c:pt idx="23">
                  <c:v>3.2154340836012861E-3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42-44F1-9531-B0544760CE51}"/>
            </c:ext>
          </c:extLst>
        </c:ser>
        <c:ser>
          <c:idx val="3"/>
          <c:order val="3"/>
          <c:tx>
            <c:strRef>
              <c:f>'下(交流道)北上'!$R$65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'下(交流道)北上'!$R$66:$R$89</c:f>
              <c:numCache>
                <c:formatCode>0.0%</c:formatCode>
                <c:ptCount val="24"/>
                <c:pt idx="0">
                  <c:v>1.8691588785046728E-2</c:v>
                </c:pt>
                <c:pt idx="1">
                  <c:v>3.7383177570093455E-2</c:v>
                </c:pt>
                <c:pt idx="2">
                  <c:v>1.8691588785046728E-2</c:v>
                </c:pt>
                <c:pt idx="3">
                  <c:v>9.3457943925233638E-3</c:v>
                </c:pt>
                <c:pt idx="4">
                  <c:v>2.8037383177570093E-2</c:v>
                </c:pt>
                <c:pt idx="5">
                  <c:v>9.3457943925233638E-3</c:v>
                </c:pt>
                <c:pt idx="6">
                  <c:v>0</c:v>
                </c:pt>
                <c:pt idx="7">
                  <c:v>9.3457943925233641E-2</c:v>
                </c:pt>
                <c:pt idx="8">
                  <c:v>9.3457943925233641E-2</c:v>
                </c:pt>
                <c:pt idx="9">
                  <c:v>6.5420560747663545E-2</c:v>
                </c:pt>
                <c:pt idx="10">
                  <c:v>5.6074766355140186E-2</c:v>
                </c:pt>
                <c:pt idx="11">
                  <c:v>5.6074766355140186E-2</c:v>
                </c:pt>
                <c:pt idx="12">
                  <c:v>7.476635514018691E-2</c:v>
                </c:pt>
                <c:pt idx="13">
                  <c:v>3.7383177570093455E-2</c:v>
                </c:pt>
                <c:pt idx="14">
                  <c:v>5.6074766355140186E-2</c:v>
                </c:pt>
                <c:pt idx="15">
                  <c:v>5.6074766355140186E-2</c:v>
                </c:pt>
                <c:pt idx="16">
                  <c:v>3.7383177570093455E-2</c:v>
                </c:pt>
                <c:pt idx="17">
                  <c:v>5.6074766355140186E-2</c:v>
                </c:pt>
                <c:pt idx="18">
                  <c:v>2.8037383177570093E-2</c:v>
                </c:pt>
                <c:pt idx="19">
                  <c:v>7.476635514018691E-2</c:v>
                </c:pt>
                <c:pt idx="20">
                  <c:v>1.8691588785046728E-2</c:v>
                </c:pt>
                <c:pt idx="21">
                  <c:v>2.8037383177570093E-2</c:v>
                </c:pt>
                <c:pt idx="22">
                  <c:v>1.8691588785046728E-2</c:v>
                </c:pt>
                <c:pt idx="23">
                  <c:v>2.8037383177570093E-2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742-44F1-9531-B0544760CE51}"/>
            </c:ext>
          </c:extLst>
        </c:ser>
        <c:ser>
          <c:idx val="4"/>
          <c:order val="4"/>
          <c:tx>
            <c:strRef>
              <c:f>'下(交流道)北上'!$S$65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'下(交流道)北上'!$S$66:$S$89</c:f>
              <c:numCache>
                <c:formatCode>0.0%</c:formatCode>
                <c:ptCount val="24"/>
                <c:pt idx="0">
                  <c:v>5.2083333333333336E-2</c:v>
                </c:pt>
                <c:pt idx="1">
                  <c:v>9.375E-2</c:v>
                </c:pt>
                <c:pt idx="2">
                  <c:v>0.16666666666666666</c:v>
                </c:pt>
                <c:pt idx="3">
                  <c:v>0.10416666666666667</c:v>
                </c:pt>
                <c:pt idx="4">
                  <c:v>0.15625</c:v>
                </c:pt>
                <c:pt idx="5">
                  <c:v>2.0833333333333332E-2</c:v>
                </c:pt>
                <c:pt idx="6">
                  <c:v>4.1666666666666664E-2</c:v>
                </c:pt>
                <c:pt idx="7">
                  <c:v>0.14583333333333334</c:v>
                </c:pt>
                <c:pt idx="8">
                  <c:v>0.10416666666666667</c:v>
                </c:pt>
                <c:pt idx="9">
                  <c:v>0.125</c:v>
                </c:pt>
                <c:pt idx="10">
                  <c:v>2.0833333333333332E-2</c:v>
                </c:pt>
                <c:pt idx="11">
                  <c:v>4.1666666666666664E-2</c:v>
                </c:pt>
                <c:pt idx="12">
                  <c:v>6.25E-2</c:v>
                </c:pt>
                <c:pt idx="13">
                  <c:v>2.0833333333333332E-2</c:v>
                </c:pt>
                <c:pt idx="14">
                  <c:v>0</c:v>
                </c:pt>
                <c:pt idx="15">
                  <c:v>4.1666666666666664E-2</c:v>
                </c:pt>
                <c:pt idx="16">
                  <c:v>1.0416666666666666E-2</c:v>
                </c:pt>
                <c:pt idx="17">
                  <c:v>2.0833333333333332E-2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2.0833333333333332E-2</c:v>
                </c:pt>
                <c:pt idx="22">
                  <c:v>4.1666666666666664E-2</c:v>
                </c:pt>
                <c:pt idx="23">
                  <c:v>4.1666666666666664E-2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742-44F1-9531-B0544760C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85736"/>
        <c:axId val="107796488"/>
      </c:lineChart>
      <c:catAx>
        <c:axId val="107785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96488"/>
        <c:crosses val="autoZero"/>
        <c:auto val="1"/>
        <c:lblAlgn val="ctr"/>
        <c:lblOffset val="100"/>
        <c:noMultiLvlLbl val="0"/>
      </c:catAx>
      <c:valAx>
        <c:axId val="10779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85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9/28/2023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'下(交流道)北上'!$O$94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'下(交流道)北上'!$O$95:$O$118</c:f>
              <c:numCache>
                <c:formatCode>0.0%</c:formatCode>
                <c:ptCount val="24"/>
                <c:pt idx="0">
                  <c:v>6.7044868488911813E-3</c:v>
                </c:pt>
                <c:pt idx="1">
                  <c:v>5.2862300154718931E-3</c:v>
                </c:pt>
                <c:pt idx="2">
                  <c:v>4.5126353790613718E-3</c:v>
                </c:pt>
                <c:pt idx="3">
                  <c:v>3.4811758638473439E-3</c:v>
                </c:pt>
                <c:pt idx="4">
                  <c:v>5.9308922124806599E-3</c:v>
                </c:pt>
                <c:pt idx="5">
                  <c:v>1.1990716864363074E-2</c:v>
                </c:pt>
                <c:pt idx="6">
                  <c:v>4.7189272821041774E-2</c:v>
                </c:pt>
                <c:pt idx="7">
                  <c:v>9.3733883445074787E-2</c:v>
                </c:pt>
                <c:pt idx="8">
                  <c:v>6.6658071170706545E-2</c:v>
                </c:pt>
                <c:pt idx="9">
                  <c:v>5.0670448684889118E-2</c:v>
                </c:pt>
                <c:pt idx="10">
                  <c:v>4.6157813305827744E-2</c:v>
                </c:pt>
                <c:pt idx="11">
                  <c:v>5.0412583806085612E-2</c:v>
                </c:pt>
                <c:pt idx="12">
                  <c:v>6.2016503352243423E-2</c:v>
                </c:pt>
                <c:pt idx="13">
                  <c:v>6.2919030428055703E-2</c:v>
                </c:pt>
                <c:pt idx="14">
                  <c:v>6.6400206291903047E-2</c:v>
                </c:pt>
                <c:pt idx="15">
                  <c:v>7.7746260959257352E-2</c:v>
                </c:pt>
                <c:pt idx="16">
                  <c:v>7.1299638989169675E-2</c:v>
                </c:pt>
                <c:pt idx="17">
                  <c:v>4.9252191851469833E-2</c:v>
                </c:pt>
                <c:pt idx="18">
                  <c:v>4.9896854048478601E-2</c:v>
                </c:pt>
                <c:pt idx="19">
                  <c:v>4.5384218669417227E-2</c:v>
                </c:pt>
                <c:pt idx="20">
                  <c:v>4.2547705002578651E-2</c:v>
                </c:pt>
                <c:pt idx="21">
                  <c:v>3.4296028880866428E-2</c:v>
                </c:pt>
                <c:pt idx="22">
                  <c:v>2.7204744713769984E-2</c:v>
                </c:pt>
                <c:pt idx="23">
                  <c:v>1.8308406395048993E-2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19-44F0-8C2B-5A0EE884646B}"/>
            </c:ext>
          </c:extLst>
        </c:ser>
        <c:ser>
          <c:idx val="1"/>
          <c:order val="1"/>
          <c:tx>
            <c:strRef>
              <c:f>'下(交流道)北上'!$P$94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'下(交流道)北上'!$P$95:$P$118</c:f>
              <c:numCache>
                <c:formatCode>0.0%</c:formatCode>
                <c:ptCount val="24"/>
                <c:pt idx="0">
                  <c:v>1.1428571428571429E-2</c:v>
                </c:pt>
                <c:pt idx="1">
                  <c:v>6.0952380952380954E-3</c:v>
                </c:pt>
                <c:pt idx="2">
                  <c:v>8.3809523809523813E-3</c:v>
                </c:pt>
                <c:pt idx="3">
                  <c:v>1.6761904761904763E-2</c:v>
                </c:pt>
                <c:pt idx="4">
                  <c:v>1.6E-2</c:v>
                </c:pt>
                <c:pt idx="5">
                  <c:v>2.9333333333333333E-2</c:v>
                </c:pt>
                <c:pt idx="6">
                  <c:v>5.8285714285714288E-2</c:v>
                </c:pt>
                <c:pt idx="7">
                  <c:v>8.2285714285714281E-2</c:v>
                </c:pt>
                <c:pt idx="8">
                  <c:v>6.6666666666666666E-2</c:v>
                </c:pt>
                <c:pt idx="9">
                  <c:v>5.5238095238095239E-2</c:v>
                </c:pt>
                <c:pt idx="10">
                  <c:v>5.6761904761904763E-2</c:v>
                </c:pt>
                <c:pt idx="11">
                  <c:v>5.219047619047619E-2</c:v>
                </c:pt>
                <c:pt idx="12">
                  <c:v>5.6380952380952379E-2</c:v>
                </c:pt>
                <c:pt idx="13">
                  <c:v>6.5523809523809526E-2</c:v>
                </c:pt>
                <c:pt idx="14">
                  <c:v>7.1238095238095239E-2</c:v>
                </c:pt>
                <c:pt idx="15">
                  <c:v>5.904761904761905E-2</c:v>
                </c:pt>
                <c:pt idx="16">
                  <c:v>5.4857142857142854E-2</c:v>
                </c:pt>
                <c:pt idx="17">
                  <c:v>4.8000000000000001E-2</c:v>
                </c:pt>
                <c:pt idx="18">
                  <c:v>4.8000000000000001E-2</c:v>
                </c:pt>
                <c:pt idx="19">
                  <c:v>3.2380952380952378E-2</c:v>
                </c:pt>
                <c:pt idx="20">
                  <c:v>3.5428571428571427E-2</c:v>
                </c:pt>
                <c:pt idx="21">
                  <c:v>2.7809523809523808E-2</c:v>
                </c:pt>
                <c:pt idx="22">
                  <c:v>2.4380952380952382E-2</c:v>
                </c:pt>
                <c:pt idx="23">
                  <c:v>1.7523809523809525E-2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19-44F0-8C2B-5A0EE884646B}"/>
            </c:ext>
          </c:extLst>
        </c:ser>
        <c:ser>
          <c:idx val="2"/>
          <c:order val="2"/>
          <c:tx>
            <c:strRef>
              <c:f>'下(交流道)北上'!$Q$94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'下(交流道)北上'!$Q$95:$Q$118</c:f>
              <c:numCache>
                <c:formatCode>0.0%</c:formatCode>
                <c:ptCount val="24"/>
                <c:pt idx="0">
                  <c:v>4.8426150121065378E-3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2.4213075060532689E-3</c:v>
                </c:pt>
                <c:pt idx="5">
                  <c:v>2.6634382566585957E-2</c:v>
                </c:pt>
                <c:pt idx="6">
                  <c:v>3.6319612590799029E-2</c:v>
                </c:pt>
                <c:pt idx="7">
                  <c:v>7.7481840193704604E-2</c:v>
                </c:pt>
                <c:pt idx="8">
                  <c:v>3.6319612590799029E-2</c:v>
                </c:pt>
                <c:pt idx="9">
                  <c:v>3.8740920096852302E-2</c:v>
                </c:pt>
                <c:pt idx="10">
                  <c:v>3.3898305084745763E-2</c:v>
                </c:pt>
                <c:pt idx="11">
                  <c:v>3.6319612590799029E-2</c:v>
                </c:pt>
                <c:pt idx="12">
                  <c:v>3.6319612590799029E-2</c:v>
                </c:pt>
                <c:pt idx="13">
                  <c:v>5.3268765133171914E-2</c:v>
                </c:pt>
                <c:pt idx="14">
                  <c:v>3.8740920096852302E-2</c:v>
                </c:pt>
                <c:pt idx="15">
                  <c:v>8.9588377723970949E-2</c:v>
                </c:pt>
                <c:pt idx="16">
                  <c:v>7.7481840193704604E-2</c:v>
                </c:pt>
                <c:pt idx="17">
                  <c:v>0.11138014527845036</c:v>
                </c:pt>
                <c:pt idx="18">
                  <c:v>7.2639225181598058E-2</c:v>
                </c:pt>
                <c:pt idx="19">
                  <c:v>5.8111380145278453E-2</c:v>
                </c:pt>
                <c:pt idx="20">
                  <c:v>7.0217917675544791E-2</c:v>
                </c:pt>
                <c:pt idx="21">
                  <c:v>5.8111380145278453E-2</c:v>
                </c:pt>
                <c:pt idx="22">
                  <c:v>3.6319612590799029E-2</c:v>
                </c:pt>
                <c:pt idx="23">
                  <c:v>4.8426150121065378E-3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19-44F0-8C2B-5A0EE884646B}"/>
            </c:ext>
          </c:extLst>
        </c:ser>
        <c:ser>
          <c:idx val="3"/>
          <c:order val="3"/>
          <c:tx>
            <c:strRef>
              <c:f>'下(交流道)北上'!$R$94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'下(交流道)北上'!$R$95:$R$118</c:f>
              <c:numCache>
                <c:formatCode>0.0%</c:formatCode>
                <c:ptCount val="24"/>
                <c:pt idx="0">
                  <c:v>1.3888888888888888E-2</c:v>
                </c:pt>
                <c:pt idx="1">
                  <c:v>2.7777777777777776E-2</c:v>
                </c:pt>
                <c:pt idx="2">
                  <c:v>1.3888888888888888E-2</c:v>
                </c:pt>
                <c:pt idx="3">
                  <c:v>1.3888888888888888E-2</c:v>
                </c:pt>
                <c:pt idx="4">
                  <c:v>1.3888888888888888E-2</c:v>
                </c:pt>
                <c:pt idx="5">
                  <c:v>4.1666666666666664E-2</c:v>
                </c:pt>
                <c:pt idx="6">
                  <c:v>1.3888888888888888E-2</c:v>
                </c:pt>
                <c:pt idx="7">
                  <c:v>2.7777777777777776E-2</c:v>
                </c:pt>
                <c:pt idx="8">
                  <c:v>6.9444444444444448E-2</c:v>
                </c:pt>
                <c:pt idx="9">
                  <c:v>5.5555555555555552E-2</c:v>
                </c:pt>
                <c:pt idx="10">
                  <c:v>4.1666666666666664E-2</c:v>
                </c:pt>
                <c:pt idx="11">
                  <c:v>0.125</c:v>
                </c:pt>
                <c:pt idx="12">
                  <c:v>5.5555555555555552E-2</c:v>
                </c:pt>
                <c:pt idx="13">
                  <c:v>2.7777777777777776E-2</c:v>
                </c:pt>
                <c:pt idx="14">
                  <c:v>9.7222222222222224E-2</c:v>
                </c:pt>
                <c:pt idx="15">
                  <c:v>8.3333333333333329E-2</c:v>
                </c:pt>
                <c:pt idx="16">
                  <c:v>8.3333333333333329E-2</c:v>
                </c:pt>
                <c:pt idx="17">
                  <c:v>1.3888888888888888E-2</c:v>
                </c:pt>
                <c:pt idx="18">
                  <c:v>2.7777777777777776E-2</c:v>
                </c:pt>
                <c:pt idx="19">
                  <c:v>4.1666666666666664E-2</c:v>
                </c:pt>
                <c:pt idx="20">
                  <c:v>2.7777777777777776E-2</c:v>
                </c:pt>
                <c:pt idx="21">
                  <c:v>4.1666666666666664E-2</c:v>
                </c:pt>
                <c:pt idx="22">
                  <c:v>4.1666666666666664E-2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19-44F0-8C2B-5A0EE884646B}"/>
            </c:ext>
          </c:extLst>
        </c:ser>
        <c:ser>
          <c:idx val="4"/>
          <c:order val="4"/>
          <c:tx>
            <c:strRef>
              <c:f>'下(交流道)北上'!$S$94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'下(交流道)北上'!$S$95:$S$118</c:f>
              <c:numCache>
                <c:formatCode>0.0%</c:formatCode>
                <c:ptCount val="24"/>
                <c:pt idx="0">
                  <c:v>3.125E-2</c:v>
                </c:pt>
                <c:pt idx="1">
                  <c:v>0.11458333333333333</c:v>
                </c:pt>
                <c:pt idx="2">
                  <c:v>0.10416666666666667</c:v>
                </c:pt>
                <c:pt idx="3">
                  <c:v>0.10416666666666667</c:v>
                </c:pt>
                <c:pt idx="4">
                  <c:v>0.10416666666666667</c:v>
                </c:pt>
                <c:pt idx="5">
                  <c:v>1.0416666666666666E-2</c:v>
                </c:pt>
                <c:pt idx="6">
                  <c:v>6.25E-2</c:v>
                </c:pt>
                <c:pt idx="7">
                  <c:v>8.3333333333333329E-2</c:v>
                </c:pt>
                <c:pt idx="8">
                  <c:v>0.10416666666666667</c:v>
                </c:pt>
                <c:pt idx="9">
                  <c:v>3.125E-2</c:v>
                </c:pt>
                <c:pt idx="10">
                  <c:v>5.2083333333333336E-2</c:v>
                </c:pt>
                <c:pt idx="11">
                  <c:v>4.1666666666666664E-2</c:v>
                </c:pt>
                <c:pt idx="12">
                  <c:v>2.0833333333333332E-2</c:v>
                </c:pt>
                <c:pt idx="13">
                  <c:v>3.125E-2</c:v>
                </c:pt>
                <c:pt idx="14">
                  <c:v>3.125E-2</c:v>
                </c:pt>
                <c:pt idx="15">
                  <c:v>0</c:v>
                </c:pt>
                <c:pt idx="16">
                  <c:v>0</c:v>
                </c:pt>
                <c:pt idx="17">
                  <c:v>2.0833333333333332E-2</c:v>
                </c:pt>
                <c:pt idx="18">
                  <c:v>4.1666666666666664E-2</c:v>
                </c:pt>
                <c:pt idx="19">
                  <c:v>0</c:v>
                </c:pt>
                <c:pt idx="20">
                  <c:v>0</c:v>
                </c:pt>
                <c:pt idx="21">
                  <c:v>1.0416666666666666E-2</c:v>
                </c:pt>
                <c:pt idx="22">
                  <c:v>4.1666666666666664E-2</c:v>
                </c:pt>
                <c:pt idx="23">
                  <c:v>1.0416666666666666E-2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B19-44F0-8C2B-5A0EE8846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936776"/>
        <c:axId val="275938824"/>
      </c:lineChart>
      <c:catAx>
        <c:axId val="275936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938824"/>
        <c:crosses val="autoZero"/>
        <c:auto val="1"/>
        <c:lblAlgn val="ctr"/>
        <c:lblOffset val="100"/>
        <c:noMultiLvlLbl val="0"/>
      </c:catAx>
      <c:valAx>
        <c:axId val="27593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936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9/29/2023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'下(交流道)北上'!$O$123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'下(交流道)北上'!$O$124:$O$147</c:f>
              <c:numCache>
                <c:formatCode>0.0%</c:formatCode>
                <c:ptCount val="24"/>
                <c:pt idx="0">
                  <c:v>1.5810850014505367E-2</c:v>
                </c:pt>
                <c:pt idx="1">
                  <c:v>1.0733971569480708E-2</c:v>
                </c:pt>
                <c:pt idx="2">
                  <c:v>8.9933275311865398E-3</c:v>
                </c:pt>
                <c:pt idx="3">
                  <c:v>9.8636495503336228E-3</c:v>
                </c:pt>
                <c:pt idx="4">
                  <c:v>1.2909776617348418E-2</c:v>
                </c:pt>
                <c:pt idx="5">
                  <c:v>1.5665796344647518E-2</c:v>
                </c:pt>
                <c:pt idx="6">
                  <c:v>2.6544821583986074E-2</c:v>
                </c:pt>
                <c:pt idx="7">
                  <c:v>3.5973310124746159E-2</c:v>
                </c:pt>
                <c:pt idx="8">
                  <c:v>4.0324920220481578E-2</c:v>
                </c:pt>
                <c:pt idx="9">
                  <c:v>5.6715984914418337E-2</c:v>
                </c:pt>
                <c:pt idx="10">
                  <c:v>6.4984044096315641E-2</c:v>
                </c:pt>
                <c:pt idx="11">
                  <c:v>5.3959965187119235E-2</c:v>
                </c:pt>
                <c:pt idx="12">
                  <c:v>5.3089643167972149E-2</c:v>
                </c:pt>
                <c:pt idx="13">
                  <c:v>5.8601682622570352E-2</c:v>
                </c:pt>
                <c:pt idx="14">
                  <c:v>6.1937917029300842E-2</c:v>
                </c:pt>
                <c:pt idx="15">
                  <c:v>5.3379750507687847E-2</c:v>
                </c:pt>
                <c:pt idx="16">
                  <c:v>5.1348999129677983E-2</c:v>
                </c:pt>
                <c:pt idx="17">
                  <c:v>5.2364374818682911E-2</c:v>
                </c:pt>
                <c:pt idx="18">
                  <c:v>4.1485349579344355E-2</c:v>
                </c:pt>
                <c:pt idx="19">
                  <c:v>4.8883086742094572E-2</c:v>
                </c:pt>
                <c:pt idx="20">
                  <c:v>6.9335654192051052E-2</c:v>
                </c:pt>
                <c:pt idx="21">
                  <c:v>6.7595010153756893E-2</c:v>
                </c:pt>
                <c:pt idx="22">
                  <c:v>5.2799535828256458E-2</c:v>
                </c:pt>
                <c:pt idx="23">
                  <c:v>3.669857847403539E-2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63-47C6-8C1A-A5A31944E6D3}"/>
            </c:ext>
          </c:extLst>
        </c:ser>
        <c:ser>
          <c:idx val="1"/>
          <c:order val="1"/>
          <c:tx>
            <c:strRef>
              <c:f>'下(交流道)北上'!$P$123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'下(交流道)北上'!$P$124:$P$147</c:f>
              <c:numCache>
                <c:formatCode>0.0%</c:formatCode>
                <c:ptCount val="24"/>
                <c:pt idx="0">
                  <c:v>1.4400921658986175E-2</c:v>
                </c:pt>
                <c:pt idx="1">
                  <c:v>1.3824884792626729E-2</c:v>
                </c:pt>
                <c:pt idx="2">
                  <c:v>1.3248847926267281E-2</c:v>
                </c:pt>
                <c:pt idx="3">
                  <c:v>2.1889400921658985E-2</c:v>
                </c:pt>
                <c:pt idx="4">
                  <c:v>2.5345622119815669E-2</c:v>
                </c:pt>
                <c:pt idx="5">
                  <c:v>3.4562211981566823E-2</c:v>
                </c:pt>
                <c:pt idx="6">
                  <c:v>5.3571428571428568E-2</c:v>
                </c:pt>
                <c:pt idx="7">
                  <c:v>5.7603686635944701E-2</c:v>
                </c:pt>
                <c:pt idx="8">
                  <c:v>5.2995391705069124E-2</c:v>
                </c:pt>
                <c:pt idx="9">
                  <c:v>5.9331797235023041E-2</c:v>
                </c:pt>
                <c:pt idx="10">
                  <c:v>5.6451612903225805E-2</c:v>
                </c:pt>
                <c:pt idx="11">
                  <c:v>4.377880184331797E-2</c:v>
                </c:pt>
                <c:pt idx="12">
                  <c:v>3.6290322580645164E-2</c:v>
                </c:pt>
                <c:pt idx="13">
                  <c:v>5.8179723502304145E-2</c:v>
                </c:pt>
                <c:pt idx="14">
                  <c:v>6.9700460829493091E-2</c:v>
                </c:pt>
                <c:pt idx="15">
                  <c:v>4.8387096774193547E-2</c:v>
                </c:pt>
                <c:pt idx="16">
                  <c:v>4.8963133640552998E-2</c:v>
                </c:pt>
                <c:pt idx="17">
                  <c:v>4.205069124423963E-2</c:v>
                </c:pt>
                <c:pt idx="18">
                  <c:v>3.5714285714285712E-2</c:v>
                </c:pt>
                <c:pt idx="19">
                  <c:v>3.4562211981566823E-2</c:v>
                </c:pt>
                <c:pt idx="20">
                  <c:v>5.0691244239631339E-2</c:v>
                </c:pt>
                <c:pt idx="21">
                  <c:v>5.6451612903225805E-2</c:v>
                </c:pt>
                <c:pt idx="22">
                  <c:v>4.3202764976958526E-2</c:v>
                </c:pt>
                <c:pt idx="23">
                  <c:v>2.880184331797235E-2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63-47C6-8C1A-A5A31944E6D3}"/>
            </c:ext>
          </c:extLst>
        </c:ser>
        <c:ser>
          <c:idx val="2"/>
          <c:order val="2"/>
          <c:tx>
            <c:strRef>
              <c:f>'下(交流道)北上'!$Q$123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'下(交流道)北上'!$Q$124:$Q$147</c:f>
              <c:numCache>
                <c:formatCode>0.0%</c:formatCode>
                <c:ptCount val="24"/>
                <c:pt idx="0">
                  <c:v>8.5714285714285719E-3</c:v>
                </c:pt>
                <c:pt idx="1">
                  <c:v>8.5714285714285719E-3</c:v>
                </c:pt>
                <c:pt idx="2">
                  <c:v>5.7142857142857143E-3</c:v>
                </c:pt>
                <c:pt idx="3">
                  <c:v>0</c:v>
                </c:pt>
                <c:pt idx="4">
                  <c:v>2.8571428571428571E-3</c:v>
                </c:pt>
                <c:pt idx="5">
                  <c:v>5.7142857142857143E-3</c:v>
                </c:pt>
                <c:pt idx="6">
                  <c:v>0.13428571428571429</c:v>
                </c:pt>
                <c:pt idx="7">
                  <c:v>6.5714285714285711E-2</c:v>
                </c:pt>
                <c:pt idx="8">
                  <c:v>4.5714285714285714E-2</c:v>
                </c:pt>
                <c:pt idx="9">
                  <c:v>5.7142857142857141E-2</c:v>
                </c:pt>
                <c:pt idx="10">
                  <c:v>5.4285714285714284E-2</c:v>
                </c:pt>
                <c:pt idx="11">
                  <c:v>5.7142857142857141E-2</c:v>
                </c:pt>
                <c:pt idx="12">
                  <c:v>0.06</c:v>
                </c:pt>
                <c:pt idx="13">
                  <c:v>4.5714285714285714E-2</c:v>
                </c:pt>
                <c:pt idx="14">
                  <c:v>7.1428571428571425E-2</c:v>
                </c:pt>
                <c:pt idx="15">
                  <c:v>6.2857142857142861E-2</c:v>
                </c:pt>
                <c:pt idx="16">
                  <c:v>0.06</c:v>
                </c:pt>
                <c:pt idx="17">
                  <c:v>0.06</c:v>
                </c:pt>
                <c:pt idx="18">
                  <c:v>4.8571428571428571E-2</c:v>
                </c:pt>
                <c:pt idx="19">
                  <c:v>4.8571428571428571E-2</c:v>
                </c:pt>
                <c:pt idx="20">
                  <c:v>4.5714285714285714E-2</c:v>
                </c:pt>
                <c:pt idx="21">
                  <c:v>3.1428571428571431E-2</c:v>
                </c:pt>
                <c:pt idx="22">
                  <c:v>1.4285714285714285E-2</c:v>
                </c:pt>
                <c:pt idx="23">
                  <c:v>5.7142857142857143E-3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63-47C6-8C1A-A5A31944E6D3}"/>
            </c:ext>
          </c:extLst>
        </c:ser>
        <c:ser>
          <c:idx val="3"/>
          <c:order val="3"/>
          <c:tx>
            <c:strRef>
              <c:f>'下(交流道)北上'!$R$123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'下(交流道)北上'!$R$124:$R$147</c:f>
              <c:numCache>
                <c:formatCode>0.0%</c:formatCode>
                <c:ptCount val="24"/>
                <c:pt idx="0">
                  <c:v>0</c:v>
                </c:pt>
                <c:pt idx="1">
                  <c:v>2.4390243902439025E-2</c:v>
                </c:pt>
                <c:pt idx="2">
                  <c:v>2.4390243902439025E-2</c:v>
                </c:pt>
                <c:pt idx="3">
                  <c:v>4.878048780487805E-2</c:v>
                </c:pt>
                <c:pt idx="4">
                  <c:v>2.4390243902439025E-2</c:v>
                </c:pt>
                <c:pt idx="5">
                  <c:v>4.878048780487805E-2</c:v>
                </c:pt>
                <c:pt idx="6">
                  <c:v>0</c:v>
                </c:pt>
                <c:pt idx="7">
                  <c:v>0.14634146341463414</c:v>
                </c:pt>
                <c:pt idx="8">
                  <c:v>2.4390243902439025E-2</c:v>
                </c:pt>
                <c:pt idx="9">
                  <c:v>0.12195121951219512</c:v>
                </c:pt>
                <c:pt idx="10">
                  <c:v>4.878048780487805E-2</c:v>
                </c:pt>
                <c:pt idx="11">
                  <c:v>4.878048780487805E-2</c:v>
                </c:pt>
                <c:pt idx="12">
                  <c:v>7.3170731707317069E-2</c:v>
                </c:pt>
                <c:pt idx="13">
                  <c:v>4.878048780487805E-2</c:v>
                </c:pt>
                <c:pt idx="14">
                  <c:v>9.7560975609756101E-2</c:v>
                </c:pt>
                <c:pt idx="15">
                  <c:v>0</c:v>
                </c:pt>
                <c:pt idx="16">
                  <c:v>4.878048780487805E-2</c:v>
                </c:pt>
                <c:pt idx="17">
                  <c:v>2.4390243902439025E-2</c:v>
                </c:pt>
                <c:pt idx="18">
                  <c:v>0</c:v>
                </c:pt>
                <c:pt idx="19">
                  <c:v>2.4390243902439025E-2</c:v>
                </c:pt>
                <c:pt idx="20">
                  <c:v>4.878048780487805E-2</c:v>
                </c:pt>
                <c:pt idx="21">
                  <c:v>2.4390243902439025E-2</c:v>
                </c:pt>
                <c:pt idx="22">
                  <c:v>4.878048780487805E-2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263-47C6-8C1A-A5A31944E6D3}"/>
            </c:ext>
          </c:extLst>
        </c:ser>
        <c:ser>
          <c:idx val="4"/>
          <c:order val="4"/>
          <c:tx>
            <c:strRef>
              <c:f>'下(交流道)北上'!$S$123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'下(交流道)北上'!$S$124:$S$147</c:f>
              <c:numCache>
                <c:formatCode>0.0%</c:formatCode>
                <c:ptCount val="24"/>
                <c:pt idx="0">
                  <c:v>1.0416666666666666E-2</c:v>
                </c:pt>
                <c:pt idx="1">
                  <c:v>4.1666666666666664E-2</c:v>
                </c:pt>
                <c:pt idx="2">
                  <c:v>7.2916666666666671E-2</c:v>
                </c:pt>
                <c:pt idx="3">
                  <c:v>0.11458333333333333</c:v>
                </c:pt>
                <c:pt idx="4">
                  <c:v>0.14583333333333334</c:v>
                </c:pt>
                <c:pt idx="5">
                  <c:v>1.0416666666666666E-2</c:v>
                </c:pt>
                <c:pt idx="6">
                  <c:v>3.125E-2</c:v>
                </c:pt>
                <c:pt idx="7">
                  <c:v>8.3333333333333329E-2</c:v>
                </c:pt>
                <c:pt idx="8">
                  <c:v>6.25E-2</c:v>
                </c:pt>
                <c:pt idx="9">
                  <c:v>5.2083333333333336E-2</c:v>
                </c:pt>
                <c:pt idx="10">
                  <c:v>2.0833333333333332E-2</c:v>
                </c:pt>
                <c:pt idx="11">
                  <c:v>3.125E-2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3.125E-2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263-47C6-8C1A-A5A31944E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17416"/>
        <c:axId val="61057032"/>
      </c:lineChart>
      <c:catAx>
        <c:axId val="56017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7032"/>
        <c:crosses val="autoZero"/>
        <c:auto val="1"/>
        <c:lblAlgn val="ctr"/>
        <c:lblOffset val="100"/>
        <c:noMultiLvlLbl val="0"/>
      </c:catAx>
      <c:valAx>
        <c:axId val="6105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17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9/30/2023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'下(交流道)北上'!$O$152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'下(交流道)北上'!$O$153:$O$176</c:f>
              <c:numCache>
                <c:formatCode>0.0%</c:formatCode>
                <c:ptCount val="24"/>
                <c:pt idx="0">
                  <c:v>2.2857142857142857E-2</c:v>
                </c:pt>
                <c:pt idx="1">
                  <c:v>1.0764119601328904E-2</c:v>
                </c:pt>
                <c:pt idx="2">
                  <c:v>5.980066445182724E-3</c:v>
                </c:pt>
                <c:pt idx="3">
                  <c:v>5.980066445182724E-3</c:v>
                </c:pt>
                <c:pt idx="4">
                  <c:v>7.1760797342192689E-3</c:v>
                </c:pt>
                <c:pt idx="5">
                  <c:v>1.4617940199335547E-2</c:v>
                </c:pt>
                <c:pt idx="6">
                  <c:v>2.4318936877076411E-2</c:v>
                </c:pt>
                <c:pt idx="7">
                  <c:v>3.6810631229235884E-2</c:v>
                </c:pt>
                <c:pt idx="8">
                  <c:v>5.0365448504983389E-2</c:v>
                </c:pt>
                <c:pt idx="9">
                  <c:v>7.4684385382059806E-2</c:v>
                </c:pt>
                <c:pt idx="10">
                  <c:v>7.9335548172757481E-2</c:v>
                </c:pt>
                <c:pt idx="11">
                  <c:v>7.4285714285714288E-2</c:v>
                </c:pt>
                <c:pt idx="12">
                  <c:v>7.388704318936877E-2</c:v>
                </c:pt>
                <c:pt idx="13">
                  <c:v>5.9534883720930236E-2</c:v>
                </c:pt>
                <c:pt idx="14">
                  <c:v>7.6544850498338868E-2</c:v>
                </c:pt>
                <c:pt idx="15">
                  <c:v>6.8704318936877076E-2</c:v>
                </c:pt>
                <c:pt idx="16">
                  <c:v>3.7475083056478405E-2</c:v>
                </c:pt>
                <c:pt idx="17">
                  <c:v>4.5714285714285714E-2</c:v>
                </c:pt>
                <c:pt idx="18">
                  <c:v>3.8272425249169434E-2</c:v>
                </c:pt>
                <c:pt idx="19">
                  <c:v>4.132890365448505E-2</c:v>
                </c:pt>
                <c:pt idx="20">
                  <c:v>3.9202657807308972E-2</c:v>
                </c:pt>
                <c:pt idx="21">
                  <c:v>0.04</c:v>
                </c:pt>
                <c:pt idx="22">
                  <c:v>3.282392026578073E-2</c:v>
                </c:pt>
                <c:pt idx="23">
                  <c:v>3.9335548172757473E-2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FB-4C47-B98C-A0AD3709ECD6}"/>
            </c:ext>
          </c:extLst>
        </c:ser>
        <c:ser>
          <c:idx val="1"/>
          <c:order val="1"/>
          <c:tx>
            <c:strRef>
              <c:f>'下(交流道)北上'!$P$152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'下(交流道)北上'!$P$153:$P$176</c:f>
              <c:numCache>
                <c:formatCode>0.0%</c:formatCode>
                <c:ptCount val="24"/>
                <c:pt idx="0">
                  <c:v>1.9042123485285632E-2</c:v>
                </c:pt>
                <c:pt idx="1">
                  <c:v>1.0963646855164455E-2</c:v>
                </c:pt>
                <c:pt idx="2">
                  <c:v>1.2117714945181766E-2</c:v>
                </c:pt>
                <c:pt idx="3">
                  <c:v>1.2117714945181766E-2</c:v>
                </c:pt>
                <c:pt idx="4">
                  <c:v>1.6156953260242354E-2</c:v>
                </c:pt>
                <c:pt idx="5">
                  <c:v>2.7697634160415464E-2</c:v>
                </c:pt>
                <c:pt idx="6">
                  <c:v>4.2123485285631854E-2</c:v>
                </c:pt>
                <c:pt idx="7">
                  <c:v>4.6739757645701097E-2</c:v>
                </c:pt>
                <c:pt idx="8">
                  <c:v>5.7126370455856897E-2</c:v>
                </c:pt>
                <c:pt idx="9">
                  <c:v>8.5978072706289668E-2</c:v>
                </c:pt>
                <c:pt idx="10">
                  <c:v>6.1165608770917486E-2</c:v>
                </c:pt>
                <c:pt idx="11">
                  <c:v>6.1165608770917486E-2</c:v>
                </c:pt>
                <c:pt idx="12">
                  <c:v>6.2319676860934793E-2</c:v>
                </c:pt>
                <c:pt idx="13">
                  <c:v>6.0011540680900172E-2</c:v>
                </c:pt>
                <c:pt idx="14">
                  <c:v>7.1552221581073286E-2</c:v>
                </c:pt>
                <c:pt idx="15">
                  <c:v>5.770340450086555E-2</c:v>
                </c:pt>
                <c:pt idx="16">
                  <c:v>3.2890940565493361E-2</c:v>
                </c:pt>
                <c:pt idx="17">
                  <c:v>3.5199076745527989E-2</c:v>
                </c:pt>
                <c:pt idx="18">
                  <c:v>3.4622042700519329E-2</c:v>
                </c:pt>
                <c:pt idx="19">
                  <c:v>3.6353144835545297E-2</c:v>
                </c:pt>
                <c:pt idx="20">
                  <c:v>3.9238315060588572E-2</c:v>
                </c:pt>
                <c:pt idx="21">
                  <c:v>3.9238315060588572E-2</c:v>
                </c:pt>
                <c:pt idx="22">
                  <c:v>3.2890940565493361E-2</c:v>
                </c:pt>
                <c:pt idx="23">
                  <c:v>4.5585689555683782E-2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FB-4C47-B98C-A0AD3709ECD6}"/>
            </c:ext>
          </c:extLst>
        </c:ser>
        <c:ser>
          <c:idx val="2"/>
          <c:order val="2"/>
          <c:tx>
            <c:strRef>
              <c:f>'下(交流道)北上'!$Q$152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'下(交流道)北上'!$Q$153:$Q$176</c:f>
              <c:numCache>
                <c:formatCode>0.0%</c:formatCode>
                <c:ptCount val="24"/>
                <c:pt idx="0">
                  <c:v>0</c:v>
                </c:pt>
                <c:pt idx="1">
                  <c:v>7.0671378091872791E-3</c:v>
                </c:pt>
                <c:pt idx="2">
                  <c:v>0</c:v>
                </c:pt>
                <c:pt idx="3">
                  <c:v>0</c:v>
                </c:pt>
                <c:pt idx="4">
                  <c:v>7.0671378091872791E-3</c:v>
                </c:pt>
                <c:pt idx="5">
                  <c:v>1.7667844522968199E-2</c:v>
                </c:pt>
                <c:pt idx="6">
                  <c:v>6.7137809187279157E-2</c:v>
                </c:pt>
                <c:pt idx="7">
                  <c:v>6.3604240282685506E-2</c:v>
                </c:pt>
                <c:pt idx="8">
                  <c:v>4.5936395759717315E-2</c:v>
                </c:pt>
                <c:pt idx="9">
                  <c:v>5.6537102473498232E-2</c:v>
                </c:pt>
                <c:pt idx="10">
                  <c:v>6.0070671378091869E-2</c:v>
                </c:pt>
                <c:pt idx="11">
                  <c:v>3.1802120141342753E-2</c:v>
                </c:pt>
                <c:pt idx="12">
                  <c:v>4.2402826855123678E-2</c:v>
                </c:pt>
                <c:pt idx="13">
                  <c:v>6.0070671378091869E-2</c:v>
                </c:pt>
                <c:pt idx="14">
                  <c:v>7.7738515901060068E-2</c:v>
                </c:pt>
                <c:pt idx="15">
                  <c:v>7.0671378091872794E-2</c:v>
                </c:pt>
                <c:pt idx="16">
                  <c:v>8.8339222614840993E-2</c:v>
                </c:pt>
                <c:pt idx="17">
                  <c:v>6.7137809187279157E-2</c:v>
                </c:pt>
                <c:pt idx="18">
                  <c:v>7.0671378091872794E-2</c:v>
                </c:pt>
                <c:pt idx="19">
                  <c:v>6.3604240282685506E-2</c:v>
                </c:pt>
                <c:pt idx="20">
                  <c:v>4.5936395759717315E-2</c:v>
                </c:pt>
                <c:pt idx="21">
                  <c:v>3.8869257950530034E-2</c:v>
                </c:pt>
                <c:pt idx="22">
                  <c:v>1.4134275618374558E-2</c:v>
                </c:pt>
                <c:pt idx="23">
                  <c:v>3.5335689045936395E-3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FB-4C47-B98C-A0AD3709ECD6}"/>
            </c:ext>
          </c:extLst>
        </c:ser>
        <c:ser>
          <c:idx val="3"/>
          <c:order val="3"/>
          <c:tx>
            <c:strRef>
              <c:f>'下(交流道)北上'!$R$152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'下(交流道)北上'!$R$153:$R$176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0.1111111111111111</c:v>
                </c:pt>
                <c:pt idx="3">
                  <c:v>0</c:v>
                </c:pt>
                <c:pt idx="4">
                  <c:v>0.1111111111111111</c:v>
                </c:pt>
                <c:pt idx="5">
                  <c:v>0.1111111111111111</c:v>
                </c:pt>
                <c:pt idx="6">
                  <c:v>0.1111111111111111</c:v>
                </c:pt>
                <c:pt idx="7">
                  <c:v>0</c:v>
                </c:pt>
                <c:pt idx="8">
                  <c:v>0.1111111111111111</c:v>
                </c:pt>
                <c:pt idx="9">
                  <c:v>0.1111111111111111</c:v>
                </c:pt>
                <c:pt idx="10">
                  <c:v>0</c:v>
                </c:pt>
                <c:pt idx="11">
                  <c:v>0.1111111111111111</c:v>
                </c:pt>
                <c:pt idx="12">
                  <c:v>0</c:v>
                </c:pt>
                <c:pt idx="13">
                  <c:v>0.1111111111111111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0.1111111111111111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7FB-4C47-B98C-A0AD3709ECD6}"/>
            </c:ext>
          </c:extLst>
        </c:ser>
        <c:ser>
          <c:idx val="4"/>
          <c:order val="4"/>
          <c:tx>
            <c:strRef>
              <c:f>'下(交流道)北上'!$S$152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'下(交流道)北上'!$S$153:$S$176</c:f>
              <c:numCache>
                <c:formatCode>0.0%</c:formatCode>
                <c:ptCount val="24"/>
                <c:pt idx="0">
                  <c:v>2.0833333333333332E-2</c:v>
                </c:pt>
                <c:pt idx="1">
                  <c:v>0</c:v>
                </c:pt>
                <c:pt idx="2">
                  <c:v>5.2083333333333336E-2</c:v>
                </c:pt>
                <c:pt idx="3">
                  <c:v>2.0833333333333332E-2</c:v>
                </c:pt>
                <c:pt idx="4">
                  <c:v>5.2083333333333336E-2</c:v>
                </c:pt>
                <c:pt idx="5">
                  <c:v>2.0833333333333332E-2</c:v>
                </c:pt>
                <c:pt idx="6">
                  <c:v>0</c:v>
                </c:pt>
                <c:pt idx="7">
                  <c:v>5.2083333333333336E-2</c:v>
                </c:pt>
                <c:pt idx="8">
                  <c:v>0.125</c:v>
                </c:pt>
                <c:pt idx="9">
                  <c:v>3.125E-2</c:v>
                </c:pt>
                <c:pt idx="10">
                  <c:v>5.2083333333333336E-2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7FB-4C47-B98C-A0AD3709E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81352"/>
        <c:axId val="219188232"/>
      </c:lineChart>
      <c:catAx>
        <c:axId val="63481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188232"/>
        <c:crosses val="autoZero"/>
        <c:auto val="1"/>
        <c:lblAlgn val="ctr"/>
        <c:lblOffset val="100"/>
        <c:noMultiLvlLbl val="0"/>
      </c:catAx>
      <c:valAx>
        <c:axId val="21918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'下(交流道)北上'!$O$181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'下(交流道)北上'!$O$182:$O$205</c:f>
              <c:numCache>
                <c:formatCode>0.0%</c:formatCode>
                <c:ptCount val="24"/>
                <c:pt idx="0">
                  <c:v>6.5725331988569502E-2</c:v>
                </c:pt>
                <c:pt idx="1">
                  <c:v>2.3509546694375893E-2</c:v>
                </c:pt>
                <c:pt idx="2">
                  <c:v>1.1949603844655149E-2</c:v>
                </c:pt>
                <c:pt idx="3">
                  <c:v>8.0529938953110801E-3</c:v>
                </c:pt>
                <c:pt idx="4">
                  <c:v>1.4157682815950123E-2</c:v>
                </c:pt>
                <c:pt idx="5">
                  <c:v>2.2600337706195611E-2</c:v>
                </c:pt>
                <c:pt idx="6">
                  <c:v>3.8966099493440709E-2</c:v>
                </c:pt>
                <c:pt idx="7">
                  <c:v>6.9229770100012994E-2</c:v>
                </c:pt>
                <c:pt idx="8">
                  <c:v>6.5333160150668923E-2</c:v>
                </c:pt>
                <c:pt idx="9">
                  <c:v>3.8056890505260427E-2</c:v>
                </c:pt>
                <c:pt idx="10">
                  <c:v>3.5199376542408102E-2</c:v>
                </c:pt>
                <c:pt idx="11">
                  <c:v>3.1822314586309908E-2</c:v>
                </c:pt>
                <c:pt idx="12">
                  <c:v>2.5587738667359396E-2</c:v>
                </c:pt>
                <c:pt idx="13">
                  <c:v>2.7276269645408496E-2</c:v>
                </c:pt>
                <c:pt idx="14">
                  <c:v>2.2730224704507078E-2</c:v>
                </c:pt>
                <c:pt idx="15">
                  <c:v>2.3119885699441487E-2</c:v>
                </c:pt>
                <c:pt idx="16">
                  <c:v>2.9874009611637876E-2</c:v>
                </c:pt>
                <c:pt idx="17">
                  <c:v>2.4808416677490584E-2</c:v>
                </c:pt>
                <c:pt idx="18">
                  <c:v>3.4939602545785167E-2</c:v>
                </c:pt>
                <c:pt idx="19">
                  <c:v>3.8056890505260427E-2</c:v>
                </c:pt>
                <c:pt idx="20">
                  <c:v>4.0264969476555397E-2</c:v>
                </c:pt>
                <c:pt idx="21">
                  <c:v>2.8445252630211717E-2</c:v>
                </c:pt>
                <c:pt idx="22">
                  <c:v>3.7277568515391608E-2</c:v>
                </c:pt>
                <c:pt idx="23">
                  <c:v>3.0653331601506691E-2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79-4F59-8AF7-BE325EA4228B}"/>
            </c:ext>
          </c:extLst>
        </c:ser>
        <c:ser>
          <c:idx val="1"/>
          <c:order val="1"/>
          <c:tx>
            <c:strRef>
              <c:f>'下(交流道)北上'!$P$181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'下(交流道)北上'!$P$182:$P$205</c:f>
              <c:numCache>
                <c:formatCode>0.0%</c:formatCode>
                <c:ptCount val="24"/>
                <c:pt idx="0">
                  <c:v>3.9872408293460927E-2</c:v>
                </c:pt>
                <c:pt idx="1">
                  <c:v>1.7543859649122806E-2</c:v>
                </c:pt>
                <c:pt idx="2">
                  <c:v>9.3839249286005715E-3</c:v>
                </c:pt>
                <c:pt idx="3">
                  <c:v>9.3839249286005715E-3</c:v>
                </c:pt>
                <c:pt idx="4">
                  <c:v>1.2239902080783354E-2</c:v>
                </c:pt>
                <c:pt idx="5">
                  <c:v>2.4887800897592818E-2</c:v>
                </c:pt>
                <c:pt idx="6">
                  <c:v>2.9783761729906162E-2</c:v>
                </c:pt>
                <c:pt idx="7">
                  <c:v>4.7327621379028968E-2</c:v>
                </c:pt>
                <c:pt idx="8">
                  <c:v>3.9983680130558953E-2</c:v>
                </c:pt>
                <c:pt idx="9">
                  <c:v>2.0807833537331701E-2</c:v>
                </c:pt>
                <c:pt idx="10">
                  <c:v>2.6519787841697267E-2</c:v>
                </c:pt>
                <c:pt idx="11">
                  <c:v>2.1623827009383926E-2</c:v>
                </c:pt>
                <c:pt idx="12">
                  <c:v>1.9583843329253364E-2</c:v>
                </c:pt>
                <c:pt idx="13">
                  <c:v>1.142390860873113E-2</c:v>
                </c:pt>
                <c:pt idx="14">
                  <c:v>1.8767849857201143E-2</c:v>
                </c:pt>
                <c:pt idx="15">
                  <c:v>1.5503875968992248E-2</c:v>
                </c:pt>
                <c:pt idx="16">
                  <c:v>1.3055895552835577E-2</c:v>
                </c:pt>
                <c:pt idx="17">
                  <c:v>1.9175846593227255E-2</c:v>
                </c:pt>
                <c:pt idx="18">
                  <c:v>2.4887800897592818E-2</c:v>
                </c:pt>
                <c:pt idx="19">
                  <c:v>1.4279885760913913E-2</c:v>
                </c:pt>
                <c:pt idx="20">
                  <c:v>3.0599755201958383E-2</c:v>
                </c:pt>
                <c:pt idx="21">
                  <c:v>2.3255813953488372E-2</c:v>
                </c:pt>
                <c:pt idx="22">
                  <c:v>2.4071807425540596E-2</c:v>
                </c:pt>
                <c:pt idx="23">
                  <c:v>1.7135862913096694E-2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79-4F59-8AF7-BE325EA4228B}"/>
            </c:ext>
          </c:extLst>
        </c:ser>
        <c:ser>
          <c:idx val="2"/>
          <c:order val="2"/>
          <c:tx>
            <c:strRef>
              <c:f>'下(交流道)北上'!$Q$181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'下(交流道)北上'!$Q$182:$Q$205</c:f>
              <c:numCache>
                <c:formatCode>0.0%</c:formatCode>
                <c:ptCount val="24"/>
                <c:pt idx="0">
                  <c:v>9.7847358121330719E-3</c:v>
                </c:pt>
                <c:pt idx="1">
                  <c:v>5.9701492537313433E-3</c:v>
                </c:pt>
                <c:pt idx="2">
                  <c:v>2.9850746268656717E-3</c:v>
                </c:pt>
                <c:pt idx="3">
                  <c:v>0</c:v>
                </c:pt>
                <c:pt idx="4">
                  <c:v>0</c:v>
                </c:pt>
                <c:pt idx="5">
                  <c:v>1.7910447761194031E-2</c:v>
                </c:pt>
                <c:pt idx="6">
                  <c:v>3.880597014925373E-2</c:v>
                </c:pt>
                <c:pt idx="7">
                  <c:v>6.5671641791044774E-2</c:v>
                </c:pt>
                <c:pt idx="8">
                  <c:v>2.9850746268656716E-2</c:v>
                </c:pt>
                <c:pt idx="9">
                  <c:v>5.6716417910447764E-2</c:v>
                </c:pt>
                <c:pt idx="10">
                  <c:v>8.3582089552238809E-2</c:v>
                </c:pt>
                <c:pt idx="11">
                  <c:v>5.9701492537313432E-2</c:v>
                </c:pt>
                <c:pt idx="12">
                  <c:v>6.5671641791044774E-2</c:v>
                </c:pt>
                <c:pt idx="13">
                  <c:v>0.11641791044776119</c:v>
                </c:pt>
                <c:pt idx="14">
                  <c:v>0.11641791044776119</c:v>
                </c:pt>
                <c:pt idx="15">
                  <c:v>0.11343283582089553</c:v>
                </c:pt>
                <c:pt idx="16">
                  <c:v>9.8507462686567168E-2</c:v>
                </c:pt>
                <c:pt idx="17">
                  <c:v>0.11044776119402985</c:v>
                </c:pt>
                <c:pt idx="18">
                  <c:v>0.14328358208955225</c:v>
                </c:pt>
                <c:pt idx="19">
                  <c:v>0.19402985074626866</c:v>
                </c:pt>
                <c:pt idx="20">
                  <c:v>8.9552238805970144E-2</c:v>
                </c:pt>
                <c:pt idx="21">
                  <c:v>7.1641791044776124E-2</c:v>
                </c:pt>
                <c:pt idx="22">
                  <c:v>2.3880597014925373E-2</c:v>
                </c:pt>
                <c:pt idx="23">
                  <c:v>5.9701492537313433E-3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79-4F59-8AF7-BE325EA4228B}"/>
            </c:ext>
          </c:extLst>
        </c:ser>
        <c:ser>
          <c:idx val="3"/>
          <c:order val="3"/>
          <c:tx>
            <c:strRef>
              <c:f>'下(交流道)北上'!$R$181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'下(交流道)北上'!$R$182:$R$205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2.5000000000000001E-2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2.5000000000000001E-2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1.2500000000000001E-2</c:v>
                </c:pt>
                <c:pt idx="20">
                  <c:v>0</c:v>
                </c:pt>
                <c:pt idx="21">
                  <c:v>0</c:v>
                </c:pt>
                <c:pt idx="22">
                  <c:v>1.2500000000000001E-2</c:v>
                </c:pt>
                <c:pt idx="23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79-4F59-8AF7-BE325EA4228B}"/>
            </c:ext>
          </c:extLst>
        </c:ser>
        <c:ser>
          <c:idx val="4"/>
          <c:order val="4"/>
          <c:tx>
            <c:strRef>
              <c:f>'下(交流道)北上'!$S$181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'下(交流道)北上'!$S$182:$S$205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3.125E-2</c:v>
                </c:pt>
                <c:pt idx="3">
                  <c:v>0</c:v>
                </c:pt>
                <c:pt idx="4">
                  <c:v>1.0416666666666666E-2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2.0833333333333332E-2</c:v>
                </c:pt>
                <c:pt idx="23">
                  <c:v>2.0833333333333332E-2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879-4F59-8AF7-BE325EA42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56776"/>
        <c:axId val="52628488"/>
      </c:lineChart>
      <c:catAx>
        <c:axId val="42656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28488"/>
        <c:crosses val="autoZero"/>
        <c:auto val="1"/>
        <c:lblAlgn val="ctr"/>
        <c:lblOffset val="100"/>
        <c:noMultiLvlLbl val="0"/>
      </c:catAx>
      <c:valAx>
        <c:axId val="5262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56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10/2/2023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'下(交流道)北上'!$O$210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'下(交流道)北上'!$O$211:$O$234</c:f>
              <c:numCache>
                <c:formatCode>0.0%</c:formatCode>
                <c:ptCount val="24"/>
                <c:pt idx="0">
                  <c:v>1.6885309780490972E-2</c:v>
                </c:pt>
                <c:pt idx="1">
                  <c:v>5.9748019223275746E-3</c:v>
                </c:pt>
                <c:pt idx="2">
                  <c:v>5.0655929341472915E-3</c:v>
                </c:pt>
                <c:pt idx="3">
                  <c:v>5.1954799324587606E-3</c:v>
                </c:pt>
                <c:pt idx="4">
                  <c:v>1.2858812832835433E-2</c:v>
                </c:pt>
                <c:pt idx="5">
                  <c:v>3.221197558124432E-2</c:v>
                </c:pt>
                <c:pt idx="6">
                  <c:v>7.9490842966619041E-2</c:v>
                </c:pt>
                <c:pt idx="7">
                  <c:v>0.11858682945837122</c:v>
                </c:pt>
                <c:pt idx="8">
                  <c:v>7.7932198986881418E-2</c:v>
                </c:pt>
                <c:pt idx="9">
                  <c:v>6.4683725159111569E-2</c:v>
                </c:pt>
                <c:pt idx="10">
                  <c:v>5.4422652292505522E-2</c:v>
                </c:pt>
                <c:pt idx="11">
                  <c:v>5.572152227562021E-2</c:v>
                </c:pt>
                <c:pt idx="12">
                  <c:v>6.0397454214833092E-2</c:v>
                </c:pt>
                <c:pt idx="13">
                  <c:v>6.429406416417717E-2</c:v>
                </c:pt>
                <c:pt idx="14">
                  <c:v>6.5463047148980394E-2</c:v>
                </c:pt>
                <c:pt idx="15">
                  <c:v>6.6632030133783604E-2</c:v>
                </c:pt>
                <c:pt idx="16">
                  <c:v>5.0655929341472922E-2</c:v>
                </c:pt>
                <c:pt idx="17">
                  <c:v>4.1433952461358621E-2</c:v>
                </c:pt>
                <c:pt idx="18">
                  <c:v>3.5199376542408102E-2</c:v>
                </c:pt>
                <c:pt idx="19">
                  <c:v>3.3380958566047537E-2</c:v>
                </c:pt>
                <c:pt idx="20">
                  <c:v>2.8964800623457593E-2</c:v>
                </c:pt>
                <c:pt idx="21">
                  <c:v>2.7406156643719964E-2</c:v>
                </c:pt>
                <c:pt idx="22">
                  <c:v>1.6755422782179504E-2</c:v>
                </c:pt>
                <c:pt idx="23">
                  <c:v>8.8323158851798932E-3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05-46A3-8D8A-45248B62D0C7}"/>
            </c:ext>
          </c:extLst>
        </c:ser>
        <c:ser>
          <c:idx val="1"/>
          <c:order val="1"/>
          <c:tx>
            <c:strRef>
              <c:f>'下(交流道)北上'!$P$210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'下(交流道)北上'!$P$211:$P$234</c:f>
              <c:numCache>
                <c:formatCode>0.0%</c:formatCode>
                <c:ptCount val="24"/>
                <c:pt idx="0">
                  <c:v>1.346389228886169E-2</c:v>
                </c:pt>
                <c:pt idx="1">
                  <c:v>7.3439412484700125E-3</c:v>
                </c:pt>
                <c:pt idx="2">
                  <c:v>4.8959608323133411E-3</c:v>
                </c:pt>
                <c:pt idx="3">
                  <c:v>6.5279477764177887E-3</c:v>
                </c:pt>
                <c:pt idx="4">
                  <c:v>1.5503875968992248E-2</c:v>
                </c:pt>
                <c:pt idx="5">
                  <c:v>2.937576499388005E-2</c:v>
                </c:pt>
                <c:pt idx="6">
                  <c:v>8.3639330885352914E-2</c:v>
                </c:pt>
                <c:pt idx="7">
                  <c:v>0.10648714810281518</c:v>
                </c:pt>
                <c:pt idx="8">
                  <c:v>7.8335373317013457E-2</c:v>
                </c:pt>
                <c:pt idx="9">
                  <c:v>6.1199510403916767E-2</c:v>
                </c:pt>
                <c:pt idx="10">
                  <c:v>5.5895552835577317E-2</c:v>
                </c:pt>
                <c:pt idx="11">
                  <c:v>5.5079559363525092E-2</c:v>
                </c:pt>
                <c:pt idx="12">
                  <c:v>5.7935536515707875E-2</c:v>
                </c:pt>
                <c:pt idx="13">
                  <c:v>6.1199510403916767E-2</c:v>
                </c:pt>
                <c:pt idx="14">
                  <c:v>7.6295389636882899E-2</c:v>
                </c:pt>
                <c:pt idx="15">
                  <c:v>6.1199510403916767E-2</c:v>
                </c:pt>
                <c:pt idx="16">
                  <c:v>5.3855569155446759E-2</c:v>
                </c:pt>
                <c:pt idx="17">
                  <c:v>3.6311709506323953E-2</c:v>
                </c:pt>
                <c:pt idx="18">
                  <c:v>3.4271725826193387E-2</c:v>
                </c:pt>
                <c:pt idx="19">
                  <c:v>3.1007751937984496E-2</c:v>
                </c:pt>
                <c:pt idx="20">
                  <c:v>3.182374541003672E-2</c:v>
                </c:pt>
                <c:pt idx="21">
                  <c:v>2.2847817217462259E-2</c:v>
                </c:pt>
                <c:pt idx="22">
                  <c:v>1.142390860873113E-2</c:v>
                </c:pt>
                <c:pt idx="23">
                  <c:v>9.3839249286005715E-3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05-46A3-8D8A-45248B62D0C7}"/>
            </c:ext>
          </c:extLst>
        </c:ser>
        <c:ser>
          <c:idx val="2"/>
          <c:order val="2"/>
          <c:tx>
            <c:strRef>
              <c:f>'下(交流道)北上'!$Q$210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'下(交流道)北上'!$Q$211:$Q$234</c:f>
              <c:numCache>
                <c:formatCode>0.0%</c:formatCode>
                <c:ptCount val="24"/>
                <c:pt idx="0">
                  <c:v>2.9850746268656717E-3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2.0895522388059702E-2</c:v>
                </c:pt>
                <c:pt idx="6">
                  <c:v>6.5671641791044774E-2</c:v>
                </c:pt>
                <c:pt idx="7">
                  <c:v>0.10746268656716418</c:v>
                </c:pt>
                <c:pt idx="8">
                  <c:v>6.2686567164179099E-2</c:v>
                </c:pt>
                <c:pt idx="9">
                  <c:v>5.0746268656716415E-2</c:v>
                </c:pt>
                <c:pt idx="10">
                  <c:v>2.9850746268656716E-2</c:v>
                </c:pt>
                <c:pt idx="11">
                  <c:v>3.880597014925373E-2</c:v>
                </c:pt>
                <c:pt idx="12">
                  <c:v>3.880597014925373E-2</c:v>
                </c:pt>
                <c:pt idx="13">
                  <c:v>5.9701492537313432E-2</c:v>
                </c:pt>
                <c:pt idx="14">
                  <c:v>6.2686567164179099E-2</c:v>
                </c:pt>
                <c:pt idx="15">
                  <c:v>4.7761194029850747E-2</c:v>
                </c:pt>
                <c:pt idx="16">
                  <c:v>9.2537313432835819E-2</c:v>
                </c:pt>
                <c:pt idx="17">
                  <c:v>8.6567164179104483E-2</c:v>
                </c:pt>
                <c:pt idx="18">
                  <c:v>5.9701492537313432E-2</c:v>
                </c:pt>
                <c:pt idx="19">
                  <c:v>5.9701492537313432E-2</c:v>
                </c:pt>
                <c:pt idx="20">
                  <c:v>4.1791044776119404E-2</c:v>
                </c:pt>
                <c:pt idx="21">
                  <c:v>2.9850746268656716E-2</c:v>
                </c:pt>
                <c:pt idx="22">
                  <c:v>1.1940298507462687E-2</c:v>
                </c:pt>
                <c:pt idx="23">
                  <c:v>2.9850746268656717E-3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05-46A3-8D8A-45248B62D0C7}"/>
            </c:ext>
          </c:extLst>
        </c:ser>
        <c:ser>
          <c:idx val="3"/>
          <c:order val="3"/>
          <c:tx>
            <c:strRef>
              <c:f>'下(交流道)北上'!$R$210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'下(交流道)北上'!$R$211:$R$234</c:f>
              <c:numCache>
                <c:formatCode>0.0%</c:formatCode>
                <c:ptCount val="24"/>
                <c:pt idx="0">
                  <c:v>1.2500000000000001E-2</c:v>
                </c:pt>
                <c:pt idx="1">
                  <c:v>0</c:v>
                </c:pt>
                <c:pt idx="2">
                  <c:v>2.5000000000000001E-2</c:v>
                </c:pt>
                <c:pt idx="3">
                  <c:v>1.2500000000000001E-2</c:v>
                </c:pt>
                <c:pt idx="4">
                  <c:v>0.05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1.2500000000000001E-2</c:v>
                </c:pt>
                <c:pt idx="8">
                  <c:v>6.25E-2</c:v>
                </c:pt>
                <c:pt idx="9">
                  <c:v>2.5000000000000001E-2</c:v>
                </c:pt>
                <c:pt idx="10">
                  <c:v>6.25E-2</c:v>
                </c:pt>
                <c:pt idx="11">
                  <c:v>2.5000000000000001E-2</c:v>
                </c:pt>
                <c:pt idx="12">
                  <c:v>6.25E-2</c:v>
                </c:pt>
                <c:pt idx="13">
                  <c:v>2.5000000000000001E-2</c:v>
                </c:pt>
                <c:pt idx="14">
                  <c:v>8.7499999999999994E-2</c:v>
                </c:pt>
                <c:pt idx="15">
                  <c:v>3.7499999999999999E-2</c:v>
                </c:pt>
                <c:pt idx="16">
                  <c:v>6.25E-2</c:v>
                </c:pt>
                <c:pt idx="17">
                  <c:v>3.7499999999999999E-2</c:v>
                </c:pt>
                <c:pt idx="18">
                  <c:v>7.4999999999999997E-2</c:v>
                </c:pt>
                <c:pt idx="19">
                  <c:v>3.7499999999999999E-2</c:v>
                </c:pt>
                <c:pt idx="20">
                  <c:v>1.2500000000000001E-2</c:v>
                </c:pt>
                <c:pt idx="21">
                  <c:v>3.7499999999999999E-2</c:v>
                </c:pt>
                <c:pt idx="22">
                  <c:v>2.5000000000000001E-2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D05-46A3-8D8A-45248B62D0C7}"/>
            </c:ext>
          </c:extLst>
        </c:ser>
        <c:ser>
          <c:idx val="4"/>
          <c:order val="4"/>
          <c:tx>
            <c:strRef>
              <c:f>'下(交流道)北上'!$S$210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'下(交流道)北上'!$S$211:$S$234</c:f>
              <c:numCache>
                <c:formatCode>0.0%</c:formatCode>
                <c:ptCount val="24"/>
                <c:pt idx="0">
                  <c:v>1.0416666666666666E-2</c:v>
                </c:pt>
                <c:pt idx="1">
                  <c:v>7.2916666666666671E-2</c:v>
                </c:pt>
                <c:pt idx="2">
                  <c:v>0.13541666666666666</c:v>
                </c:pt>
                <c:pt idx="3">
                  <c:v>7.2916666666666671E-2</c:v>
                </c:pt>
                <c:pt idx="4">
                  <c:v>3.125E-2</c:v>
                </c:pt>
                <c:pt idx="5">
                  <c:v>1.0416666666666666E-2</c:v>
                </c:pt>
                <c:pt idx="6">
                  <c:v>2.0833333333333332E-2</c:v>
                </c:pt>
                <c:pt idx="7">
                  <c:v>5.2083333333333336E-2</c:v>
                </c:pt>
                <c:pt idx="8">
                  <c:v>0.11458333333333333</c:v>
                </c:pt>
                <c:pt idx="9">
                  <c:v>9.375E-2</c:v>
                </c:pt>
                <c:pt idx="10">
                  <c:v>9.375E-2</c:v>
                </c:pt>
                <c:pt idx="11">
                  <c:v>5.2083333333333336E-2</c:v>
                </c:pt>
                <c:pt idx="12">
                  <c:v>2.0833333333333332E-2</c:v>
                </c:pt>
                <c:pt idx="13">
                  <c:v>1.0416666666666666E-2</c:v>
                </c:pt>
                <c:pt idx="14">
                  <c:v>1.0416666666666666E-2</c:v>
                </c:pt>
                <c:pt idx="15">
                  <c:v>1.0416666666666666E-2</c:v>
                </c:pt>
                <c:pt idx="16">
                  <c:v>0</c:v>
                </c:pt>
                <c:pt idx="17">
                  <c:v>2.0833333333333332E-2</c:v>
                </c:pt>
                <c:pt idx="18">
                  <c:v>3.125E-2</c:v>
                </c:pt>
                <c:pt idx="19">
                  <c:v>2.0833333333333332E-2</c:v>
                </c:pt>
                <c:pt idx="20">
                  <c:v>1.0416666666666666E-2</c:v>
                </c:pt>
                <c:pt idx="21">
                  <c:v>0</c:v>
                </c:pt>
                <c:pt idx="22">
                  <c:v>4.1666666666666664E-2</c:v>
                </c:pt>
                <c:pt idx="23">
                  <c:v>2.0833333333333332E-2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D05-46A3-8D8A-45248B62D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257608"/>
        <c:axId val="1577378312"/>
      </c:lineChart>
      <c:catAx>
        <c:axId val="1351257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78312"/>
        <c:crosses val="autoZero"/>
        <c:auto val="1"/>
        <c:lblAlgn val="ctr"/>
        <c:lblOffset val="100"/>
        <c:noMultiLvlLbl val="0"/>
      </c:catAx>
      <c:valAx>
        <c:axId val="157737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257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10/3/2023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'下(交流道)北上'!$O$239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'下(交流道)北上'!$O$240:$O$263</c:f>
              <c:numCache>
                <c:formatCode>0.0%</c:formatCode>
                <c:ptCount val="24"/>
                <c:pt idx="0">
                  <c:v>6.2345759189505129E-3</c:v>
                </c:pt>
                <c:pt idx="1">
                  <c:v>4.1563839459670083E-3</c:v>
                </c:pt>
                <c:pt idx="2">
                  <c:v>2.8575139628523186E-3</c:v>
                </c:pt>
                <c:pt idx="3">
                  <c:v>3.2471749577867256E-3</c:v>
                </c:pt>
                <c:pt idx="4">
                  <c:v>3.6368359527211326E-3</c:v>
                </c:pt>
                <c:pt idx="5">
                  <c:v>1.4677230809196E-2</c:v>
                </c:pt>
                <c:pt idx="6">
                  <c:v>4.3252370437719186E-2</c:v>
                </c:pt>
                <c:pt idx="7">
                  <c:v>0.10663722561371607</c:v>
                </c:pt>
                <c:pt idx="8">
                  <c:v>7.0788414079750617E-2</c:v>
                </c:pt>
                <c:pt idx="9">
                  <c:v>5.1565138329653204E-2</c:v>
                </c:pt>
                <c:pt idx="10">
                  <c:v>5.0006494349915574E-2</c:v>
                </c:pt>
                <c:pt idx="11">
                  <c:v>4.662943239381738E-2</c:v>
                </c:pt>
                <c:pt idx="12">
                  <c:v>5.039615534484998E-2</c:v>
                </c:pt>
                <c:pt idx="13">
                  <c:v>5.8189375243538122E-2</c:v>
                </c:pt>
                <c:pt idx="14">
                  <c:v>5.8059488245226651E-2</c:v>
                </c:pt>
                <c:pt idx="15">
                  <c:v>6.3514742174308358E-2</c:v>
                </c:pt>
                <c:pt idx="16">
                  <c:v>5.7799714248603716E-2</c:v>
                </c:pt>
                <c:pt idx="17">
                  <c:v>5.0915703338095857E-2</c:v>
                </c:pt>
                <c:pt idx="18">
                  <c:v>3.4809715547473696E-2</c:v>
                </c:pt>
                <c:pt idx="19">
                  <c:v>3.2341862579555784E-2</c:v>
                </c:pt>
                <c:pt idx="20">
                  <c:v>2.8575139628523184E-2</c:v>
                </c:pt>
                <c:pt idx="21">
                  <c:v>2.3639433692687364E-2</c:v>
                </c:pt>
                <c:pt idx="22">
                  <c:v>1.4807117807507469E-2</c:v>
                </c:pt>
                <c:pt idx="23">
                  <c:v>6.8840109105078578E-3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64-4AA8-BAFB-22956A120B88}"/>
            </c:ext>
          </c:extLst>
        </c:ser>
        <c:ser>
          <c:idx val="1"/>
          <c:order val="1"/>
          <c:tx>
            <c:strRef>
              <c:f>'下(交流道)北上'!$P$239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'下(交流道)北上'!$P$240:$P$263</c:f>
              <c:numCache>
                <c:formatCode>0.0%</c:formatCode>
                <c:ptCount val="24"/>
                <c:pt idx="0">
                  <c:v>1.0607915136678907E-2</c:v>
                </c:pt>
                <c:pt idx="1">
                  <c:v>6.9359445124439001E-3</c:v>
                </c:pt>
                <c:pt idx="2">
                  <c:v>9.3839249286005715E-3</c:v>
                </c:pt>
                <c:pt idx="3">
                  <c:v>1.7543859649122806E-2</c:v>
                </c:pt>
                <c:pt idx="4">
                  <c:v>1.7135862913096694E-2</c:v>
                </c:pt>
                <c:pt idx="5">
                  <c:v>2.8151774785801713E-2</c:v>
                </c:pt>
                <c:pt idx="6">
                  <c:v>7.5071399428804572E-2</c:v>
                </c:pt>
                <c:pt idx="7">
                  <c:v>9.3023255813953487E-2</c:v>
                </c:pt>
                <c:pt idx="8">
                  <c:v>7.7519379844961239E-2</c:v>
                </c:pt>
                <c:pt idx="9">
                  <c:v>5.059159526723786E-2</c:v>
                </c:pt>
                <c:pt idx="10">
                  <c:v>5.9975520195838433E-2</c:v>
                </c:pt>
                <c:pt idx="11">
                  <c:v>5.5895552835577317E-2</c:v>
                </c:pt>
                <c:pt idx="12">
                  <c:v>5.4263565891472867E-2</c:v>
                </c:pt>
                <c:pt idx="13">
                  <c:v>6.3647490820073441E-2</c:v>
                </c:pt>
                <c:pt idx="14">
                  <c:v>7.1399428804569565E-2</c:v>
                </c:pt>
                <c:pt idx="15">
                  <c:v>7.4255405956752341E-2</c:v>
                </c:pt>
                <c:pt idx="16">
                  <c:v>5.4671562627498983E-2</c:v>
                </c:pt>
                <c:pt idx="17">
                  <c:v>4.6919624643002859E-2</c:v>
                </c:pt>
                <c:pt idx="18">
                  <c:v>3.2231742146062829E-2</c:v>
                </c:pt>
                <c:pt idx="19">
                  <c:v>3.0191758465932271E-2</c:v>
                </c:pt>
                <c:pt idx="20">
                  <c:v>2.4479804161566709E-2</c:v>
                </c:pt>
                <c:pt idx="21">
                  <c:v>1.9175846593227255E-2</c:v>
                </c:pt>
                <c:pt idx="22">
                  <c:v>1.1015911872705019E-2</c:v>
                </c:pt>
                <c:pt idx="23">
                  <c:v>6.5279477764177887E-3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64-4AA8-BAFB-22956A120B88}"/>
            </c:ext>
          </c:extLst>
        </c:ser>
        <c:ser>
          <c:idx val="2"/>
          <c:order val="2"/>
          <c:tx>
            <c:strRef>
              <c:f>'下(交流道)北上'!$Q$239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'下(交流道)北上'!$Q$240:$Q$263</c:f>
              <c:numCache>
                <c:formatCode>0.0%</c:formatCode>
                <c:ptCount val="24"/>
                <c:pt idx="0">
                  <c:v>2.9850746268656717E-3</c:v>
                </c:pt>
                <c:pt idx="1">
                  <c:v>0</c:v>
                </c:pt>
                <c:pt idx="2">
                  <c:v>0</c:v>
                </c:pt>
                <c:pt idx="3">
                  <c:v>2.9850746268656717E-3</c:v>
                </c:pt>
                <c:pt idx="4">
                  <c:v>0</c:v>
                </c:pt>
                <c:pt idx="5">
                  <c:v>1.4925373134328358E-2</c:v>
                </c:pt>
                <c:pt idx="6">
                  <c:v>7.4626865671641784E-2</c:v>
                </c:pt>
                <c:pt idx="7">
                  <c:v>0.11343283582089553</c:v>
                </c:pt>
                <c:pt idx="8">
                  <c:v>6.2686567164179099E-2</c:v>
                </c:pt>
                <c:pt idx="9">
                  <c:v>3.880597014925373E-2</c:v>
                </c:pt>
                <c:pt idx="10">
                  <c:v>4.4776119402985072E-2</c:v>
                </c:pt>
                <c:pt idx="11">
                  <c:v>4.7761194029850747E-2</c:v>
                </c:pt>
                <c:pt idx="12">
                  <c:v>2.9850746268656716E-2</c:v>
                </c:pt>
                <c:pt idx="13">
                  <c:v>5.0746268656716415E-2</c:v>
                </c:pt>
                <c:pt idx="14">
                  <c:v>6.5671641791044774E-2</c:v>
                </c:pt>
                <c:pt idx="15">
                  <c:v>7.7611940298507459E-2</c:v>
                </c:pt>
                <c:pt idx="16">
                  <c:v>7.1641791044776124E-2</c:v>
                </c:pt>
                <c:pt idx="17">
                  <c:v>8.6567164179104483E-2</c:v>
                </c:pt>
                <c:pt idx="18">
                  <c:v>4.7761194029850747E-2</c:v>
                </c:pt>
                <c:pt idx="19">
                  <c:v>4.7761194029850747E-2</c:v>
                </c:pt>
                <c:pt idx="20">
                  <c:v>4.1791044776119404E-2</c:v>
                </c:pt>
                <c:pt idx="21">
                  <c:v>2.3880597014925373E-2</c:v>
                </c:pt>
                <c:pt idx="22">
                  <c:v>1.1940298507462687E-2</c:v>
                </c:pt>
                <c:pt idx="23">
                  <c:v>2.9850746268656717E-3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64-4AA8-BAFB-22956A120B88}"/>
            </c:ext>
          </c:extLst>
        </c:ser>
        <c:ser>
          <c:idx val="3"/>
          <c:order val="3"/>
          <c:tx>
            <c:strRef>
              <c:f>'下(交流道)北上'!$R$239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'下(交流道)北上'!$R$240:$R$263</c:f>
              <c:numCache>
                <c:formatCode>0.0%</c:formatCode>
                <c:ptCount val="24"/>
                <c:pt idx="0">
                  <c:v>0</c:v>
                </c:pt>
                <c:pt idx="1">
                  <c:v>2.5000000000000001E-2</c:v>
                </c:pt>
                <c:pt idx="2">
                  <c:v>1.2500000000000001E-2</c:v>
                </c:pt>
                <c:pt idx="3">
                  <c:v>0</c:v>
                </c:pt>
                <c:pt idx="4">
                  <c:v>1.2500000000000001E-2</c:v>
                </c:pt>
                <c:pt idx="5">
                  <c:v>7.4999999999999997E-2</c:v>
                </c:pt>
                <c:pt idx="6">
                  <c:v>1.2500000000000001E-2</c:v>
                </c:pt>
                <c:pt idx="7">
                  <c:v>0.05</c:v>
                </c:pt>
                <c:pt idx="8">
                  <c:v>6.25E-2</c:v>
                </c:pt>
                <c:pt idx="9">
                  <c:v>7.4999999999999997E-2</c:v>
                </c:pt>
                <c:pt idx="10">
                  <c:v>0.16250000000000001</c:v>
                </c:pt>
                <c:pt idx="11">
                  <c:v>8.7499999999999994E-2</c:v>
                </c:pt>
                <c:pt idx="12">
                  <c:v>0.05</c:v>
                </c:pt>
                <c:pt idx="13">
                  <c:v>0.05</c:v>
                </c:pt>
                <c:pt idx="14">
                  <c:v>6.25E-2</c:v>
                </c:pt>
                <c:pt idx="15">
                  <c:v>3.7499999999999999E-2</c:v>
                </c:pt>
                <c:pt idx="16">
                  <c:v>3.7499999999999999E-2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6.25E-2</c:v>
                </c:pt>
                <c:pt idx="20">
                  <c:v>2.5000000000000001E-2</c:v>
                </c:pt>
                <c:pt idx="21">
                  <c:v>3.7499999999999999E-2</c:v>
                </c:pt>
                <c:pt idx="22">
                  <c:v>2.5000000000000001E-2</c:v>
                </c:pt>
                <c:pt idx="23">
                  <c:v>3.7499999999999999E-2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64-4AA8-BAFB-22956A120B88}"/>
            </c:ext>
          </c:extLst>
        </c:ser>
        <c:ser>
          <c:idx val="4"/>
          <c:order val="4"/>
          <c:tx>
            <c:strRef>
              <c:f>'下(交流道)北上'!$S$239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'下(交流道)北上'!$S$240:$S$263</c:f>
              <c:numCache>
                <c:formatCode>0.0%</c:formatCode>
                <c:ptCount val="24"/>
                <c:pt idx="0">
                  <c:v>5.2083333333333336E-2</c:v>
                </c:pt>
                <c:pt idx="1">
                  <c:v>0.13541666666666666</c:v>
                </c:pt>
                <c:pt idx="2">
                  <c:v>0.125</c:v>
                </c:pt>
                <c:pt idx="3">
                  <c:v>8.3333333333333329E-2</c:v>
                </c:pt>
                <c:pt idx="4">
                  <c:v>0.13541666666666666</c:v>
                </c:pt>
                <c:pt idx="5">
                  <c:v>2.0833333333333332E-2</c:v>
                </c:pt>
                <c:pt idx="6">
                  <c:v>3.125E-2</c:v>
                </c:pt>
                <c:pt idx="7">
                  <c:v>0.14583333333333334</c:v>
                </c:pt>
                <c:pt idx="8">
                  <c:v>8.3333333333333329E-2</c:v>
                </c:pt>
                <c:pt idx="9">
                  <c:v>6.25E-2</c:v>
                </c:pt>
                <c:pt idx="10">
                  <c:v>5.2083333333333336E-2</c:v>
                </c:pt>
                <c:pt idx="11">
                  <c:v>1.0416666666666666E-2</c:v>
                </c:pt>
                <c:pt idx="12">
                  <c:v>2.0833333333333332E-2</c:v>
                </c:pt>
                <c:pt idx="13">
                  <c:v>0</c:v>
                </c:pt>
                <c:pt idx="14">
                  <c:v>1.0416666666666666E-2</c:v>
                </c:pt>
                <c:pt idx="15">
                  <c:v>4.1666666666666664E-2</c:v>
                </c:pt>
                <c:pt idx="16">
                  <c:v>1.0416666666666666E-2</c:v>
                </c:pt>
                <c:pt idx="17">
                  <c:v>3.125E-2</c:v>
                </c:pt>
                <c:pt idx="18">
                  <c:v>2.0833333333333332E-2</c:v>
                </c:pt>
                <c:pt idx="19">
                  <c:v>1.0416666666666666E-2</c:v>
                </c:pt>
                <c:pt idx="20">
                  <c:v>0</c:v>
                </c:pt>
                <c:pt idx="21">
                  <c:v>0</c:v>
                </c:pt>
                <c:pt idx="22">
                  <c:v>6.25E-2</c:v>
                </c:pt>
                <c:pt idx="23">
                  <c:v>1.0416666666666666E-2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64-4AA8-BAFB-22956A120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74152"/>
        <c:axId val="219165704"/>
      </c:lineChart>
      <c:catAx>
        <c:axId val="61574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165704"/>
        <c:crosses val="autoZero"/>
        <c:auto val="1"/>
        <c:lblAlgn val="ctr"/>
        <c:lblOffset val="100"/>
        <c:noMultiLvlLbl val="0"/>
      </c:catAx>
      <c:valAx>
        <c:axId val="21916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4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10/4/2023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'下(交流道)北上'!$O$268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'下(交流道)北上'!$O$269:$O$292</c:f>
              <c:numCache>
                <c:formatCode>0.0%</c:formatCode>
                <c:ptCount val="24"/>
                <c:pt idx="0">
                  <c:v>4.8058189375243541E-3</c:v>
                </c:pt>
                <c:pt idx="1">
                  <c:v>3.1172879594752565E-3</c:v>
                </c:pt>
                <c:pt idx="2">
                  <c:v>3.5069489544096635E-3</c:v>
                </c:pt>
                <c:pt idx="3">
                  <c:v>1.9483049746720352E-3</c:v>
                </c:pt>
                <c:pt idx="4">
                  <c:v>5.0655929341472915E-3</c:v>
                </c:pt>
                <c:pt idx="5">
                  <c:v>1.1949603844655149E-2</c:v>
                </c:pt>
                <c:pt idx="6">
                  <c:v>4.4940901415768279E-2</c:v>
                </c:pt>
                <c:pt idx="7">
                  <c:v>0.1014417456812573</c:v>
                </c:pt>
                <c:pt idx="8">
                  <c:v>6.7541239121963886E-2</c:v>
                </c:pt>
                <c:pt idx="9">
                  <c:v>5.0785816339784386E-2</c:v>
                </c:pt>
                <c:pt idx="10">
                  <c:v>4.2602935446161838E-2</c:v>
                </c:pt>
                <c:pt idx="11">
                  <c:v>4.5590336407325627E-2</c:v>
                </c:pt>
                <c:pt idx="12">
                  <c:v>4.4551240420833874E-2</c:v>
                </c:pt>
                <c:pt idx="13">
                  <c:v>5.3383556306013769E-2</c:v>
                </c:pt>
                <c:pt idx="14">
                  <c:v>5.0006494349915574E-2</c:v>
                </c:pt>
                <c:pt idx="15">
                  <c:v>4.8967398363423821E-2</c:v>
                </c:pt>
                <c:pt idx="16">
                  <c:v>4.7408754383686191E-2</c:v>
                </c:pt>
                <c:pt idx="17">
                  <c:v>3.7667229510326014E-2</c:v>
                </c:pt>
                <c:pt idx="18">
                  <c:v>3.5718924535653979E-2</c:v>
                </c:pt>
                <c:pt idx="19">
                  <c:v>2.7795817638654369E-2</c:v>
                </c:pt>
                <c:pt idx="20">
                  <c:v>2.6886608650474087E-2</c:v>
                </c:pt>
                <c:pt idx="21">
                  <c:v>2.4808416677490584E-2</c:v>
                </c:pt>
                <c:pt idx="22">
                  <c:v>1.610598779062216E-2</c:v>
                </c:pt>
                <c:pt idx="23">
                  <c:v>7.7932198986881409E-3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5E-4136-8B2D-16F134D84C64}"/>
            </c:ext>
          </c:extLst>
        </c:ser>
        <c:ser>
          <c:idx val="1"/>
          <c:order val="1"/>
          <c:tx>
            <c:strRef>
              <c:f>'下(交流道)北上'!$P$268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'下(交流道)北上'!$P$269:$P$292</c:f>
              <c:numCache>
                <c:formatCode>0.0%</c:formatCode>
                <c:ptCount val="24"/>
                <c:pt idx="0">
                  <c:v>1.0199918400652794E-2</c:v>
                </c:pt>
                <c:pt idx="1">
                  <c:v>5.7119543043655649E-3</c:v>
                </c:pt>
                <c:pt idx="2">
                  <c:v>7.3439412484700125E-3</c:v>
                </c:pt>
                <c:pt idx="3">
                  <c:v>1.1831905344757242E-2</c:v>
                </c:pt>
                <c:pt idx="4">
                  <c:v>1.38718890248878E-2</c:v>
                </c:pt>
                <c:pt idx="5">
                  <c:v>1.7543859649122806E-2</c:v>
                </c:pt>
                <c:pt idx="6">
                  <c:v>6.4871481028151781E-2</c:v>
                </c:pt>
                <c:pt idx="7">
                  <c:v>9.3023255813953487E-2</c:v>
                </c:pt>
                <c:pt idx="8">
                  <c:v>8.1599347205222356E-2</c:v>
                </c:pt>
                <c:pt idx="9">
                  <c:v>6.3647490820073441E-2</c:v>
                </c:pt>
                <c:pt idx="10">
                  <c:v>6.1199510403916767E-2</c:v>
                </c:pt>
                <c:pt idx="11">
                  <c:v>5.3039575683394534E-2</c:v>
                </c:pt>
                <c:pt idx="12">
                  <c:v>5.3039575683394534E-2</c:v>
                </c:pt>
                <c:pt idx="13">
                  <c:v>6.0791513667890658E-2</c:v>
                </c:pt>
                <c:pt idx="14">
                  <c:v>6.2423500611995107E-2</c:v>
                </c:pt>
                <c:pt idx="15">
                  <c:v>6.0383516931864542E-2</c:v>
                </c:pt>
                <c:pt idx="16">
                  <c:v>4.6103631170950635E-2</c:v>
                </c:pt>
                <c:pt idx="17">
                  <c:v>3.7535699714402286E-2</c:v>
                </c:pt>
                <c:pt idx="18">
                  <c:v>2.8559771521827825E-2</c:v>
                </c:pt>
                <c:pt idx="19">
                  <c:v>2.2847817217462259E-2</c:v>
                </c:pt>
                <c:pt idx="20">
                  <c:v>2.529579763361893E-2</c:v>
                </c:pt>
                <c:pt idx="21">
                  <c:v>1.7951856385148918E-2</c:v>
                </c:pt>
                <c:pt idx="22">
                  <c:v>1.38718890248878E-2</c:v>
                </c:pt>
                <c:pt idx="23">
                  <c:v>8.5679314565483469E-3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5E-4136-8B2D-16F134D84C64}"/>
            </c:ext>
          </c:extLst>
        </c:ser>
        <c:ser>
          <c:idx val="2"/>
          <c:order val="2"/>
          <c:tx>
            <c:strRef>
              <c:f>'下(交流道)北上'!$Q$268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'下(交流道)北上'!$Q$269:$Q$292</c:f>
              <c:numCache>
                <c:formatCode>0.0%</c:formatCode>
                <c:ptCount val="24"/>
                <c:pt idx="0">
                  <c:v>2.9850746268656717E-3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1.1940298507462687E-2</c:v>
                </c:pt>
                <c:pt idx="6">
                  <c:v>5.3731343283582089E-2</c:v>
                </c:pt>
                <c:pt idx="7">
                  <c:v>8.6567164179104483E-2</c:v>
                </c:pt>
                <c:pt idx="8">
                  <c:v>7.4626865671641784E-2</c:v>
                </c:pt>
                <c:pt idx="9">
                  <c:v>3.880597014925373E-2</c:v>
                </c:pt>
                <c:pt idx="10">
                  <c:v>3.5820895522388062E-2</c:v>
                </c:pt>
                <c:pt idx="11">
                  <c:v>3.880597014925373E-2</c:v>
                </c:pt>
                <c:pt idx="12">
                  <c:v>4.4776119402985072E-2</c:v>
                </c:pt>
                <c:pt idx="13">
                  <c:v>5.9701492537313432E-2</c:v>
                </c:pt>
                <c:pt idx="14">
                  <c:v>4.7761194029850747E-2</c:v>
                </c:pt>
                <c:pt idx="15">
                  <c:v>5.3731343283582089E-2</c:v>
                </c:pt>
                <c:pt idx="16">
                  <c:v>7.1641791044776124E-2</c:v>
                </c:pt>
                <c:pt idx="17">
                  <c:v>5.6716417910447764E-2</c:v>
                </c:pt>
                <c:pt idx="18">
                  <c:v>3.880597014925373E-2</c:v>
                </c:pt>
                <c:pt idx="19">
                  <c:v>3.880597014925373E-2</c:v>
                </c:pt>
                <c:pt idx="20">
                  <c:v>2.9850746268656716E-2</c:v>
                </c:pt>
                <c:pt idx="21">
                  <c:v>3.5820895522388062E-2</c:v>
                </c:pt>
                <c:pt idx="22">
                  <c:v>8.9552238805970154E-3</c:v>
                </c:pt>
                <c:pt idx="23">
                  <c:v>2.9850746268656717E-3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5E-4136-8B2D-16F134D84C64}"/>
            </c:ext>
          </c:extLst>
        </c:ser>
        <c:ser>
          <c:idx val="3"/>
          <c:order val="3"/>
          <c:tx>
            <c:strRef>
              <c:f>'下(交流道)北上'!$R$268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'下(交流道)北上'!$R$269:$R$292</c:f>
              <c:numCache>
                <c:formatCode>0.0%</c:formatCode>
                <c:ptCount val="24"/>
                <c:pt idx="0">
                  <c:v>0.05</c:v>
                </c:pt>
                <c:pt idx="1">
                  <c:v>3.7499999999999999E-2</c:v>
                </c:pt>
                <c:pt idx="2">
                  <c:v>3.7499999999999999E-2</c:v>
                </c:pt>
                <c:pt idx="3">
                  <c:v>1.2500000000000001E-2</c:v>
                </c:pt>
                <c:pt idx="4">
                  <c:v>3.7499999999999999E-2</c:v>
                </c:pt>
                <c:pt idx="5">
                  <c:v>2.5000000000000001E-2</c:v>
                </c:pt>
                <c:pt idx="6">
                  <c:v>1.2500000000000001E-2</c:v>
                </c:pt>
                <c:pt idx="7">
                  <c:v>1.2500000000000001E-2</c:v>
                </c:pt>
                <c:pt idx="8">
                  <c:v>0.1</c:v>
                </c:pt>
                <c:pt idx="9">
                  <c:v>0.05</c:v>
                </c:pt>
                <c:pt idx="10">
                  <c:v>7.4999999999999997E-2</c:v>
                </c:pt>
                <c:pt idx="11">
                  <c:v>0.05</c:v>
                </c:pt>
                <c:pt idx="12">
                  <c:v>1.2500000000000001E-2</c:v>
                </c:pt>
                <c:pt idx="13">
                  <c:v>2.5000000000000001E-2</c:v>
                </c:pt>
                <c:pt idx="14">
                  <c:v>8.7499999999999994E-2</c:v>
                </c:pt>
                <c:pt idx="15">
                  <c:v>6.25E-2</c:v>
                </c:pt>
                <c:pt idx="16">
                  <c:v>6.25E-2</c:v>
                </c:pt>
                <c:pt idx="17">
                  <c:v>1.2500000000000001E-2</c:v>
                </c:pt>
                <c:pt idx="18">
                  <c:v>3.7499999999999999E-2</c:v>
                </c:pt>
                <c:pt idx="19">
                  <c:v>8.7499999999999994E-2</c:v>
                </c:pt>
                <c:pt idx="20">
                  <c:v>2.5000000000000001E-2</c:v>
                </c:pt>
                <c:pt idx="21">
                  <c:v>1.2500000000000001E-2</c:v>
                </c:pt>
                <c:pt idx="22">
                  <c:v>0.05</c:v>
                </c:pt>
                <c:pt idx="23">
                  <c:v>1.2500000000000001E-2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5E-4136-8B2D-16F134D84C64}"/>
            </c:ext>
          </c:extLst>
        </c:ser>
        <c:ser>
          <c:idx val="4"/>
          <c:order val="4"/>
          <c:tx>
            <c:strRef>
              <c:f>'下(交流道)北上'!$S$268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'下(交流道)北上'!$S$269:$S$292</c:f>
              <c:numCache>
                <c:formatCode>0.0%</c:formatCode>
                <c:ptCount val="24"/>
                <c:pt idx="0">
                  <c:v>3.125E-2</c:v>
                </c:pt>
                <c:pt idx="1">
                  <c:v>3.125E-2</c:v>
                </c:pt>
                <c:pt idx="2">
                  <c:v>5.2083333333333336E-2</c:v>
                </c:pt>
                <c:pt idx="3">
                  <c:v>9.375E-2</c:v>
                </c:pt>
                <c:pt idx="4">
                  <c:v>9.375E-2</c:v>
                </c:pt>
                <c:pt idx="5">
                  <c:v>2.0833333333333332E-2</c:v>
                </c:pt>
                <c:pt idx="6">
                  <c:v>6.25E-2</c:v>
                </c:pt>
                <c:pt idx="7">
                  <c:v>0.11458333333333333</c:v>
                </c:pt>
                <c:pt idx="8">
                  <c:v>7.2916666666666671E-2</c:v>
                </c:pt>
                <c:pt idx="9">
                  <c:v>0.22916666666666666</c:v>
                </c:pt>
                <c:pt idx="10">
                  <c:v>5.2083333333333336E-2</c:v>
                </c:pt>
                <c:pt idx="11">
                  <c:v>3.125E-2</c:v>
                </c:pt>
                <c:pt idx="12">
                  <c:v>1.0416666666666666E-2</c:v>
                </c:pt>
                <c:pt idx="13">
                  <c:v>3.125E-2</c:v>
                </c:pt>
                <c:pt idx="14">
                  <c:v>0</c:v>
                </c:pt>
                <c:pt idx="15">
                  <c:v>1.0416666666666666E-2</c:v>
                </c:pt>
                <c:pt idx="16">
                  <c:v>5.2083333333333336E-2</c:v>
                </c:pt>
                <c:pt idx="17">
                  <c:v>0</c:v>
                </c:pt>
                <c:pt idx="18">
                  <c:v>0</c:v>
                </c:pt>
                <c:pt idx="19">
                  <c:v>1.0416666666666666E-2</c:v>
                </c:pt>
                <c:pt idx="20">
                  <c:v>2.0833333333333332E-2</c:v>
                </c:pt>
                <c:pt idx="21">
                  <c:v>0</c:v>
                </c:pt>
                <c:pt idx="22">
                  <c:v>2.0833333333333332E-2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75E-4136-8B2D-16F134D84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65480"/>
        <c:axId val="107778056"/>
      </c:lineChart>
      <c:catAx>
        <c:axId val="63465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78056"/>
        <c:crosses val="autoZero"/>
        <c:auto val="1"/>
        <c:lblAlgn val="ctr"/>
        <c:lblOffset val="100"/>
        <c:noMultiLvlLbl val="0"/>
      </c:catAx>
      <c:valAx>
        <c:axId val="10777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65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10/5/2023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'下(交流道)北上'!$O$297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'下(交流道)北上'!$O$298:$O$321</c:f>
              <c:numCache>
                <c:formatCode>0.0%</c:formatCode>
                <c:ptCount val="24"/>
                <c:pt idx="0">
                  <c:v>4.9357059358358232E-3</c:v>
                </c:pt>
                <c:pt idx="1">
                  <c:v>4.5460449409014158E-3</c:v>
                </c:pt>
                <c:pt idx="2">
                  <c:v>2.8575139628523186E-3</c:v>
                </c:pt>
                <c:pt idx="3">
                  <c:v>2.2080789712949733E-3</c:v>
                </c:pt>
                <c:pt idx="4">
                  <c:v>2.7276269645408495E-3</c:v>
                </c:pt>
                <c:pt idx="5">
                  <c:v>7.7932198986881409E-3</c:v>
                </c:pt>
                <c:pt idx="6">
                  <c:v>2.9614235615014937E-2</c:v>
                </c:pt>
                <c:pt idx="7">
                  <c:v>5.1435251331341733E-2</c:v>
                </c:pt>
                <c:pt idx="8">
                  <c:v>4.3252370437719186E-2</c:v>
                </c:pt>
                <c:pt idx="9">
                  <c:v>4.2473048447850367E-2</c:v>
                </c:pt>
                <c:pt idx="10">
                  <c:v>4.7538641381997662E-2</c:v>
                </c:pt>
                <c:pt idx="11">
                  <c:v>4.7408754383686191E-2</c:v>
                </c:pt>
                <c:pt idx="12">
                  <c:v>4.8058189375243539E-2</c:v>
                </c:pt>
                <c:pt idx="13">
                  <c:v>4.662943239381738E-2</c:v>
                </c:pt>
                <c:pt idx="14">
                  <c:v>4.3252370437719186E-2</c:v>
                </c:pt>
                <c:pt idx="15">
                  <c:v>4.2083387452915962E-2</c:v>
                </c:pt>
                <c:pt idx="16">
                  <c:v>3.8056890505260427E-2</c:v>
                </c:pt>
                <c:pt idx="17">
                  <c:v>3.0913105598129629E-2</c:v>
                </c:pt>
                <c:pt idx="18">
                  <c:v>2.5717625665670867E-2</c:v>
                </c:pt>
                <c:pt idx="19">
                  <c:v>1.9742823743343293E-2</c:v>
                </c:pt>
                <c:pt idx="20">
                  <c:v>2.0392258734900637E-2</c:v>
                </c:pt>
                <c:pt idx="21">
                  <c:v>2.0262371736589166E-2</c:v>
                </c:pt>
                <c:pt idx="22">
                  <c:v>1.5586439797376282E-2</c:v>
                </c:pt>
                <c:pt idx="23">
                  <c:v>7.0138979088193269E-3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74-4909-BCAB-4EFD5AF9C663}"/>
            </c:ext>
          </c:extLst>
        </c:ser>
        <c:ser>
          <c:idx val="1"/>
          <c:order val="1"/>
          <c:tx>
            <c:strRef>
              <c:f>'下(交流道)北上'!$P$297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'下(交流道)北上'!$P$298:$P$321</c:f>
              <c:numCache>
                <c:formatCode>0.0%</c:formatCode>
                <c:ptCount val="24"/>
                <c:pt idx="0">
                  <c:v>5.3039575683394534E-3</c:v>
                </c:pt>
                <c:pt idx="1">
                  <c:v>6.9359445124439001E-3</c:v>
                </c:pt>
                <c:pt idx="2">
                  <c:v>6.5279477764177887E-3</c:v>
                </c:pt>
                <c:pt idx="3">
                  <c:v>9.3839249286005715E-3</c:v>
                </c:pt>
                <c:pt idx="4">
                  <c:v>1.142390860873113E-2</c:v>
                </c:pt>
                <c:pt idx="5">
                  <c:v>2.1623827009383926E-2</c:v>
                </c:pt>
                <c:pt idx="6">
                  <c:v>4.1615667074663402E-2</c:v>
                </c:pt>
                <c:pt idx="7">
                  <c:v>6.2015503875968991E-2</c:v>
                </c:pt>
                <c:pt idx="8">
                  <c:v>4.4879640962872294E-2</c:v>
                </c:pt>
                <c:pt idx="9">
                  <c:v>5.1407588739290085E-2</c:v>
                </c:pt>
                <c:pt idx="10">
                  <c:v>3.9575683394532844E-2</c:v>
                </c:pt>
                <c:pt idx="11">
                  <c:v>4.6103631170950635E-2</c:v>
                </c:pt>
                <c:pt idx="12">
                  <c:v>4.4063647490820076E-2</c:v>
                </c:pt>
                <c:pt idx="13">
                  <c:v>5.2223582211342309E-2</c:v>
                </c:pt>
                <c:pt idx="14">
                  <c:v>4.9775601795185635E-2</c:v>
                </c:pt>
                <c:pt idx="15">
                  <c:v>4.7327621379028968E-2</c:v>
                </c:pt>
                <c:pt idx="16">
                  <c:v>4.2023663810689511E-2</c:v>
                </c:pt>
                <c:pt idx="17">
                  <c:v>2.9783761729906162E-2</c:v>
                </c:pt>
                <c:pt idx="18">
                  <c:v>2.5703794369645042E-2</c:v>
                </c:pt>
                <c:pt idx="19">
                  <c:v>2.1215830273357814E-2</c:v>
                </c:pt>
                <c:pt idx="20">
                  <c:v>1.7543859649122806E-2</c:v>
                </c:pt>
                <c:pt idx="21">
                  <c:v>1.38718890248878E-2</c:v>
                </c:pt>
                <c:pt idx="22">
                  <c:v>1.0607915136678907E-2</c:v>
                </c:pt>
                <c:pt idx="23">
                  <c:v>7.7519379844961239E-3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74-4909-BCAB-4EFD5AF9C663}"/>
            </c:ext>
          </c:extLst>
        </c:ser>
        <c:ser>
          <c:idx val="2"/>
          <c:order val="2"/>
          <c:tx>
            <c:strRef>
              <c:f>'下(交流道)北上'!$Q$297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'下(交流道)北上'!$Q$298:$Q$321</c:f>
              <c:numCache>
                <c:formatCode>0.0%</c:formatCode>
                <c:ptCount val="24"/>
                <c:pt idx="0">
                  <c:v>2.9850746268656717E-3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2.9850746268656717E-3</c:v>
                </c:pt>
                <c:pt idx="5">
                  <c:v>1.4925373134328358E-2</c:v>
                </c:pt>
                <c:pt idx="6">
                  <c:v>3.5820895522388062E-2</c:v>
                </c:pt>
                <c:pt idx="7">
                  <c:v>4.7761194029850747E-2</c:v>
                </c:pt>
                <c:pt idx="8">
                  <c:v>2.9850746268656716E-2</c:v>
                </c:pt>
                <c:pt idx="9">
                  <c:v>3.880597014925373E-2</c:v>
                </c:pt>
                <c:pt idx="10">
                  <c:v>2.3880597014925373E-2</c:v>
                </c:pt>
                <c:pt idx="11">
                  <c:v>2.9850746268656716E-2</c:v>
                </c:pt>
                <c:pt idx="12">
                  <c:v>2.3880597014925373E-2</c:v>
                </c:pt>
                <c:pt idx="13">
                  <c:v>4.4776119402985072E-2</c:v>
                </c:pt>
                <c:pt idx="14">
                  <c:v>5.3731343283582089E-2</c:v>
                </c:pt>
                <c:pt idx="15">
                  <c:v>4.4776119402985072E-2</c:v>
                </c:pt>
                <c:pt idx="16">
                  <c:v>3.880597014925373E-2</c:v>
                </c:pt>
                <c:pt idx="17">
                  <c:v>2.6865671641791045E-2</c:v>
                </c:pt>
                <c:pt idx="18">
                  <c:v>2.9850746268656716E-2</c:v>
                </c:pt>
                <c:pt idx="19">
                  <c:v>2.9850746268656716E-2</c:v>
                </c:pt>
                <c:pt idx="20">
                  <c:v>1.7910447761194031E-2</c:v>
                </c:pt>
                <c:pt idx="21">
                  <c:v>1.7910447761194031E-2</c:v>
                </c:pt>
                <c:pt idx="22">
                  <c:v>1.1940298507462687E-2</c:v>
                </c:pt>
                <c:pt idx="23">
                  <c:v>2.9850746268656717E-3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74-4909-BCAB-4EFD5AF9C663}"/>
            </c:ext>
          </c:extLst>
        </c:ser>
        <c:ser>
          <c:idx val="3"/>
          <c:order val="3"/>
          <c:tx>
            <c:strRef>
              <c:f>'下(交流道)北上'!$R$297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'下(交流道)北上'!$R$298:$R$321</c:f>
              <c:numCache>
                <c:formatCode>0.0%</c:formatCode>
                <c:ptCount val="24"/>
                <c:pt idx="0">
                  <c:v>1.2500000000000001E-2</c:v>
                </c:pt>
                <c:pt idx="1">
                  <c:v>2.5000000000000001E-2</c:v>
                </c:pt>
                <c:pt idx="2">
                  <c:v>1.2500000000000001E-2</c:v>
                </c:pt>
                <c:pt idx="3">
                  <c:v>0</c:v>
                </c:pt>
                <c:pt idx="4">
                  <c:v>2.5000000000000001E-2</c:v>
                </c:pt>
                <c:pt idx="5">
                  <c:v>1.2500000000000001E-2</c:v>
                </c:pt>
                <c:pt idx="6">
                  <c:v>0</c:v>
                </c:pt>
                <c:pt idx="7">
                  <c:v>2.5000000000000001E-2</c:v>
                </c:pt>
                <c:pt idx="8">
                  <c:v>6.25E-2</c:v>
                </c:pt>
                <c:pt idx="9">
                  <c:v>3.7499999999999999E-2</c:v>
                </c:pt>
                <c:pt idx="10">
                  <c:v>3.7499999999999999E-2</c:v>
                </c:pt>
                <c:pt idx="11">
                  <c:v>3.7499999999999999E-2</c:v>
                </c:pt>
                <c:pt idx="12">
                  <c:v>0</c:v>
                </c:pt>
                <c:pt idx="13">
                  <c:v>0.05</c:v>
                </c:pt>
                <c:pt idx="14">
                  <c:v>0.1</c:v>
                </c:pt>
                <c:pt idx="15">
                  <c:v>3.7499999999999999E-2</c:v>
                </c:pt>
                <c:pt idx="16">
                  <c:v>2.5000000000000001E-2</c:v>
                </c:pt>
                <c:pt idx="17">
                  <c:v>1.2500000000000001E-2</c:v>
                </c:pt>
                <c:pt idx="18">
                  <c:v>1.2500000000000001E-2</c:v>
                </c:pt>
                <c:pt idx="19">
                  <c:v>1.2500000000000001E-2</c:v>
                </c:pt>
                <c:pt idx="20">
                  <c:v>1.2500000000000001E-2</c:v>
                </c:pt>
                <c:pt idx="21">
                  <c:v>3.7499999999999999E-2</c:v>
                </c:pt>
                <c:pt idx="22">
                  <c:v>0</c:v>
                </c:pt>
                <c:pt idx="23">
                  <c:v>3.7499999999999999E-2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C74-4909-BCAB-4EFD5AF9C663}"/>
            </c:ext>
          </c:extLst>
        </c:ser>
        <c:ser>
          <c:idx val="4"/>
          <c:order val="4"/>
          <c:tx>
            <c:strRef>
              <c:f>'下(交流道)北上'!$S$297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'下(交流道)北上'!$S$298:$S$321</c:f>
              <c:numCache>
                <c:formatCode>0.0%</c:formatCode>
                <c:ptCount val="24"/>
                <c:pt idx="0">
                  <c:v>1.0416666666666666E-2</c:v>
                </c:pt>
                <c:pt idx="1">
                  <c:v>1.0416666666666666E-2</c:v>
                </c:pt>
                <c:pt idx="2">
                  <c:v>9.375E-2</c:v>
                </c:pt>
                <c:pt idx="3">
                  <c:v>7.2916666666666671E-2</c:v>
                </c:pt>
                <c:pt idx="4">
                  <c:v>0.11458333333333333</c:v>
                </c:pt>
                <c:pt idx="5">
                  <c:v>2.0833333333333332E-2</c:v>
                </c:pt>
                <c:pt idx="6">
                  <c:v>5.2083333333333336E-2</c:v>
                </c:pt>
                <c:pt idx="7">
                  <c:v>0.10416666666666667</c:v>
                </c:pt>
                <c:pt idx="8">
                  <c:v>0.14583333333333334</c:v>
                </c:pt>
                <c:pt idx="9">
                  <c:v>9.375E-2</c:v>
                </c:pt>
                <c:pt idx="10">
                  <c:v>3.125E-2</c:v>
                </c:pt>
                <c:pt idx="11">
                  <c:v>4.1666666666666664E-2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5.2083333333333336E-2</c:v>
                </c:pt>
                <c:pt idx="16">
                  <c:v>1.0416666666666666E-2</c:v>
                </c:pt>
                <c:pt idx="17">
                  <c:v>1.0416666666666666E-2</c:v>
                </c:pt>
                <c:pt idx="18">
                  <c:v>0</c:v>
                </c:pt>
                <c:pt idx="19">
                  <c:v>2.0833333333333332E-2</c:v>
                </c:pt>
                <c:pt idx="20">
                  <c:v>0</c:v>
                </c:pt>
                <c:pt idx="21">
                  <c:v>0</c:v>
                </c:pt>
                <c:pt idx="22">
                  <c:v>3.125E-2</c:v>
                </c:pt>
                <c:pt idx="23">
                  <c:v>2.0833333333333332E-2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C74-4909-BCAB-4EFD5AF9C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84296"/>
        <c:axId val="52686344"/>
      </c:lineChart>
      <c:catAx>
        <c:axId val="52684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6344"/>
        <c:crosses val="autoZero"/>
        <c:auto val="1"/>
        <c:lblAlgn val="ctr"/>
        <c:lblOffset val="100"/>
        <c:noMultiLvlLbl val="0"/>
      </c:catAx>
      <c:valAx>
        <c:axId val="5268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4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10/6/2023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'下(交流道)北上'!$O$326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'下(交流道)北上'!$O$327:$O$350</c:f>
              <c:numCache>
                <c:formatCode>0.0%</c:formatCode>
                <c:ptCount val="24"/>
                <c:pt idx="0">
                  <c:v>5.0655929341472915E-3</c:v>
                </c:pt>
                <c:pt idx="1">
                  <c:v>3.3770619560981948E-3</c:v>
                </c:pt>
                <c:pt idx="2">
                  <c:v>2.9874009611637873E-3</c:v>
                </c:pt>
                <c:pt idx="3">
                  <c:v>3.1172879594752565E-3</c:v>
                </c:pt>
                <c:pt idx="4">
                  <c:v>5.5851409273931681E-3</c:v>
                </c:pt>
                <c:pt idx="5">
                  <c:v>1.2209377841278088E-2</c:v>
                </c:pt>
                <c:pt idx="6">
                  <c:v>4.4031692427587997E-2</c:v>
                </c:pt>
                <c:pt idx="7">
                  <c:v>9.8584231718404983E-2</c:v>
                </c:pt>
                <c:pt idx="8">
                  <c:v>6.4164177165865699E-2</c:v>
                </c:pt>
                <c:pt idx="9">
                  <c:v>4.2473048447850367E-2</c:v>
                </c:pt>
                <c:pt idx="10">
                  <c:v>4.7928302376932068E-2</c:v>
                </c:pt>
                <c:pt idx="11">
                  <c:v>4.5330562410702692E-2</c:v>
                </c:pt>
                <c:pt idx="12">
                  <c:v>5.5461748278997275E-2</c:v>
                </c:pt>
                <c:pt idx="13">
                  <c:v>6.0007793219898686E-2</c:v>
                </c:pt>
                <c:pt idx="14">
                  <c:v>6.2345759189505127E-2</c:v>
                </c:pt>
                <c:pt idx="15">
                  <c:v>6.0527341213144563E-2</c:v>
                </c:pt>
                <c:pt idx="16">
                  <c:v>5.6500844265489021E-2</c:v>
                </c:pt>
                <c:pt idx="17">
                  <c:v>5.0655929341472922E-2</c:v>
                </c:pt>
                <c:pt idx="18">
                  <c:v>3.9225873490063644E-2</c:v>
                </c:pt>
                <c:pt idx="19">
                  <c:v>4.2083387452915962E-2</c:v>
                </c:pt>
                <c:pt idx="20">
                  <c:v>3.7147681517080137E-2</c:v>
                </c:pt>
                <c:pt idx="21">
                  <c:v>3.0263670606572281E-2</c:v>
                </c:pt>
                <c:pt idx="22">
                  <c:v>2.3249772697752955E-2</c:v>
                </c:pt>
                <c:pt idx="23">
                  <c:v>1.6365761787245098E-2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60-4D89-95F8-CCDA4F5B9E62}"/>
            </c:ext>
          </c:extLst>
        </c:ser>
        <c:ser>
          <c:idx val="1"/>
          <c:order val="1"/>
          <c:tx>
            <c:strRef>
              <c:f>'下(交流道)北上'!$P$326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'下(交流道)北上'!$P$327:$P$350</c:f>
              <c:numCache>
                <c:formatCode>0.0%</c:formatCode>
                <c:ptCount val="24"/>
                <c:pt idx="0">
                  <c:v>9.3839249286005715E-3</c:v>
                </c:pt>
                <c:pt idx="1">
                  <c:v>5.7119543043655649E-3</c:v>
                </c:pt>
                <c:pt idx="2">
                  <c:v>7.7519379844961239E-3</c:v>
                </c:pt>
                <c:pt idx="3">
                  <c:v>1.4687882496940025E-2</c:v>
                </c:pt>
                <c:pt idx="4">
                  <c:v>1.5095879232966136E-2</c:v>
                </c:pt>
                <c:pt idx="5">
                  <c:v>2.6111791105671155E-2</c:v>
                </c:pt>
                <c:pt idx="6">
                  <c:v>6.4463484292125658E-2</c:v>
                </c:pt>
                <c:pt idx="7">
                  <c:v>8.935128518971848E-2</c:v>
                </c:pt>
                <c:pt idx="8">
                  <c:v>6.2015503875968991E-2</c:v>
                </c:pt>
                <c:pt idx="9">
                  <c:v>6.6095471236230108E-2</c:v>
                </c:pt>
                <c:pt idx="10">
                  <c:v>4.3247654018767852E-2</c:v>
                </c:pt>
                <c:pt idx="11">
                  <c:v>5.3039575683394534E-2</c:v>
                </c:pt>
                <c:pt idx="12">
                  <c:v>5.5079559363525092E-2</c:v>
                </c:pt>
                <c:pt idx="13">
                  <c:v>6.8543451652386775E-2</c:v>
                </c:pt>
                <c:pt idx="14">
                  <c:v>7.6703386372909022E-2</c:v>
                </c:pt>
                <c:pt idx="15">
                  <c:v>6.2831497348021209E-2</c:v>
                </c:pt>
                <c:pt idx="16">
                  <c:v>5.5487556099551201E-2</c:v>
                </c:pt>
                <c:pt idx="17">
                  <c:v>4.7735618115055077E-2</c:v>
                </c:pt>
                <c:pt idx="18">
                  <c:v>4.0391676866585069E-2</c:v>
                </c:pt>
                <c:pt idx="19">
                  <c:v>3.0191758465932271E-2</c:v>
                </c:pt>
                <c:pt idx="20">
                  <c:v>2.8559771521827825E-2</c:v>
                </c:pt>
                <c:pt idx="21">
                  <c:v>2.0399836801305589E-2</c:v>
                </c:pt>
                <c:pt idx="22">
                  <c:v>2.8559771521827825E-2</c:v>
                </c:pt>
                <c:pt idx="23">
                  <c:v>8.5679314565483469E-3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60-4D89-95F8-CCDA4F5B9E62}"/>
            </c:ext>
          </c:extLst>
        </c:ser>
        <c:ser>
          <c:idx val="2"/>
          <c:order val="2"/>
          <c:tx>
            <c:strRef>
              <c:f>'下(交流道)北上'!$Q$326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'下(交流道)北上'!$Q$327:$Q$350</c:f>
              <c:numCache>
                <c:formatCode>0.0%</c:formatCode>
                <c:ptCount val="24"/>
                <c:pt idx="0">
                  <c:v>2.9850746268656717E-3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2.0895522388059702E-2</c:v>
                </c:pt>
                <c:pt idx="6">
                  <c:v>7.4626865671641784E-2</c:v>
                </c:pt>
                <c:pt idx="7">
                  <c:v>0.10149253731343283</c:v>
                </c:pt>
                <c:pt idx="8">
                  <c:v>5.3731343283582089E-2</c:v>
                </c:pt>
                <c:pt idx="9">
                  <c:v>4.1791044776119404E-2</c:v>
                </c:pt>
                <c:pt idx="10">
                  <c:v>3.2835820895522387E-2</c:v>
                </c:pt>
                <c:pt idx="11">
                  <c:v>4.1791044776119404E-2</c:v>
                </c:pt>
                <c:pt idx="12">
                  <c:v>3.5820895522388062E-2</c:v>
                </c:pt>
                <c:pt idx="13">
                  <c:v>3.880597014925373E-2</c:v>
                </c:pt>
                <c:pt idx="14">
                  <c:v>5.6716417910447764E-2</c:v>
                </c:pt>
                <c:pt idx="15">
                  <c:v>5.9701492537313432E-2</c:v>
                </c:pt>
                <c:pt idx="16">
                  <c:v>7.1641791044776124E-2</c:v>
                </c:pt>
                <c:pt idx="17">
                  <c:v>0.15522388059701492</c:v>
                </c:pt>
                <c:pt idx="18">
                  <c:v>6.8656716417910449E-2</c:v>
                </c:pt>
                <c:pt idx="19">
                  <c:v>6.2686567164179099E-2</c:v>
                </c:pt>
                <c:pt idx="20">
                  <c:v>5.9701492537313432E-2</c:v>
                </c:pt>
                <c:pt idx="21">
                  <c:v>6.2686567164179099E-2</c:v>
                </c:pt>
                <c:pt idx="22">
                  <c:v>2.3880597014925373E-2</c:v>
                </c:pt>
                <c:pt idx="23">
                  <c:v>8.9552238805970154E-3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60-4D89-95F8-CCDA4F5B9E62}"/>
            </c:ext>
          </c:extLst>
        </c:ser>
        <c:ser>
          <c:idx val="3"/>
          <c:order val="3"/>
          <c:tx>
            <c:strRef>
              <c:f>'下(交流道)北上'!$R$326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'下(交流道)北上'!$R$327:$R$350</c:f>
              <c:numCache>
                <c:formatCode>0.0%</c:formatCode>
                <c:ptCount val="24"/>
                <c:pt idx="0">
                  <c:v>2.5000000000000001E-2</c:v>
                </c:pt>
                <c:pt idx="1">
                  <c:v>2.5000000000000001E-2</c:v>
                </c:pt>
                <c:pt idx="2">
                  <c:v>2.5000000000000001E-2</c:v>
                </c:pt>
                <c:pt idx="3">
                  <c:v>0</c:v>
                </c:pt>
                <c:pt idx="4">
                  <c:v>2.5000000000000001E-2</c:v>
                </c:pt>
                <c:pt idx="5">
                  <c:v>1.2500000000000001E-2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0.1125</c:v>
                </c:pt>
                <c:pt idx="9">
                  <c:v>0.05</c:v>
                </c:pt>
                <c:pt idx="10">
                  <c:v>0.1</c:v>
                </c:pt>
                <c:pt idx="11">
                  <c:v>6.25E-2</c:v>
                </c:pt>
                <c:pt idx="12">
                  <c:v>3.7499999999999999E-2</c:v>
                </c:pt>
                <c:pt idx="13">
                  <c:v>7.4999999999999997E-2</c:v>
                </c:pt>
                <c:pt idx="14">
                  <c:v>7.4999999999999997E-2</c:v>
                </c:pt>
                <c:pt idx="15">
                  <c:v>2.5000000000000001E-2</c:v>
                </c:pt>
                <c:pt idx="16">
                  <c:v>8.7499999999999994E-2</c:v>
                </c:pt>
                <c:pt idx="17">
                  <c:v>0.05</c:v>
                </c:pt>
                <c:pt idx="18">
                  <c:v>1.2500000000000001E-2</c:v>
                </c:pt>
                <c:pt idx="19">
                  <c:v>3.7499999999999999E-2</c:v>
                </c:pt>
                <c:pt idx="20">
                  <c:v>3.7499999999999999E-2</c:v>
                </c:pt>
                <c:pt idx="21">
                  <c:v>2.5000000000000001E-2</c:v>
                </c:pt>
                <c:pt idx="22">
                  <c:v>0</c:v>
                </c:pt>
                <c:pt idx="23">
                  <c:v>1.2500000000000001E-2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D60-4D89-95F8-CCDA4F5B9E62}"/>
            </c:ext>
          </c:extLst>
        </c:ser>
        <c:ser>
          <c:idx val="4"/>
          <c:order val="4"/>
          <c:tx>
            <c:strRef>
              <c:f>'下(交流道)北上'!$S$326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'下(交流道)北上'!$S$327:$S$350</c:f>
              <c:numCache>
                <c:formatCode>0.0%</c:formatCode>
                <c:ptCount val="24"/>
                <c:pt idx="0">
                  <c:v>5.2083333333333336E-2</c:v>
                </c:pt>
                <c:pt idx="1">
                  <c:v>0.11458333333333333</c:v>
                </c:pt>
                <c:pt idx="2">
                  <c:v>0.125</c:v>
                </c:pt>
                <c:pt idx="3">
                  <c:v>5.2083333333333336E-2</c:v>
                </c:pt>
                <c:pt idx="4">
                  <c:v>8.3333333333333329E-2</c:v>
                </c:pt>
                <c:pt idx="5">
                  <c:v>2.0833333333333332E-2</c:v>
                </c:pt>
                <c:pt idx="6">
                  <c:v>3.125E-2</c:v>
                </c:pt>
                <c:pt idx="7">
                  <c:v>0.23958333333333334</c:v>
                </c:pt>
                <c:pt idx="8">
                  <c:v>0.10416666666666667</c:v>
                </c:pt>
                <c:pt idx="9">
                  <c:v>0.11458333333333333</c:v>
                </c:pt>
                <c:pt idx="10">
                  <c:v>3.125E-2</c:v>
                </c:pt>
                <c:pt idx="11">
                  <c:v>3.125E-2</c:v>
                </c:pt>
                <c:pt idx="12">
                  <c:v>1.0416666666666666E-2</c:v>
                </c:pt>
                <c:pt idx="13">
                  <c:v>2.0833333333333332E-2</c:v>
                </c:pt>
                <c:pt idx="14">
                  <c:v>1.0416666666666666E-2</c:v>
                </c:pt>
                <c:pt idx="15">
                  <c:v>6.25E-2</c:v>
                </c:pt>
                <c:pt idx="16">
                  <c:v>1.0416666666666666E-2</c:v>
                </c:pt>
                <c:pt idx="17">
                  <c:v>1.0416666666666666E-2</c:v>
                </c:pt>
                <c:pt idx="18">
                  <c:v>1.0416666666666666E-2</c:v>
                </c:pt>
                <c:pt idx="19">
                  <c:v>2.0833333333333332E-2</c:v>
                </c:pt>
                <c:pt idx="20">
                  <c:v>3.125E-2</c:v>
                </c:pt>
                <c:pt idx="21">
                  <c:v>2.0833333333333332E-2</c:v>
                </c:pt>
                <c:pt idx="22">
                  <c:v>3.125E-2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D60-4D89-95F8-CCDA4F5B9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669448"/>
        <c:axId val="668700168"/>
      </c:lineChart>
      <c:catAx>
        <c:axId val="668669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700168"/>
        <c:crosses val="autoZero"/>
        <c:auto val="1"/>
        <c:lblAlgn val="ctr"/>
        <c:lblOffset val="100"/>
        <c:noMultiLvlLbl val="0"/>
      </c:catAx>
      <c:valAx>
        <c:axId val="66870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669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10/7/2023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'下(交流道)北上'!$O$355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'下(交流道)北上'!$O$356:$O$379</c:f>
              <c:numCache>
                <c:formatCode>0.0%</c:formatCode>
                <c:ptCount val="24"/>
                <c:pt idx="0">
                  <c:v>1.2988699831146902E-2</c:v>
                </c:pt>
                <c:pt idx="1">
                  <c:v>7.5334459020652035E-3</c:v>
                </c:pt>
                <c:pt idx="2">
                  <c:v>4.8058189375243541E-3</c:v>
                </c:pt>
                <c:pt idx="3">
                  <c:v>7.6633329003766727E-3</c:v>
                </c:pt>
                <c:pt idx="4">
                  <c:v>1.2079490842966618E-2</c:v>
                </c:pt>
                <c:pt idx="5">
                  <c:v>1.5976100792310689E-2</c:v>
                </c:pt>
                <c:pt idx="6">
                  <c:v>3.0653331601506691E-2</c:v>
                </c:pt>
                <c:pt idx="7">
                  <c:v>4.130406546304715E-2</c:v>
                </c:pt>
                <c:pt idx="8">
                  <c:v>4.8707624366800886E-2</c:v>
                </c:pt>
                <c:pt idx="9">
                  <c:v>5.1435251331341733E-2</c:v>
                </c:pt>
                <c:pt idx="10">
                  <c:v>5.5201974282374333E-2</c:v>
                </c:pt>
                <c:pt idx="11">
                  <c:v>5.3123782309390827E-2</c:v>
                </c:pt>
                <c:pt idx="12">
                  <c:v>4.8707624366800886E-2</c:v>
                </c:pt>
                <c:pt idx="13">
                  <c:v>5.039615534484998E-2</c:v>
                </c:pt>
                <c:pt idx="14">
                  <c:v>4.8577737368489415E-2</c:v>
                </c:pt>
                <c:pt idx="15">
                  <c:v>4.7928302376932068E-2</c:v>
                </c:pt>
                <c:pt idx="16">
                  <c:v>4.8058189375243539E-2</c:v>
                </c:pt>
                <c:pt idx="17">
                  <c:v>4.3901805429276526E-2</c:v>
                </c:pt>
                <c:pt idx="18">
                  <c:v>3.2341862579555784E-2</c:v>
                </c:pt>
                <c:pt idx="19">
                  <c:v>4.4811014417456815E-2</c:v>
                </c:pt>
                <c:pt idx="20">
                  <c:v>4.4291466424210939E-2</c:v>
                </c:pt>
                <c:pt idx="21">
                  <c:v>3.6887907520457203E-2</c:v>
                </c:pt>
                <c:pt idx="22">
                  <c:v>2.5977399662293805E-2</c:v>
                </c:pt>
                <c:pt idx="23">
                  <c:v>1.6365761787245098E-2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CF-4B0B-A8F2-48FD7C3C0939}"/>
            </c:ext>
          </c:extLst>
        </c:ser>
        <c:ser>
          <c:idx val="1"/>
          <c:order val="1"/>
          <c:tx>
            <c:strRef>
              <c:f>'下(交流道)北上'!$P$355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'下(交流道)北上'!$P$356:$P$379</c:f>
              <c:numCache>
                <c:formatCode>0.0%</c:formatCode>
                <c:ptCount val="24"/>
                <c:pt idx="0">
                  <c:v>1.346389228886169E-2</c:v>
                </c:pt>
                <c:pt idx="1">
                  <c:v>4.8959608323133411E-3</c:v>
                </c:pt>
                <c:pt idx="2">
                  <c:v>8.9759281925744592E-3</c:v>
                </c:pt>
                <c:pt idx="3">
                  <c:v>1.4279885760913913E-2</c:v>
                </c:pt>
                <c:pt idx="4">
                  <c:v>1.7135862913096694E-2</c:v>
                </c:pt>
                <c:pt idx="5">
                  <c:v>2.8967768257853937E-2</c:v>
                </c:pt>
                <c:pt idx="6">
                  <c:v>4.3655650754793961E-2</c:v>
                </c:pt>
                <c:pt idx="7">
                  <c:v>4.8551611587107302E-2</c:v>
                </c:pt>
                <c:pt idx="8">
                  <c:v>4.1615667074663402E-2</c:v>
                </c:pt>
                <c:pt idx="9">
                  <c:v>4.4471644226846185E-2</c:v>
                </c:pt>
                <c:pt idx="10">
                  <c:v>3.6311709506323953E-2</c:v>
                </c:pt>
                <c:pt idx="11">
                  <c:v>3.4271725826193387E-2</c:v>
                </c:pt>
                <c:pt idx="12">
                  <c:v>3.0599755201958383E-2</c:v>
                </c:pt>
                <c:pt idx="13">
                  <c:v>3.875968992248062E-2</c:v>
                </c:pt>
                <c:pt idx="14">
                  <c:v>3.6311709506323953E-2</c:v>
                </c:pt>
                <c:pt idx="15">
                  <c:v>4.528763769889841E-2</c:v>
                </c:pt>
                <c:pt idx="16">
                  <c:v>3.4271725826193387E-2</c:v>
                </c:pt>
                <c:pt idx="17">
                  <c:v>3.3047735618115054E-2</c:v>
                </c:pt>
                <c:pt idx="18">
                  <c:v>2.8967768257853937E-2</c:v>
                </c:pt>
                <c:pt idx="19">
                  <c:v>2.7335781313749492E-2</c:v>
                </c:pt>
                <c:pt idx="20">
                  <c:v>2.7335781313749492E-2</c:v>
                </c:pt>
                <c:pt idx="21">
                  <c:v>2.4887800897592818E-2</c:v>
                </c:pt>
                <c:pt idx="22">
                  <c:v>1.6319869441044473E-2</c:v>
                </c:pt>
                <c:pt idx="23">
                  <c:v>1.591187270501836E-2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CF-4B0B-A8F2-48FD7C3C0939}"/>
            </c:ext>
          </c:extLst>
        </c:ser>
        <c:ser>
          <c:idx val="2"/>
          <c:order val="2"/>
          <c:tx>
            <c:strRef>
              <c:f>'下(交流道)北上'!$Q$355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'下(交流道)北上'!$Q$356:$Q$379</c:f>
              <c:numCache>
                <c:formatCode>0.0%</c:formatCode>
                <c:ptCount val="24"/>
                <c:pt idx="0">
                  <c:v>1.4925373134328358E-2</c:v>
                </c:pt>
                <c:pt idx="1">
                  <c:v>2.9850746268656717E-3</c:v>
                </c:pt>
                <c:pt idx="2">
                  <c:v>2.9850746268656717E-3</c:v>
                </c:pt>
                <c:pt idx="3">
                  <c:v>0</c:v>
                </c:pt>
                <c:pt idx="4">
                  <c:v>2.9850746268656717E-3</c:v>
                </c:pt>
                <c:pt idx="5">
                  <c:v>8.9552238805970154E-3</c:v>
                </c:pt>
                <c:pt idx="6">
                  <c:v>0.18507462686567164</c:v>
                </c:pt>
                <c:pt idx="7">
                  <c:v>8.3582089552238809E-2</c:v>
                </c:pt>
                <c:pt idx="8">
                  <c:v>5.9701492537313432E-2</c:v>
                </c:pt>
                <c:pt idx="9">
                  <c:v>6.5671641791044774E-2</c:v>
                </c:pt>
                <c:pt idx="10">
                  <c:v>5.3731343283582089E-2</c:v>
                </c:pt>
                <c:pt idx="11">
                  <c:v>5.3731343283582089E-2</c:v>
                </c:pt>
                <c:pt idx="12">
                  <c:v>4.4776119402985072E-2</c:v>
                </c:pt>
                <c:pt idx="13">
                  <c:v>5.3731343283582089E-2</c:v>
                </c:pt>
                <c:pt idx="14">
                  <c:v>7.1641791044776124E-2</c:v>
                </c:pt>
                <c:pt idx="15">
                  <c:v>6.2686567164179099E-2</c:v>
                </c:pt>
                <c:pt idx="16">
                  <c:v>6.5671641791044774E-2</c:v>
                </c:pt>
                <c:pt idx="17">
                  <c:v>8.6567164179104483E-2</c:v>
                </c:pt>
                <c:pt idx="18">
                  <c:v>6.2686567164179099E-2</c:v>
                </c:pt>
                <c:pt idx="19">
                  <c:v>5.0746268656716415E-2</c:v>
                </c:pt>
                <c:pt idx="20">
                  <c:v>4.4776119402985072E-2</c:v>
                </c:pt>
                <c:pt idx="21">
                  <c:v>3.5820895522388062E-2</c:v>
                </c:pt>
                <c:pt idx="22">
                  <c:v>1.4925373134328358E-2</c:v>
                </c:pt>
                <c:pt idx="23">
                  <c:v>8.9552238805970154E-3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CF-4B0B-A8F2-48FD7C3C0939}"/>
            </c:ext>
          </c:extLst>
        </c:ser>
        <c:ser>
          <c:idx val="3"/>
          <c:order val="3"/>
          <c:tx>
            <c:strRef>
              <c:f>'下(交流道)北上'!$R$355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'下(交流道)北上'!$R$356:$R$379</c:f>
              <c:numCache>
                <c:formatCode>0.0%</c:formatCode>
                <c:ptCount val="24"/>
                <c:pt idx="0">
                  <c:v>1.2500000000000001E-2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0</c:v>
                </c:pt>
                <c:pt idx="6">
                  <c:v>1.2500000000000001E-2</c:v>
                </c:pt>
                <c:pt idx="7">
                  <c:v>0</c:v>
                </c:pt>
                <c:pt idx="8">
                  <c:v>8.7499999999999994E-2</c:v>
                </c:pt>
                <c:pt idx="9">
                  <c:v>3.7499999999999999E-2</c:v>
                </c:pt>
                <c:pt idx="10">
                  <c:v>3.7499999999999999E-2</c:v>
                </c:pt>
                <c:pt idx="11">
                  <c:v>6.25E-2</c:v>
                </c:pt>
                <c:pt idx="12">
                  <c:v>3.7499999999999999E-2</c:v>
                </c:pt>
                <c:pt idx="13">
                  <c:v>2.5000000000000001E-2</c:v>
                </c:pt>
                <c:pt idx="14">
                  <c:v>0.05</c:v>
                </c:pt>
                <c:pt idx="15">
                  <c:v>6.25E-2</c:v>
                </c:pt>
                <c:pt idx="16">
                  <c:v>1.2500000000000001E-2</c:v>
                </c:pt>
                <c:pt idx="17">
                  <c:v>3.7499999999999999E-2</c:v>
                </c:pt>
                <c:pt idx="18">
                  <c:v>2.5000000000000001E-2</c:v>
                </c:pt>
                <c:pt idx="19">
                  <c:v>0</c:v>
                </c:pt>
                <c:pt idx="20">
                  <c:v>1.2500000000000001E-2</c:v>
                </c:pt>
                <c:pt idx="21">
                  <c:v>1.2500000000000001E-2</c:v>
                </c:pt>
                <c:pt idx="22">
                  <c:v>3.7499999999999999E-2</c:v>
                </c:pt>
                <c:pt idx="23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CF-4B0B-A8F2-48FD7C3C0939}"/>
            </c:ext>
          </c:extLst>
        </c:ser>
        <c:ser>
          <c:idx val="4"/>
          <c:order val="4"/>
          <c:tx>
            <c:strRef>
              <c:f>'下(交流道)北上'!$S$355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'下(交流道)北上'!$S$356:$S$379</c:f>
              <c:numCache>
                <c:formatCode>0.0%</c:formatCode>
                <c:ptCount val="24"/>
                <c:pt idx="0">
                  <c:v>1.0416666666666666E-2</c:v>
                </c:pt>
                <c:pt idx="1">
                  <c:v>4.1666666666666664E-2</c:v>
                </c:pt>
                <c:pt idx="2">
                  <c:v>9.375E-2</c:v>
                </c:pt>
                <c:pt idx="3">
                  <c:v>0.10416666666666667</c:v>
                </c:pt>
                <c:pt idx="4">
                  <c:v>0.10416666666666667</c:v>
                </c:pt>
                <c:pt idx="5">
                  <c:v>4.1666666666666664E-2</c:v>
                </c:pt>
                <c:pt idx="6">
                  <c:v>3.125E-2</c:v>
                </c:pt>
                <c:pt idx="7">
                  <c:v>6.25E-2</c:v>
                </c:pt>
                <c:pt idx="8">
                  <c:v>0.15625</c:v>
                </c:pt>
                <c:pt idx="9">
                  <c:v>1.0416666666666666E-2</c:v>
                </c:pt>
                <c:pt idx="10">
                  <c:v>8.3333333333333329E-2</c:v>
                </c:pt>
                <c:pt idx="11">
                  <c:v>1.0416666666666666E-2</c:v>
                </c:pt>
                <c:pt idx="12">
                  <c:v>0</c:v>
                </c:pt>
                <c:pt idx="13">
                  <c:v>0</c:v>
                </c:pt>
                <c:pt idx="14">
                  <c:v>1.0416666666666666E-2</c:v>
                </c:pt>
                <c:pt idx="15">
                  <c:v>1.0416666666666666E-2</c:v>
                </c:pt>
                <c:pt idx="16">
                  <c:v>0</c:v>
                </c:pt>
                <c:pt idx="17">
                  <c:v>1.0416666666666666E-2</c:v>
                </c:pt>
                <c:pt idx="18">
                  <c:v>0</c:v>
                </c:pt>
                <c:pt idx="19">
                  <c:v>1.0416666666666666E-2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2CF-4B0B-A8F2-48FD7C3C0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89640"/>
        <c:axId val="39134216"/>
      </c:lineChart>
      <c:catAx>
        <c:axId val="38789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4216"/>
        <c:crosses val="autoZero"/>
        <c:auto val="1"/>
        <c:lblAlgn val="ctr"/>
        <c:lblOffset val="100"/>
        <c:noMultiLvlLbl val="0"/>
      </c:catAx>
      <c:valAx>
        <c:axId val="39134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89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10/8/2023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'下(交流道)北上'!$O$384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'下(交流道)北上'!$O$385:$O$408</c:f>
              <c:numCache>
                <c:formatCode>0.0%</c:formatCode>
                <c:ptCount val="24"/>
                <c:pt idx="0">
                  <c:v>1.3508247824392779E-2</c:v>
                </c:pt>
                <c:pt idx="1">
                  <c:v>5.0655929341472915E-3</c:v>
                </c:pt>
                <c:pt idx="2">
                  <c:v>5.7150279257046372E-3</c:v>
                </c:pt>
                <c:pt idx="3">
                  <c:v>8.8323158851798932E-3</c:v>
                </c:pt>
                <c:pt idx="4">
                  <c:v>7.9231068969996109E-3</c:v>
                </c:pt>
                <c:pt idx="5">
                  <c:v>1.1170281854786336E-2</c:v>
                </c:pt>
                <c:pt idx="6">
                  <c:v>2.2080789712949734E-2</c:v>
                </c:pt>
                <c:pt idx="7">
                  <c:v>3.3640732562670479E-2</c:v>
                </c:pt>
                <c:pt idx="8">
                  <c:v>5.2993895311079363E-2</c:v>
                </c:pt>
                <c:pt idx="9">
                  <c:v>6.3774516170931286E-2</c:v>
                </c:pt>
                <c:pt idx="10">
                  <c:v>7.247694505779971E-2</c:v>
                </c:pt>
                <c:pt idx="11">
                  <c:v>6.7541239121963886E-2</c:v>
                </c:pt>
                <c:pt idx="12">
                  <c:v>5.7280166255357839E-2</c:v>
                </c:pt>
                <c:pt idx="13">
                  <c:v>4.5720223405637098E-2</c:v>
                </c:pt>
                <c:pt idx="14">
                  <c:v>5.1435251331341733E-2</c:v>
                </c:pt>
                <c:pt idx="15">
                  <c:v>5.6370957267177557E-2</c:v>
                </c:pt>
                <c:pt idx="16">
                  <c:v>6.2475646187816598E-2</c:v>
                </c:pt>
                <c:pt idx="17">
                  <c:v>6.3904403169242757E-2</c:v>
                </c:pt>
                <c:pt idx="18">
                  <c:v>5.6630731263800492E-2</c:v>
                </c:pt>
                <c:pt idx="19">
                  <c:v>4.5979997402260032E-2</c:v>
                </c:pt>
                <c:pt idx="20">
                  <c:v>4.2602935446161838E-2</c:v>
                </c:pt>
                <c:pt idx="21">
                  <c:v>3.4809715547473696E-2</c:v>
                </c:pt>
                <c:pt idx="22">
                  <c:v>4.0394856474866868E-2</c:v>
                </c:pt>
                <c:pt idx="23">
                  <c:v>2.3769320690998831E-2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7E-491A-84CB-55D533997C53}"/>
            </c:ext>
          </c:extLst>
        </c:ser>
        <c:ser>
          <c:idx val="1"/>
          <c:order val="1"/>
          <c:tx>
            <c:strRef>
              <c:f>'下(交流道)北上'!$P$384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'下(交流道)北上'!$P$385:$P$408</c:f>
              <c:numCache>
                <c:formatCode>0.0%</c:formatCode>
                <c:ptCount val="24"/>
                <c:pt idx="0">
                  <c:v>1.142390860873113E-2</c:v>
                </c:pt>
                <c:pt idx="1">
                  <c:v>5.3039575683394534E-3</c:v>
                </c:pt>
                <c:pt idx="2">
                  <c:v>1.2647898816809465E-2</c:v>
                </c:pt>
                <c:pt idx="3">
                  <c:v>1.1015911872705019E-2</c:v>
                </c:pt>
                <c:pt idx="4">
                  <c:v>1.9583843329253364E-2</c:v>
                </c:pt>
                <c:pt idx="5">
                  <c:v>2.4887800897592818E-2</c:v>
                </c:pt>
                <c:pt idx="6">
                  <c:v>3.0599755201958383E-2</c:v>
                </c:pt>
                <c:pt idx="7">
                  <c:v>3.0599755201958383E-2</c:v>
                </c:pt>
                <c:pt idx="8">
                  <c:v>4.0799673602611178E-2</c:v>
                </c:pt>
                <c:pt idx="9">
                  <c:v>5.059159526723786E-2</c:v>
                </c:pt>
                <c:pt idx="10">
                  <c:v>4.6103631170950635E-2</c:v>
                </c:pt>
                <c:pt idx="11">
                  <c:v>4.9775601795185635E-2</c:v>
                </c:pt>
                <c:pt idx="12">
                  <c:v>3.9983680130558953E-2</c:v>
                </c:pt>
                <c:pt idx="13">
                  <c:v>3.3863729090167279E-2</c:v>
                </c:pt>
                <c:pt idx="14">
                  <c:v>3.6311709506323953E-2</c:v>
                </c:pt>
                <c:pt idx="15">
                  <c:v>4.0391676866585069E-2</c:v>
                </c:pt>
                <c:pt idx="16">
                  <c:v>3.3863729090167279E-2</c:v>
                </c:pt>
                <c:pt idx="17">
                  <c:v>4.1615667074663402E-2</c:v>
                </c:pt>
                <c:pt idx="18">
                  <c:v>3.9575683394532844E-2</c:v>
                </c:pt>
                <c:pt idx="19">
                  <c:v>2.9783761729906162E-2</c:v>
                </c:pt>
                <c:pt idx="20">
                  <c:v>3.182374541003672E-2</c:v>
                </c:pt>
                <c:pt idx="21">
                  <c:v>2.2439820481436147E-2</c:v>
                </c:pt>
                <c:pt idx="22">
                  <c:v>2.6111791105671155E-2</c:v>
                </c:pt>
                <c:pt idx="23">
                  <c:v>1.346389228886169E-2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7E-491A-84CB-55D533997C53}"/>
            </c:ext>
          </c:extLst>
        </c:ser>
        <c:ser>
          <c:idx val="2"/>
          <c:order val="2"/>
          <c:tx>
            <c:strRef>
              <c:f>'下(交流道)北上'!$Q$384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'下(交流道)北上'!$Q$385:$Q$408</c:f>
              <c:numCache>
                <c:formatCode>0.0%</c:formatCode>
                <c:ptCount val="24"/>
                <c:pt idx="0">
                  <c:v>5.9701492537313433E-3</c:v>
                </c:pt>
                <c:pt idx="1">
                  <c:v>2.9850746268656717E-3</c:v>
                </c:pt>
                <c:pt idx="2">
                  <c:v>2.9850746268656717E-3</c:v>
                </c:pt>
                <c:pt idx="3">
                  <c:v>2.9850746268656717E-3</c:v>
                </c:pt>
                <c:pt idx="4">
                  <c:v>5.9701492537313433E-3</c:v>
                </c:pt>
                <c:pt idx="5">
                  <c:v>2.9850746268656717E-3</c:v>
                </c:pt>
                <c:pt idx="6">
                  <c:v>5.9701492537313432E-2</c:v>
                </c:pt>
                <c:pt idx="7">
                  <c:v>5.9701492537313432E-2</c:v>
                </c:pt>
                <c:pt idx="8">
                  <c:v>5.3731343283582089E-2</c:v>
                </c:pt>
                <c:pt idx="9">
                  <c:v>5.3731343283582089E-2</c:v>
                </c:pt>
                <c:pt idx="10">
                  <c:v>5.3731343283582089E-2</c:v>
                </c:pt>
                <c:pt idx="11">
                  <c:v>5.6716417910447764E-2</c:v>
                </c:pt>
                <c:pt idx="12">
                  <c:v>5.0746268656716415E-2</c:v>
                </c:pt>
                <c:pt idx="13">
                  <c:v>6.2686567164179099E-2</c:v>
                </c:pt>
                <c:pt idx="14">
                  <c:v>6.5671641791044774E-2</c:v>
                </c:pt>
                <c:pt idx="15">
                  <c:v>7.7611940298507459E-2</c:v>
                </c:pt>
                <c:pt idx="16">
                  <c:v>0.11641791044776119</c:v>
                </c:pt>
                <c:pt idx="17">
                  <c:v>8.3582089552238809E-2</c:v>
                </c:pt>
                <c:pt idx="18">
                  <c:v>6.2686567164179099E-2</c:v>
                </c:pt>
                <c:pt idx="19">
                  <c:v>6.5671641791044774E-2</c:v>
                </c:pt>
                <c:pt idx="20">
                  <c:v>3.880597014925373E-2</c:v>
                </c:pt>
                <c:pt idx="21">
                  <c:v>3.2835820895522387E-2</c:v>
                </c:pt>
                <c:pt idx="22">
                  <c:v>1.7910447761194031E-2</c:v>
                </c:pt>
                <c:pt idx="23">
                  <c:v>2.9850746268656717E-3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7E-491A-84CB-55D533997C53}"/>
            </c:ext>
          </c:extLst>
        </c:ser>
        <c:ser>
          <c:idx val="3"/>
          <c:order val="3"/>
          <c:tx>
            <c:strRef>
              <c:f>'下(交流道)北上'!$R$384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'下(交流道)北上'!$R$385:$R$408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1.2500000000000001E-2</c:v>
                </c:pt>
                <c:pt idx="3">
                  <c:v>0</c:v>
                </c:pt>
                <c:pt idx="4">
                  <c:v>1.2500000000000001E-2</c:v>
                </c:pt>
                <c:pt idx="5">
                  <c:v>1.2500000000000001E-2</c:v>
                </c:pt>
                <c:pt idx="6">
                  <c:v>0</c:v>
                </c:pt>
                <c:pt idx="7">
                  <c:v>0</c:v>
                </c:pt>
                <c:pt idx="8">
                  <c:v>1.2500000000000001E-2</c:v>
                </c:pt>
                <c:pt idx="9">
                  <c:v>2.5000000000000001E-2</c:v>
                </c:pt>
                <c:pt idx="10">
                  <c:v>0</c:v>
                </c:pt>
                <c:pt idx="11">
                  <c:v>1.2500000000000001E-2</c:v>
                </c:pt>
                <c:pt idx="12">
                  <c:v>0</c:v>
                </c:pt>
                <c:pt idx="13">
                  <c:v>0</c:v>
                </c:pt>
                <c:pt idx="14">
                  <c:v>3.7499999999999999E-2</c:v>
                </c:pt>
                <c:pt idx="15">
                  <c:v>1.2500000000000001E-2</c:v>
                </c:pt>
                <c:pt idx="16">
                  <c:v>0</c:v>
                </c:pt>
                <c:pt idx="17">
                  <c:v>0</c:v>
                </c:pt>
                <c:pt idx="18">
                  <c:v>1.2500000000000001E-2</c:v>
                </c:pt>
                <c:pt idx="19">
                  <c:v>0</c:v>
                </c:pt>
                <c:pt idx="20">
                  <c:v>0</c:v>
                </c:pt>
                <c:pt idx="21">
                  <c:v>1.2500000000000001E-2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47E-491A-84CB-55D533997C53}"/>
            </c:ext>
          </c:extLst>
        </c:ser>
        <c:ser>
          <c:idx val="4"/>
          <c:order val="4"/>
          <c:tx>
            <c:strRef>
              <c:f>'下(交流道)北上'!$S$384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'下(交流道)北上'!$S$385:$S$408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1.0416666666666666E-2</c:v>
                </c:pt>
                <c:pt idx="3">
                  <c:v>0</c:v>
                </c:pt>
                <c:pt idx="4">
                  <c:v>1.0416666666666666E-2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1.0416666666666666E-2</c:v>
                </c:pt>
                <c:pt idx="10">
                  <c:v>0</c:v>
                </c:pt>
                <c:pt idx="11">
                  <c:v>1.0416666666666666E-2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47E-491A-84CB-55D533997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215944"/>
        <c:axId val="300229128"/>
      </c:lineChart>
      <c:catAx>
        <c:axId val="298215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229128"/>
        <c:crosses val="autoZero"/>
        <c:auto val="1"/>
        <c:lblAlgn val="ctr"/>
        <c:lblOffset val="100"/>
        <c:noMultiLvlLbl val="0"/>
      </c:catAx>
      <c:valAx>
        <c:axId val="30022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215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10/9/2023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'下(交流道)北上'!$O$413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'下(交流道)北上'!$O$414:$O$437</c:f>
              <c:numCache>
                <c:formatCode>0.0%</c:formatCode>
                <c:ptCount val="24"/>
                <c:pt idx="0">
                  <c:v>2.4548642680867646E-2</c:v>
                </c:pt>
                <c:pt idx="1">
                  <c:v>1.0910507858163398E-2</c:v>
                </c:pt>
                <c:pt idx="2">
                  <c:v>8.4426548902454858E-3</c:v>
                </c:pt>
                <c:pt idx="3">
                  <c:v>5.8449149240161064E-3</c:v>
                </c:pt>
                <c:pt idx="4">
                  <c:v>8.9622028834913624E-3</c:v>
                </c:pt>
                <c:pt idx="5">
                  <c:v>1.5456552799064814E-2</c:v>
                </c:pt>
                <c:pt idx="6">
                  <c:v>2.7536043642031431E-2</c:v>
                </c:pt>
                <c:pt idx="7">
                  <c:v>4.1563839459670085E-2</c:v>
                </c:pt>
                <c:pt idx="8">
                  <c:v>6.2085985192882193E-2</c:v>
                </c:pt>
                <c:pt idx="9">
                  <c:v>7.3256267047668522E-2</c:v>
                </c:pt>
                <c:pt idx="10">
                  <c:v>7.1178075074685029E-2</c:v>
                </c:pt>
                <c:pt idx="11">
                  <c:v>5.1175477334718791E-2</c:v>
                </c:pt>
                <c:pt idx="12">
                  <c:v>4.0394856474866868E-2</c:v>
                </c:pt>
                <c:pt idx="13">
                  <c:v>3.2861410572801661E-2</c:v>
                </c:pt>
                <c:pt idx="14">
                  <c:v>3.1562540589686973E-2</c:v>
                </c:pt>
                <c:pt idx="15">
                  <c:v>2.7406156643719964E-2</c:v>
                </c:pt>
                <c:pt idx="16">
                  <c:v>2.792570463696584E-2</c:v>
                </c:pt>
                <c:pt idx="17">
                  <c:v>2.6496947655539681E-2</c:v>
                </c:pt>
                <c:pt idx="18">
                  <c:v>2.4029094687621769E-2</c:v>
                </c:pt>
                <c:pt idx="19">
                  <c:v>2.1691128718015328E-2</c:v>
                </c:pt>
                <c:pt idx="20">
                  <c:v>1.1689829848032213E-2</c:v>
                </c:pt>
                <c:pt idx="21">
                  <c:v>2.8705026626834655E-2</c:v>
                </c:pt>
                <c:pt idx="22">
                  <c:v>2.7536043642031431E-2</c:v>
                </c:pt>
                <c:pt idx="23">
                  <c:v>2.519807767242499E-2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D9-4DEA-9DA6-3C109FD092F4}"/>
            </c:ext>
          </c:extLst>
        </c:ser>
        <c:ser>
          <c:idx val="1"/>
          <c:order val="1"/>
          <c:tx>
            <c:strRef>
              <c:f>'下(交流道)北上'!$P$413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'下(交流道)北上'!$P$414:$P$437</c:f>
              <c:numCache>
                <c:formatCode>0.0%</c:formatCode>
                <c:ptCount val="24"/>
                <c:pt idx="0">
                  <c:v>1.3055895552835577E-2</c:v>
                </c:pt>
                <c:pt idx="1">
                  <c:v>8.5679314565483469E-3</c:v>
                </c:pt>
                <c:pt idx="2">
                  <c:v>6.5279477764177887E-3</c:v>
                </c:pt>
                <c:pt idx="3">
                  <c:v>4.0799673602611181E-3</c:v>
                </c:pt>
                <c:pt idx="4">
                  <c:v>4.4879640962872296E-3</c:v>
                </c:pt>
                <c:pt idx="5">
                  <c:v>1.4687882496940025E-2</c:v>
                </c:pt>
                <c:pt idx="6">
                  <c:v>4.0799673602611178E-2</c:v>
                </c:pt>
                <c:pt idx="7">
                  <c:v>4.9775601795185635E-2</c:v>
                </c:pt>
                <c:pt idx="8">
                  <c:v>4.3655650754793961E-2</c:v>
                </c:pt>
                <c:pt idx="9">
                  <c:v>6.9359445124439006E-2</c:v>
                </c:pt>
                <c:pt idx="10">
                  <c:v>5.5079559363525092E-2</c:v>
                </c:pt>
                <c:pt idx="11">
                  <c:v>3.1415748674010605E-2</c:v>
                </c:pt>
                <c:pt idx="12">
                  <c:v>2.6111791105671155E-2</c:v>
                </c:pt>
                <c:pt idx="13">
                  <c:v>1.9583843329253364E-2</c:v>
                </c:pt>
                <c:pt idx="14">
                  <c:v>1.5503875968992248E-2</c:v>
                </c:pt>
                <c:pt idx="15">
                  <c:v>1.9991840065279477E-2</c:v>
                </c:pt>
                <c:pt idx="16">
                  <c:v>2.0399836801305589E-2</c:v>
                </c:pt>
                <c:pt idx="17">
                  <c:v>1.8359853121175031E-2</c:v>
                </c:pt>
                <c:pt idx="18">
                  <c:v>1.9583843329253364E-2</c:v>
                </c:pt>
                <c:pt idx="19">
                  <c:v>1.7543859649122806E-2</c:v>
                </c:pt>
                <c:pt idx="20">
                  <c:v>4.4879640962872296E-3</c:v>
                </c:pt>
                <c:pt idx="21">
                  <c:v>1.8767849857201143E-2</c:v>
                </c:pt>
                <c:pt idx="22">
                  <c:v>1.9583843329253364E-2</c:v>
                </c:pt>
                <c:pt idx="23">
                  <c:v>1.7135862913096694E-2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D9-4DEA-9DA6-3C109FD092F4}"/>
            </c:ext>
          </c:extLst>
        </c:ser>
        <c:ser>
          <c:idx val="2"/>
          <c:order val="2"/>
          <c:tx>
            <c:strRef>
              <c:f>'下(交流道)北上'!$Q$413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'下(交流道)北上'!$Q$414:$Q$437</c:f>
              <c:numCache>
                <c:formatCode>0.0%</c:formatCode>
                <c:ptCount val="24"/>
                <c:pt idx="0">
                  <c:v>1.7910447761194031E-2</c:v>
                </c:pt>
                <c:pt idx="1">
                  <c:v>2.9850746268656717E-3</c:v>
                </c:pt>
                <c:pt idx="2">
                  <c:v>8.9552238805970154E-3</c:v>
                </c:pt>
                <c:pt idx="3">
                  <c:v>1.1940298507462687E-2</c:v>
                </c:pt>
                <c:pt idx="4">
                  <c:v>0</c:v>
                </c:pt>
                <c:pt idx="5">
                  <c:v>8.9552238805970154E-3</c:v>
                </c:pt>
                <c:pt idx="6">
                  <c:v>4.4776119402985072E-2</c:v>
                </c:pt>
                <c:pt idx="7">
                  <c:v>4.7761194029850747E-2</c:v>
                </c:pt>
                <c:pt idx="8">
                  <c:v>6.5671641791044774E-2</c:v>
                </c:pt>
                <c:pt idx="9">
                  <c:v>5.0746268656716415E-2</c:v>
                </c:pt>
                <c:pt idx="10">
                  <c:v>3.880597014925373E-2</c:v>
                </c:pt>
                <c:pt idx="11">
                  <c:v>6.8656716417910449E-2</c:v>
                </c:pt>
                <c:pt idx="12">
                  <c:v>9.8507462686567168E-2</c:v>
                </c:pt>
                <c:pt idx="13">
                  <c:v>0.10746268656716418</c:v>
                </c:pt>
                <c:pt idx="14">
                  <c:v>7.7611940298507459E-2</c:v>
                </c:pt>
                <c:pt idx="15">
                  <c:v>0.1044776119402985</c:v>
                </c:pt>
                <c:pt idx="16">
                  <c:v>8.9552238805970144E-2</c:v>
                </c:pt>
                <c:pt idx="17">
                  <c:v>6.8656716417910449E-2</c:v>
                </c:pt>
                <c:pt idx="18">
                  <c:v>8.0597014925373134E-2</c:v>
                </c:pt>
                <c:pt idx="19">
                  <c:v>9.2537313432835819E-2</c:v>
                </c:pt>
                <c:pt idx="20">
                  <c:v>6.5671641791044774E-2</c:v>
                </c:pt>
                <c:pt idx="21">
                  <c:v>4.7761194029850747E-2</c:v>
                </c:pt>
                <c:pt idx="22">
                  <c:v>1.7910447761194031E-2</c:v>
                </c:pt>
                <c:pt idx="23">
                  <c:v>2.9850746268656717E-3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D9-4DEA-9DA6-3C109FD092F4}"/>
            </c:ext>
          </c:extLst>
        </c:ser>
        <c:ser>
          <c:idx val="3"/>
          <c:order val="3"/>
          <c:tx>
            <c:strRef>
              <c:f>'下(交流道)北上'!$R$413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'下(交流道)北上'!$R$414:$R$437</c:f>
              <c:numCache>
                <c:formatCode>0.0%</c:formatCode>
                <c:ptCount val="24"/>
                <c:pt idx="0">
                  <c:v>1.2500000000000001E-2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0</c:v>
                </c:pt>
                <c:pt idx="4">
                  <c:v>0.05</c:v>
                </c:pt>
                <c:pt idx="5">
                  <c:v>0</c:v>
                </c:pt>
                <c:pt idx="6">
                  <c:v>2.5000000000000001E-2</c:v>
                </c:pt>
                <c:pt idx="7">
                  <c:v>0</c:v>
                </c:pt>
                <c:pt idx="8">
                  <c:v>0.05</c:v>
                </c:pt>
                <c:pt idx="9">
                  <c:v>2.5000000000000001E-2</c:v>
                </c:pt>
                <c:pt idx="10">
                  <c:v>0</c:v>
                </c:pt>
                <c:pt idx="11">
                  <c:v>1.2500000000000001E-2</c:v>
                </c:pt>
                <c:pt idx="12">
                  <c:v>1.2500000000000001E-2</c:v>
                </c:pt>
                <c:pt idx="13">
                  <c:v>0</c:v>
                </c:pt>
                <c:pt idx="14">
                  <c:v>1.2500000000000001E-2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3.7499999999999999E-2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D9-4DEA-9DA6-3C109FD092F4}"/>
            </c:ext>
          </c:extLst>
        </c:ser>
        <c:ser>
          <c:idx val="4"/>
          <c:order val="4"/>
          <c:tx>
            <c:strRef>
              <c:f>'下(交流道)北上'!$S$413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'下(交流道)北上'!$S$414:$S$437</c:f>
              <c:numCache>
                <c:formatCode>0.0%</c:formatCode>
                <c:ptCount val="24"/>
                <c:pt idx="0">
                  <c:v>2.0833333333333332E-2</c:v>
                </c:pt>
                <c:pt idx="1">
                  <c:v>8.3333333333333329E-2</c:v>
                </c:pt>
                <c:pt idx="2">
                  <c:v>0.23958333333333334</c:v>
                </c:pt>
                <c:pt idx="3">
                  <c:v>5.2083333333333336E-2</c:v>
                </c:pt>
                <c:pt idx="4">
                  <c:v>0.13541666666666666</c:v>
                </c:pt>
                <c:pt idx="5">
                  <c:v>2.0833333333333332E-2</c:v>
                </c:pt>
                <c:pt idx="6">
                  <c:v>5.2083333333333336E-2</c:v>
                </c:pt>
                <c:pt idx="7">
                  <c:v>0.125</c:v>
                </c:pt>
                <c:pt idx="8">
                  <c:v>0.30208333333333331</c:v>
                </c:pt>
                <c:pt idx="9">
                  <c:v>9.375E-2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5D9-4DEA-9DA6-3C109FD09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2745992"/>
        <c:axId val="592753160"/>
      </c:lineChart>
      <c:catAx>
        <c:axId val="592745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53160"/>
        <c:crosses val="autoZero"/>
        <c:auto val="1"/>
        <c:lblAlgn val="ctr"/>
        <c:lblOffset val="100"/>
        <c:noMultiLvlLbl val="0"/>
      </c:catAx>
      <c:valAx>
        <c:axId val="592753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45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10/10/2023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'下(交流道)北上'!$O$442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'下(交流道)北上'!$O$443:$O$466</c:f>
              <c:numCache>
                <c:formatCode>0.0%</c:formatCode>
                <c:ptCount val="24"/>
                <c:pt idx="0">
                  <c:v>5.1565138329653204E-2</c:v>
                </c:pt>
                <c:pt idx="1">
                  <c:v>1.870372775685154E-2</c:v>
                </c:pt>
                <c:pt idx="2">
                  <c:v>1.5066891804130407E-2</c:v>
                </c:pt>
                <c:pt idx="3">
                  <c:v>9.6116378750487081E-3</c:v>
                </c:pt>
                <c:pt idx="4">
                  <c:v>1.2988699831146902E-2</c:v>
                </c:pt>
                <c:pt idx="5">
                  <c:v>1.5716326795687751E-2</c:v>
                </c:pt>
                <c:pt idx="6">
                  <c:v>3.3900506559293414E-2</c:v>
                </c:pt>
                <c:pt idx="7">
                  <c:v>5.6370957267177557E-2</c:v>
                </c:pt>
                <c:pt idx="8">
                  <c:v>6.8190674113521241E-2</c:v>
                </c:pt>
                <c:pt idx="9">
                  <c:v>7.0398753084816204E-2</c:v>
                </c:pt>
                <c:pt idx="10">
                  <c:v>5.741005325366931E-2</c:v>
                </c:pt>
                <c:pt idx="11">
                  <c:v>4.7668528380309133E-2</c:v>
                </c:pt>
                <c:pt idx="12">
                  <c:v>3.5589037537342515E-2</c:v>
                </c:pt>
                <c:pt idx="13">
                  <c:v>2.9224574620080528E-2</c:v>
                </c:pt>
                <c:pt idx="14">
                  <c:v>3.3770619560981943E-2</c:v>
                </c:pt>
                <c:pt idx="15">
                  <c:v>2.6237173658916743E-2</c:v>
                </c:pt>
                <c:pt idx="16">
                  <c:v>3.0393557604883752E-2</c:v>
                </c:pt>
                <c:pt idx="17">
                  <c:v>3.221197558124432E-2</c:v>
                </c:pt>
                <c:pt idx="18">
                  <c:v>3.8186777503571891E-2</c:v>
                </c:pt>
                <c:pt idx="19">
                  <c:v>4.8447850370177944E-2</c:v>
                </c:pt>
                <c:pt idx="20">
                  <c:v>4.4940901415768279E-2</c:v>
                </c:pt>
                <c:pt idx="21">
                  <c:v>3.2731523574490197E-2</c:v>
                </c:pt>
                <c:pt idx="22">
                  <c:v>2.3769320690998831E-2</c:v>
                </c:pt>
                <c:pt idx="23">
                  <c:v>1.3118586829458372E-2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DB-462D-9AEF-11D3297AE89E}"/>
            </c:ext>
          </c:extLst>
        </c:ser>
        <c:ser>
          <c:idx val="1"/>
          <c:order val="1"/>
          <c:tx>
            <c:strRef>
              <c:f>'下(交流道)北上'!$P$442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'下(交流道)北上'!$P$443:$P$466</c:f>
              <c:numCache>
                <c:formatCode>0.0%</c:formatCode>
                <c:ptCount val="24"/>
                <c:pt idx="0">
                  <c:v>1.591187270501836E-2</c:v>
                </c:pt>
                <c:pt idx="1">
                  <c:v>1.591187270501836E-2</c:v>
                </c:pt>
                <c:pt idx="2">
                  <c:v>1.9175846593227255E-2</c:v>
                </c:pt>
                <c:pt idx="3">
                  <c:v>1.7543859649122806E-2</c:v>
                </c:pt>
                <c:pt idx="4">
                  <c:v>1.6727866177070585E-2</c:v>
                </c:pt>
                <c:pt idx="5">
                  <c:v>2.8967768257853937E-2</c:v>
                </c:pt>
                <c:pt idx="6">
                  <c:v>4.4063647490820076E-2</c:v>
                </c:pt>
                <c:pt idx="7">
                  <c:v>5.5079559363525092E-2</c:v>
                </c:pt>
                <c:pt idx="8">
                  <c:v>5.6303549571603426E-2</c:v>
                </c:pt>
                <c:pt idx="9">
                  <c:v>5.059159526723786E-2</c:v>
                </c:pt>
                <c:pt idx="10">
                  <c:v>3.7943696450428395E-2</c:v>
                </c:pt>
                <c:pt idx="11">
                  <c:v>3.0599755201958383E-2</c:v>
                </c:pt>
                <c:pt idx="12">
                  <c:v>2.1215830273357814E-2</c:v>
                </c:pt>
                <c:pt idx="13">
                  <c:v>2.4887800897592818E-2</c:v>
                </c:pt>
                <c:pt idx="14">
                  <c:v>2.2031823745410038E-2</c:v>
                </c:pt>
                <c:pt idx="15">
                  <c:v>1.7135862913096694E-2</c:v>
                </c:pt>
                <c:pt idx="16">
                  <c:v>2.1623827009383926E-2</c:v>
                </c:pt>
                <c:pt idx="17">
                  <c:v>2.6519787841697267E-2</c:v>
                </c:pt>
                <c:pt idx="18">
                  <c:v>2.6519787841697267E-2</c:v>
                </c:pt>
                <c:pt idx="19">
                  <c:v>3.0599755201958383E-2</c:v>
                </c:pt>
                <c:pt idx="20">
                  <c:v>2.4071807425540596E-2</c:v>
                </c:pt>
                <c:pt idx="21">
                  <c:v>2.6927784577723379E-2</c:v>
                </c:pt>
                <c:pt idx="22">
                  <c:v>2.1215830273357814E-2</c:v>
                </c:pt>
                <c:pt idx="23">
                  <c:v>7.7519379844961239E-3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DB-462D-9AEF-11D3297AE89E}"/>
            </c:ext>
          </c:extLst>
        </c:ser>
        <c:ser>
          <c:idx val="2"/>
          <c:order val="2"/>
          <c:tx>
            <c:strRef>
              <c:f>'下(交流道)北上'!$Q$442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'下(交流道)北上'!$Q$443:$Q$466</c:f>
              <c:numCache>
                <c:formatCode>0.0%</c:formatCode>
                <c:ptCount val="24"/>
                <c:pt idx="0">
                  <c:v>3.5820895522388062E-2</c:v>
                </c:pt>
                <c:pt idx="1">
                  <c:v>2.9850746268656717E-3</c:v>
                </c:pt>
                <c:pt idx="2">
                  <c:v>0</c:v>
                </c:pt>
                <c:pt idx="3">
                  <c:v>5.9701492537313433E-3</c:v>
                </c:pt>
                <c:pt idx="4">
                  <c:v>5.9701492537313433E-3</c:v>
                </c:pt>
                <c:pt idx="5">
                  <c:v>1.4925373134328358E-2</c:v>
                </c:pt>
                <c:pt idx="6">
                  <c:v>4.7761194029850747E-2</c:v>
                </c:pt>
                <c:pt idx="7">
                  <c:v>3.880597014925373E-2</c:v>
                </c:pt>
                <c:pt idx="8">
                  <c:v>4.7761194029850747E-2</c:v>
                </c:pt>
                <c:pt idx="9">
                  <c:v>4.1791044776119404E-2</c:v>
                </c:pt>
                <c:pt idx="10">
                  <c:v>5.0746268656716415E-2</c:v>
                </c:pt>
                <c:pt idx="11">
                  <c:v>5.6716417910447764E-2</c:v>
                </c:pt>
                <c:pt idx="12">
                  <c:v>6.8656716417910449E-2</c:v>
                </c:pt>
                <c:pt idx="13">
                  <c:v>7.7611940298507459E-2</c:v>
                </c:pt>
                <c:pt idx="14">
                  <c:v>8.0597014925373134E-2</c:v>
                </c:pt>
                <c:pt idx="15">
                  <c:v>9.2537313432835819E-2</c:v>
                </c:pt>
                <c:pt idx="16">
                  <c:v>9.5522388059701493E-2</c:v>
                </c:pt>
                <c:pt idx="17">
                  <c:v>7.7611940298507459E-2</c:v>
                </c:pt>
                <c:pt idx="18">
                  <c:v>6.8656716417910449E-2</c:v>
                </c:pt>
                <c:pt idx="19">
                  <c:v>0.10746268656716418</c:v>
                </c:pt>
                <c:pt idx="20">
                  <c:v>7.1641791044776124E-2</c:v>
                </c:pt>
                <c:pt idx="21">
                  <c:v>6.5671641791044774E-2</c:v>
                </c:pt>
                <c:pt idx="22">
                  <c:v>1.4925373134328358E-2</c:v>
                </c:pt>
                <c:pt idx="23">
                  <c:v>2.9850746268656717E-3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DB-462D-9AEF-11D3297AE89E}"/>
            </c:ext>
          </c:extLst>
        </c:ser>
        <c:ser>
          <c:idx val="3"/>
          <c:order val="3"/>
          <c:tx>
            <c:strRef>
              <c:f>'下(交流道)北上'!$R$442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'下(交流道)北上'!$R$443:$R$466</c:f>
              <c:numCache>
                <c:formatCode>0.0%</c:formatCode>
                <c:ptCount val="24"/>
                <c:pt idx="0">
                  <c:v>1.2500000000000001E-2</c:v>
                </c:pt>
                <c:pt idx="1">
                  <c:v>0</c:v>
                </c:pt>
                <c:pt idx="2">
                  <c:v>1.2500000000000001E-2</c:v>
                </c:pt>
                <c:pt idx="3">
                  <c:v>1.2500000000000001E-2</c:v>
                </c:pt>
                <c:pt idx="4">
                  <c:v>0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0</c:v>
                </c:pt>
                <c:pt idx="8">
                  <c:v>2.5000000000000001E-2</c:v>
                </c:pt>
                <c:pt idx="9">
                  <c:v>0</c:v>
                </c:pt>
                <c:pt idx="10">
                  <c:v>3.7499999999999999E-2</c:v>
                </c:pt>
                <c:pt idx="11">
                  <c:v>0</c:v>
                </c:pt>
                <c:pt idx="12">
                  <c:v>0</c:v>
                </c:pt>
                <c:pt idx="13">
                  <c:v>2.5000000000000001E-2</c:v>
                </c:pt>
                <c:pt idx="14">
                  <c:v>1.2500000000000001E-2</c:v>
                </c:pt>
                <c:pt idx="15">
                  <c:v>3.7499999999999999E-2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1.2500000000000001E-2</c:v>
                </c:pt>
                <c:pt idx="19">
                  <c:v>2.5000000000000001E-2</c:v>
                </c:pt>
                <c:pt idx="20">
                  <c:v>3.7499999999999999E-2</c:v>
                </c:pt>
                <c:pt idx="21">
                  <c:v>3.7499999999999999E-2</c:v>
                </c:pt>
                <c:pt idx="22">
                  <c:v>0</c:v>
                </c:pt>
                <c:pt idx="23">
                  <c:v>1.2500000000000001E-2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7DB-462D-9AEF-11D3297AE89E}"/>
            </c:ext>
          </c:extLst>
        </c:ser>
        <c:ser>
          <c:idx val="4"/>
          <c:order val="4"/>
          <c:tx>
            <c:strRef>
              <c:f>'下(交流道)北上'!$S$442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'下(交流道)北上'!$S$443:$S$466</c:f>
              <c:numCache>
                <c:formatCode>0.0%</c:formatCode>
                <c:ptCount val="24"/>
                <c:pt idx="0">
                  <c:v>3.125E-2</c:v>
                </c:pt>
                <c:pt idx="1">
                  <c:v>6.25E-2</c:v>
                </c:pt>
                <c:pt idx="2">
                  <c:v>6.25E-2</c:v>
                </c:pt>
                <c:pt idx="3">
                  <c:v>3.125E-2</c:v>
                </c:pt>
                <c:pt idx="4">
                  <c:v>0.16666666666666666</c:v>
                </c:pt>
                <c:pt idx="5">
                  <c:v>5.2083333333333336E-2</c:v>
                </c:pt>
                <c:pt idx="6">
                  <c:v>2.0833333333333332E-2</c:v>
                </c:pt>
                <c:pt idx="7">
                  <c:v>4.1666666666666664E-2</c:v>
                </c:pt>
                <c:pt idx="8">
                  <c:v>6.25E-2</c:v>
                </c:pt>
                <c:pt idx="9">
                  <c:v>4.1666666666666664E-2</c:v>
                </c:pt>
                <c:pt idx="10">
                  <c:v>3.125E-2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1.0416666666666666E-2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1.0416666666666666E-2</c:v>
                </c:pt>
                <c:pt idx="20">
                  <c:v>0</c:v>
                </c:pt>
                <c:pt idx="21">
                  <c:v>1.0416666666666666E-2</c:v>
                </c:pt>
                <c:pt idx="22">
                  <c:v>6.25E-2</c:v>
                </c:pt>
                <c:pt idx="23">
                  <c:v>1.0416666666666666E-2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7DB-462D-9AEF-11D3297AE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583752"/>
        <c:axId val="1135586824"/>
      </c:lineChart>
      <c:catAx>
        <c:axId val="1135583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586824"/>
        <c:crosses val="autoZero"/>
        <c:auto val="1"/>
        <c:lblAlgn val="ctr"/>
        <c:lblOffset val="100"/>
        <c:noMultiLvlLbl val="0"/>
      </c:catAx>
      <c:valAx>
        <c:axId val="113558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583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10/11/2023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'下(交流道)北上'!$O$471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'下(交流道)北上'!$O$472:$O$495</c:f>
              <c:numCache>
                <c:formatCode>0.0%</c:formatCode>
                <c:ptCount val="24"/>
                <c:pt idx="0">
                  <c:v>8.1828808936225492E-3</c:v>
                </c:pt>
                <c:pt idx="1">
                  <c:v>4.8058189375243541E-3</c:v>
                </c:pt>
                <c:pt idx="2">
                  <c:v>3.3770619560981948E-3</c:v>
                </c:pt>
                <c:pt idx="3">
                  <c:v>3.5069489544096635E-3</c:v>
                </c:pt>
                <c:pt idx="4">
                  <c:v>8.8323158851798932E-3</c:v>
                </c:pt>
                <c:pt idx="5">
                  <c:v>2.4548642680867646E-2</c:v>
                </c:pt>
                <c:pt idx="6">
                  <c:v>7.234705805948824E-2</c:v>
                </c:pt>
                <c:pt idx="7">
                  <c:v>0.12209377841278088</c:v>
                </c:pt>
                <c:pt idx="8">
                  <c:v>7.8451746980127288E-2</c:v>
                </c:pt>
                <c:pt idx="9">
                  <c:v>6.0267567216521628E-2</c:v>
                </c:pt>
                <c:pt idx="10">
                  <c:v>4.9097285361735292E-2</c:v>
                </c:pt>
                <c:pt idx="11">
                  <c:v>4.6239771398882974E-2</c:v>
                </c:pt>
                <c:pt idx="12">
                  <c:v>5.195479932458761E-2</c:v>
                </c:pt>
                <c:pt idx="13">
                  <c:v>5.6111183270554615E-2</c:v>
                </c:pt>
                <c:pt idx="14">
                  <c:v>6.8320561111832712E-2</c:v>
                </c:pt>
                <c:pt idx="15">
                  <c:v>6.2865307182751004E-2</c:v>
                </c:pt>
                <c:pt idx="16">
                  <c:v>6.1956098194570722E-2</c:v>
                </c:pt>
                <c:pt idx="17">
                  <c:v>4.5460449409014156E-2</c:v>
                </c:pt>
                <c:pt idx="18">
                  <c:v>3.9485647486686586E-2</c:v>
                </c:pt>
                <c:pt idx="19">
                  <c:v>3.6758020522145732E-2</c:v>
                </c:pt>
                <c:pt idx="20">
                  <c:v>2.5457851669047928E-2</c:v>
                </c:pt>
                <c:pt idx="21">
                  <c:v>2.4418755682556175E-2</c:v>
                </c:pt>
                <c:pt idx="22">
                  <c:v>1.4937004805818938E-2</c:v>
                </c:pt>
                <c:pt idx="23">
                  <c:v>9.7415248733601773E-3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2C-4233-A94F-309AF145F464}"/>
            </c:ext>
          </c:extLst>
        </c:ser>
        <c:ser>
          <c:idx val="1"/>
          <c:order val="1"/>
          <c:tx>
            <c:strRef>
              <c:f>'下(交流道)北上'!$P$471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'下(交流道)北上'!$P$472:$P$495</c:f>
              <c:numCache>
                <c:formatCode>0.0%</c:formatCode>
                <c:ptCount val="24"/>
                <c:pt idx="0">
                  <c:v>8.9759281925744592E-3</c:v>
                </c:pt>
                <c:pt idx="1">
                  <c:v>6.5279477764177887E-3</c:v>
                </c:pt>
                <c:pt idx="2">
                  <c:v>9.7919216646266821E-3</c:v>
                </c:pt>
                <c:pt idx="3">
                  <c:v>1.8767849857201143E-2</c:v>
                </c:pt>
                <c:pt idx="4">
                  <c:v>1.9175846593227255E-2</c:v>
                </c:pt>
                <c:pt idx="5">
                  <c:v>3.7535699714402286E-2</c:v>
                </c:pt>
                <c:pt idx="6">
                  <c:v>7.711138310893513E-2</c:v>
                </c:pt>
                <c:pt idx="7">
                  <c:v>9.8327213382292944E-2</c:v>
                </c:pt>
                <c:pt idx="8">
                  <c:v>9.8327213382292944E-2</c:v>
                </c:pt>
                <c:pt idx="9">
                  <c:v>6.2831497348021209E-2</c:v>
                </c:pt>
                <c:pt idx="10">
                  <c:v>5.9159526723786209E-2</c:v>
                </c:pt>
                <c:pt idx="11">
                  <c:v>6.0791513667890658E-2</c:v>
                </c:pt>
                <c:pt idx="12">
                  <c:v>5.7935536515707875E-2</c:v>
                </c:pt>
                <c:pt idx="13">
                  <c:v>6.2831497348021209E-2</c:v>
                </c:pt>
                <c:pt idx="14">
                  <c:v>8.2823337413300696E-2</c:v>
                </c:pt>
                <c:pt idx="15">
                  <c:v>7.0175438596491224E-2</c:v>
                </c:pt>
                <c:pt idx="16">
                  <c:v>7.3847409220726232E-2</c:v>
                </c:pt>
                <c:pt idx="17">
                  <c:v>4.3247654018767852E-2</c:v>
                </c:pt>
                <c:pt idx="18">
                  <c:v>3.875968992248062E-2</c:v>
                </c:pt>
                <c:pt idx="19">
                  <c:v>3.3047735618115054E-2</c:v>
                </c:pt>
                <c:pt idx="20">
                  <c:v>2.9783761729906162E-2</c:v>
                </c:pt>
                <c:pt idx="21">
                  <c:v>1.5503875968992248E-2</c:v>
                </c:pt>
                <c:pt idx="22">
                  <c:v>1.8767849857201143E-2</c:v>
                </c:pt>
                <c:pt idx="23">
                  <c:v>9.3839249286005715E-3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2C-4233-A94F-309AF145F464}"/>
            </c:ext>
          </c:extLst>
        </c:ser>
        <c:ser>
          <c:idx val="2"/>
          <c:order val="2"/>
          <c:tx>
            <c:strRef>
              <c:f>'下(交流道)北上'!$Q$471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'下(交流道)北上'!$Q$472:$Q$495</c:f>
              <c:numCache>
                <c:formatCode>0.0%</c:formatCode>
                <c:ptCount val="24"/>
                <c:pt idx="0">
                  <c:v>2.9850746268656717E-3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2.0895522388059702E-2</c:v>
                </c:pt>
                <c:pt idx="6">
                  <c:v>7.4626865671641784E-2</c:v>
                </c:pt>
                <c:pt idx="7">
                  <c:v>0.10746268656716418</c:v>
                </c:pt>
                <c:pt idx="8">
                  <c:v>7.7611940298507459E-2</c:v>
                </c:pt>
                <c:pt idx="9">
                  <c:v>5.3731343283582089E-2</c:v>
                </c:pt>
                <c:pt idx="10">
                  <c:v>4.1791044776119404E-2</c:v>
                </c:pt>
                <c:pt idx="11">
                  <c:v>3.2835820895522387E-2</c:v>
                </c:pt>
                <c:pt idx="12">
                  <c:v>3.5820895522388062E-2</c:v>
                </c:pt>
                <c:pt idx="13">
                  <c:v>3.880597014925373E-2</c:v>
                </c:pt>
                <c:pt idx="14">
                  <c:v>3.2835820895522387E-2</c:v>
                </c:pt>
                <c:pt idx="15">
                  <c:v>5.9701492537313432E-2</c:v>
                </c:pt>
                <c:pt idx="16">
                  <c:v>6.5671641791044774E-2</c:v>
                </c:pt>
                <c:pt idx="17">
                  <c:v>5.3731343283582089E-2</c:v>
                </c:pt>
                <c:pt idx="18">
                  <c:v>7.1641791044776124E-2</c:v>
                </c:pt>
                <c:pt idx="19">
                  <c:v>0.11343283582089553</c:v>
                </c:pt>
                <c:pt idx="20">
                  <c:v>4.1791044776119404E-2</c:v>
                </c:pt>
                <c:pt idx="21">
                  <c:v>2.6865671641791045E-2</c:v>
                </c:pt>
                <c:pt idx="22">
                  <c:v>1.4925373134328358E-2</c:v>
                </c:pt>
                <c:pt idx="23">
                  <c:v>2.9850746268656717E-3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2C-4233-A94F-309AF145F464}"/>
            </c:ext>
          </c:extLst>
        </c:ser>
        <c:ser>
          <c:idx val="3"/>
          <c:order val="3"/>
          <c:tx>
            <c:strRef>
              <c:f>'下(交流道)北上'!$R$471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'下(交流道)北上'!$R$472:$R$495</c:f>
              <c:numCache>
                <c:formatCode>0.0%</c:formatCode>
                <c:ptCount val="24"/>
                <c:pt idx="0">
                  <c:v>1.2500000000000001E-2</c:v>
                </c:pt>
                <c:pt idx="1">
                  <c:v>1.2500000000000001E-2</c:v>
                </c:pt>
                <c:pt idx="2">
                  <c:v>3.7499999999999999E-2</c:v>
                </c:pt>
                <c:pt idx="3">
                  <c:v>0</c:v>
                </c:pt>
                <c:pt idx="4">
                  <c:v>2.5000000000000001E-2</c:v>
                </c:pt>
                <c:pt idx="5">
                  <c:v>3.7499999999999999E-2</c:v>
                </c:pt>
                <c:pt idx="6">
                  <c:v>1.2500000000000001E-2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7.4999999999999997E-2</c:v>
                </c:pt>
                <c:pt idx="10">
                  <c:v>8.7499999999999994E-2</c:v>
                </c:pt>
                <c:pt idx="11">
                  <c:v>3.7499999999999999E-2</c:v>
                </c:pt>
                <c:pt idx="12">
                  <c:v>3.7499999999999999E-2</c:v>
                </c:pt>
                <c:pt idx="13">
                  <c:v>1.2500000000000001E-2</c:v>
                </c:pt>
                <c:pt idx="14">
                  <c:v>3.7499999999999999E-2</c:v>
                </c:pt>
                <c:pt idx="15">
                  <c:v>1.2500000000000001E-2</c:v>
                </c:pt>
                <c:pt idx="16">
                  <c:v>3.7499999999999999E-2</c:v>
                </c:pt>
                <c:pt idx="17">
                  <c:v>2.5000000000000001E-2</c:v>
                </c:pt>
                <c:pt idx="18">
                  <c:v>0.05</c:v>
                </c:pt>
                <c:pt idx="19">
                  <c:v>0.05</c:v>
                </c:pt>
                <c:pt idx="20">
                  <c:v>0</c:v>
                </c:pt>
                <c:pt idx="21">
                  <c:v>7.4999999999999997E-2</c:v>
                </c:pt>
                <c:pt idx="22">
                  <c:v>0.13750000000000001</c:v>
                </c:pt>
                <c:pt idx="23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2C-4233-A94F-309AF145F464}"/>
            </c:ext>
          </c:extLst>
        </c:ser>
        <c:ser>
          <c:idx val="4"/>
          <c:order val="4"/>
          <c:tx>
            <c:strRef>
              <c:f>'下(交流道)北上'!$S$471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'下(交流道)北上'!$S$472:$S$495</c:f>
              <c:numCache>
                <c:formatCode>0.0%</c:formatCode>
                <c:ptCount val="24"/>
                <c:pt idx="0">
                  <c:v>4.1666666666666664E-2</c:v>
                </c:pt>
                <c:pt idx="1">
                  <c:v>7.2916666666666671E-2</c:v>
                </c:pt>
                <c:pt idx="2">
                  <c:v>0.15625</c:v>
                </c:pt>
                <c:pt idx="3">
                  <c:v>5.2083333333333336E-2</c:v>
                </c:pt>
                <c:pt idx="4">
                  <c:v>0.125</c:v>
                </c:pt>
                <c:pt idx="5">
                  <c:v>7.2916666666666671E-2</c:v>
                </c:pt>
                <c:pt idx="6">
                  <c:v>4.1666666666666664E-2</c:v>
                </c:pt>
                <c:pt idx="7">
                  <c:v>0.125</c:v>
                </c:pt>
                <c:pt idx="8">
                  <c:v>0.22916666666666666</c:v>
                </c:pt>
                <c:pt idx="9">
                  <c:v>9.375E-2</c:v>
                </c:pt>
                <c:pt idx="10">
                  <c:v>8.3333333333333329E-2</c:v>
                </c:pt>
                <c:pt idx="11">
                  <c:v>2.0833333333333332E-2</c:v>
                </c:pt>
                <c:pt idx="12">
                  <c:v>1.0416666666666666E-2</c:v>
                </c:pt>
                <c:pt idx="13">
                  <c:v>1.0416666666666666E-2</c:v>
                </c:pt>
                <c:pt idx="14">
                  <c:v>2.0833333333333332E-2</c:v>
                </c:pt>
                <c:pt idx="15">
                  <c:v>6.25E-2</c:v>
                </c:pt>
                <c:pt idx="16">
                  <c:v>2.0833333333333332E-2</c:v>
                </c:pt>
                <c:pt idx="17">
                  <c:v>0</c:v>
                </c:pt>
                <c:pt idx="18">
                  <c:v>1.0416666666666666E-2</c:v>
                </c:pt>
                <c:pt idx="19">
                  <c:v>0</c:v>
                </c:pt>
                <c:pt idx="20">
                  <c:v>1.0416666666666666E-2</c:v>
                </c:pt>
                <c:pt idx="21">
                  <c:v>4.1666666666666664E-2</c:v>
                </c:pt>
                <c:pt idx="22">
                  <c:v>4.1666666666666664E-2</c:v>
                </c:pt>
                <c:pt idx="23">
                  <c:v>4.1666666666666664E-2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B2C-4233-A94F-309AF145F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81320"/>
        <c:axId val="223513096"/>
      </c:lineChart>
      <c:catAx>
        <c:axId val="61581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513096"/>
        <c:crosses val="autoZero"/>
        <c:auto val="1"/>
        <c:lblAlgn val="ctr"/>
        <c:lblOffset val="100"/>
        <c:noMultiLvlLbl val="0"/>
      </c:catAx>
      <c:valAx>
        <c:axId val="22351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1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10/12/2023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'下(交流道)北上'!$O$500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'下(交流道)北上'!$O$501:$O$524</c:f>
              <c:numCache>
                <c:formatCode>0.0%</c:formatCode>
                <c:ptCount val="24"/>
                <c:pt idx="0">
                  <c:v>6.7541239121963895E-3</c:v>
                </c:pt>
                <c:pt idx="1">
                  <c:v>4.4161579425899466E-3</c:v>
                </c:pt>
                <c:pt idx="2">
                  <c:v>1.9483049746720352E-3</c:v>
                </c:pt>
                <c:pt idx="3">
                  <c:v>2.8575139628523186E-3</c:v>
                </c:pt>
                <c:pt idx="4">
                  <c:v>5.4552539290816989E-3</c:v>
                </c:pt>
                <c:pt idx="5">
                  <c:v>1.454734381088453E-2</c:v>
                </c:pt>
                <c:pt idx="6">
                  <c:v>4.5979997402260032E-2</c:v>
                </c:pt>
                <c:pt idx="7">
                  <c:v>0.10339005065592934</c:v>
                </c:pt>
                <c:pt idx="8">
                  <c:v>7.6763216002078194E-2</c:v>
                </c:pt>
                <c:pt idx="9">
                  <c:v>5.0655929341472922E-2</c:v>
                </c:pt>
                <c:pt idx="10">
                  <c:v>4.7928302376932068E-2</c:v>
                </c:pt>
                <c:pt idx="11">
                  <c:v>4.6499545395505909E-2</c:v>
                </c:pt>
                <c:pt idx="12">
                  <c:v>5.3773217300948174E-2</c:v>
                </c:pt>
                <c:pt idx="13">
                  <c:v>5.6370957267177557E-2</c:v>
                </c:pt>
                <c:pt idx="14">
                  <c:v>7.1567736069619428E-2</c:v>
                </c:pt>
                <c:pt idx="15">
                  <c:v>7.3645928042602934E-2</c:v>
                </c:pt>
                <c:pt idx="16">
                  <c:v>5.8449149240161057E-2</c:v>
                </c:pt>
                <c:pt idx="17">
                  <c:v>4.9486946356669698E-2</c:v>
                </c:pt>
                <c:pt idx="18">
                  <c:v>3.6108585530588391E-2</c:v>
                </c:pt>
                <c:pt idx="19">
                  <c:v>4.0135082478243926E-2</c:v>
                </c:pt>
                <c:pt idx="20">
                  <c:v>3.584881153396545E-2</c:v>
                </c:pt>
                <c:pt idx="21">
                  <c:v>2.792570463696584E-2</c:v>
                </c:pt>
                <c:pt idx="22">
                  <c:v>1.831406676191713E-2</c:v>
                </c:pt>
                <c:pt idx="23">
                  <c:v>8.5725418885569549E-3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D-4DA5-B029-37A3AEDCFEC7}"/>
            </c:ext>
          </c:extLst>
        </c:ser>
        <c:ser>
          <c:idx val="1"/>
          <c:order val="1"/>
          <c:tx>
            <c:strRef>
              <c:f>'下(交流道)北上'!$P$500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'下(交流道)北上'!$P$501:$P$524</c:f>
              <c:numCache>
                <c:formatCode>0.0%</c:formatCode>
                <c:ptCount val="24"/>
                <c:pt idx="0">
                  <c:v>6.5279477764177887E-3</c:v>
                </c:pt>
                <c:pt idx="1">
                  <c:v>1.0199918400652794E-2</c:v>
                </c:pt>
                <c:pt idx="2">
                  <c:v>7.3439412484700125E-3</c:v>
                </c:pt>
                <c:pt idx="3">
                  <c:v>1.4687882496940025E-2</c:v>
                </c:pt>
                <c:pt idx="4">
                  <c:v>1.142390860873113E-2</c:v>
                </c:pt>
                <c:pt idx="5">
                  <c:v>3.0191758465932271E-2</c:v>
                </c:pt>
                <c:pt idx="6">
                  <c:v>6.405548755609955E-2</c:v>
                </c:pt>
                <c:pt idx="7">
                  <c:v>0.10403916768665851</c:v>
                </c:pt>
                <c:pt idx="8">
                  <c:v>8.1599347205222356E-2</c:v>
                </c:pt>
                <c:pt idx="9">
                  <c:v>6.3647490820073441E-2</c:v>
                </c:pt>
                <c:pt idx="10">
                  <c:v>5.9567523459812324E-2</c:v>
                </c:pt>
                <c:pt idx="11">
                  <c:v>5.6711546307629541E-2</c:v>
                </c:pt>
                <c:pt idx="12">
                  <c:v>6.6095471236230108E-2</c:v>
                </c:pt>
                <c:pt idx="13">
                  <c:v>7.4255405956752341E-2</c:v>
                </c:pt>
                <c:pt idx="14">
                  <c:v>7.3439412484700123E-2</c:v>
                </c:pt>
                <c:pt idx="15">
                  <c:v>7.588739290085679E-2</c:v>
                </c:pt>
                <c:pt idx="16">
                  <c:v>6.3239494084047332E-2</c:v>
                </c:pt>
                <c:pt idx="17">
                  <c:v>4.8959608323133418E-2</c:v>
                </c:pt>
                <c:pt idx="18">
                  <c:v>4.1207670338637294E-2</c:v>
                </c:pt>
                <c:pt idx="19">
                  <c:v>3.1415748674010605E-2</c:v>
                </c:pt>
                <c:pt idx="20">
                  <c:v>2.9783761729906162E-2</c:v>
                </c:pt>
                <c:pt idx="21">
                  <c:v>2.6111791105671155E-2</c:v>
                </c:pt>
                <c:pt idx="22">
                  <c:v>1.9175846593227255E-2</c:v>
                </c:pt>
                <c:pt idx="23">
                  <c:v>7.7519379844961239E-3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6D-4DA5-B029-37A3AEDCFEC7}"/>
            </c:ext>
          </c:extLst>
        </c:ser>
        <c:ser>
          <c:idx val="2"/>
          <c:order val="2"/>
          <c:tx>
            <c:strRef>
              <c:f>'下(交流道)北上'!$Q$500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'下(交流道)北上'!$Q$501:$Q$524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2.9850746268656717E-3</c:v>
                </c:pt>
                <c:pt idx="5">
                  <c:v>1.7910447761194031E-2</c:v>
                </c:pt>
                <c:pt idx="6">
                  <c:v>5.6716417910447764E-2</c:v>
                </c:pt>
                <c:pt idx="7">
                  <c:v>0.11940298507462686</c:v>
                </c:pt>
                <c:pt idx="8">
                  <c:v>0.11044776119402985</c:v>
                </c:pt>
                <c:pt idx="9">
                  <c:v>3.2835820895522387E-2</c:v>
                </c:pt>
                <c:pt idx="10">
                  <c:v>3.2835820895522387E-2</c:v>
                </c:pt>
                <c:pt idx="11">
                  <c:v>8.3582089552238809E-2</c:v>
                </c:pt>
                <c:pt idx="12">
                  <c:v>5.3731343283582089E-2</c:v>
                </c:pt>
                <c:pt idx="13">
                  <c:v>4.7761194029850747E-2</c:v>
                </c:pt>
                <c:pt idx="14">
                  <c:v>7.1641791044776124E-2</c:v>
                </c:pt>
                <c:pt idx="15">
                  <c:v>7.1641791044776124E-2</c:v>
                </c:pt>
                <c:pt idx="16">
                  <c:v>7.4626865671641784E-2</c:v>
                </c:pt>
                <c:pt idx="17">
                  <c:v>6.8656716417910449E-2</c:v>
                </c:pt>
                <c:pt idx="18">
                  <c:v>5.9701492537313432E-2</c:v>
                </c:pt>
                <c:pt idx="19">
                  <c:v>4.4776119402985072E-2</c:v>
                </c:pt>
                <c:pt idx="20">
                  <c:v>3.2835820895522387E-2</c:v>
                </c:pt>
                <c:pt idx="21">
                  <c:v>2.6865671641791045E-2</c:v>
                </c:pt>
                <c:pt idx="22">
                  <c:v>1.1940298507462687E-2</c:v>
                </c:pt>
                <c:pt idx="23">
                  <c:v>2.9850746268656717E-3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6D-4DA5-B029-37A3AEDCFEC7}"/>
            </c:ext>
          </c:extLst>
        </c:ser>
        <c:ser>
          <c:idx val="3"/>
          <c:order val="3"/>
          <c:tx>
            <c:strRef>
              <c:f>'下(交流道)北上'!$R$500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'下(交流道)北上'!$R$501:$R$524</c:f>
              <c:numCache>
                <c:formatCode>0.0%</c:formatCode>
                <c:ptCount val="24"/>
                <c:pt idx="0">
                  <c:v>3.7499999999999999E-2</c:v>
                </c:pt>
                <c:pt idx="1">
                  <c:v>1.2500000000000001E-2</c:v>
                </c:pt>
                <c:pt idx="2">
                  <c:v>1.2500000000000001E-2</c:v>
                </c:pt>
                <c:pt idx="3">
                  <c:v>0</c:v>
                </c:pt>
                <c:pt idx="4">
                  <c:v>3.7499999999999999E-2</c:v>
                </c:pt>
                <c:pt idx="5">
                  <c:v>0</c:v>
                </c:pt>
                <c:pt idx="6">
                  <c:v>0.05</c:v>
                </c:pt>
                <c:pt idx="7">
                  <c:v>3.7499999999999999E-2</c:v>
                </c:pt>
                <c:pt idx="8">
                  <c:v>8.7499999999999994E-2</c:v>
                </c:pt>
                <c:pt idx="9">
                  <c:v>7.4999999999999997E-2</c:v>
                </c:pt>
                <c:pt idx="10">
                  <c:v>8.7499999999999994E-2</c:v>
                </c:pt>
                <c:pt idx="11">
                  <c:v>7.4999999999999997E-2</c:v>
                </c:pt>
                <c:pt idx="12">
                  <c:v>2.5000000000000001E-2</c:v>
                </c:pt>
                <c:pt idx="13">
                  <c:v>6.25E-2</c:v>
                </c:pt>
                <c:pt idx="14">
                  <c:v>6.25E-2</c:v>
                </c:pt>
                <c:pt idx="15">
                  <c:v>7.4999999999999997E-2</c:v>
                </c:pt>
                <c:pt idx="16">
                  <c:v>0.1</c:v>
                </c:pt>
                <c:pt idx="17">
                  <c:v>6.25E-2</c:v>
                </c:pt>
                <c:pt idx="18">
                  <c:v>7.4999999999999997E-2</c:v>
                </c:pt>
                <c:pt idx="19">
                  <c:v>0.1</c:v>
                </c:pt>
                <c:pt idx="20">
                  <c:v>1.2500000000000001E-2</c:v>
                </c:pt>
                <c:pt idx="21">
                  <c:v>3.7499999999999999E-2</c:v>
                </c:pt>
                <c:pt idx="22">
                  <c:v>3.7499999999999999E-2</c:v>
                </c:pt>
                <c:pt idx="2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6D-4DA5-B029-37A3AEDCFEC7}"/>
            </c:ext>
          </c:extLst>
        </c:ser>
        <c:ser>
          <c:idx val="4"/>
          <c:order val="4"/>
          <c:tx>
            <c:strRef>
              <c:f>'下(交流道)北上'!$S$500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'下(交流道)北上'!$S$501:$S$524</c:f>
              <c:numCache>
                <c:formatCode>0.0%</c:formatCode>
                <c:ptCount val="24"/>
                <c:pt idx="0">
                  <c:v>2.0833333333333332E-2</c:v>
                </c:pt>
                <c:pt idx="1">
                  <c:v>0.11458333333333333</c:v>
                </c:pt>
                <c:pt idx="2">
                  <c:v>0.15625</c:v>
                </c:pt>
                <c:pt idx="3">
                  <c:v>8.3333333333333329E-2</c:v>
                </c:pt>
                <c:pt idx="4">
                  <c:v>0.11458333333333333</c:v>
                </c:pt>
                <c:pt idx="5">
                  <c:v>2.0833333333333332E-2</c:v>
                </c:pt>
                <c:pt idx="6">
                  <c:v>4.1666666666666664E-2</c:v>
                </c:pt>
                <c:pt idx="7">
                  <c:v>0.15625</c:v>
                </c:pt>
                <c:pt idx="8">
                  <c:v>0.15625</c:v>
                </c:pt>
                <c:pt idx="9">
                  <c:v>7.2916666666666671E-2</c:v>
                </c:pt>
                <c:pt idx="10">
                  <c:v>1.0416666666666666E-2</c:v>
                </c:pt>
                <c:pt idx="11">
                  <c:v>5.2083333333333336E-2</c:v>
                </c:pt>
                <c:pt idx="12">
                  <c:v>0</c:v>
                </c:pt>
                <c:pt idx="13">
                  <c:v>5.2083333333333336E-2</c:v>
                </c:pt>
                <c:pt idx="14">
                  <c:v>5.2083333333333336E-2</c:v>
                </c:pt>
                <c:pt idx="15">
                  <c:v>1.0416666666666666E-2</c:v>
                </c:pt>
                <c:pt idx="16">
                  <c:v>2.0833333333333332E-2</c:v>
                </c:pt>
                <c:pt idx="17">
                  <c:v>3.125E-2</c:v>
                </c:pt>
                <c:pt idx="18">
                  <c:v>1.0416666666666666E-2</c:v>
                </c:pt>
                <c:pt idx="19">
                  <c:v>1.0416666666666666E-2</c:v>
                </c:pt>
                <c:pt idx="20">
                  <c:v>0</c:v>
                </c:pt>
                <c:pt idx="21">
                  <c:v>0</c:v>
                </c:pt>
                <c:pt idx="22">
                  <c:v>8.3333333333333329E-2</c:v>
                </c:pt>
                <c:pt idx="23">
                  <c:v>3.125E-2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6D-4DA5-B029-37A3AEDCF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099848"/>
        <c:axId val="752101896"/>
      </c:lineChart>
      <c:catAx>
        <c:axId val="752099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101896"/>
        <c:crosses val="autoZero"/>
        <c:auto val="1"/>
        <c:lblAlgn val="ctr"/>
        <c:lblOffset val="100"/>
        <c:noMultiLvlLbl val="0"/>
      </c:catAx>
      <c:valAx>
        <c:axId val="75210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099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10/13/2023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'下(交流道)北上'!$O$529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'下(交流道)北上'!$O$530:$O$553</c:f>
              <c:numCache>
                <c:formatCode>0.0%</c:formatCode>
                <c:ptCount val="24"/>
                <c:pt idx="0">
                  <c:v>4.6759319392128849E-3</c:v>
                </c:pt>
                <c:pt idx="1">
                  <c:v>3.3770619560981948E-3</c:v>
                </c:pt>
                <c:pt idx="2">
                  <c:v>2.4678529679179116E-3</c:v>
                </c:pt>
                <c:pt idx="3">
                  <c:v>2.3379659696064425E-3</c:v>
                </c:pt>
                <c:pt idx="4">
                  <c:v>4.6759319392128849E-3</c:v>
                </c:pt>
                <c:pt idx="5">
                  <c:v>1.2079490842966618E-2</c:v>
                </c:pt>
                <c:pt idx="6">
                  <c:v>4.3122483439407715E-2</c:v>
                </c:pt>
                <c:pt idx="7">
                  <c:v>0.10092219768801143</c:v>
                </c:pt>
                <c:pt idx="8">
                  <c:v>6.6372256137160676E-2</c:v>
                </c:pt>
                <c:pt idx="9">
                  <c:v>5.0526042343161451E-2</c:v>
                </c:pt>
                <c:pt idx="10">
                  <c:v>4.6369658397194438E-2</c:v>
                </c:pt>
                <c:pt idx="11">
                  <c:v>4.1433952461358621E-2</c:v>
                </c:pt>
                <c:pt idx="12">
                  <c:v>5.572152227562021E-2</c:v>
                </c:pt>
                <c:pt idx="13">
                  <c:v>5.9877906221587222E-2</c:v>
                </c:pt>
                <c:pt idx="14">
                  <c:v>6.1436550201324845E-2</c:v>
                </c:pt>
                <c:pt idx="15">
                  <c:v>7.1178075074685029E-2</c:v>
                </c:pt>
                <c:pt idx="16">
                  <c:v>6.3384855175996888E-2</c:v>
                </c:pt>
                <c:pt idx="17">
                  <c:v>5.3383556306013769E-2</c:v>
                </c:pt>
                <c:pt idx="18">
                  <c:v>5.0915703338095857E-2</c:v>
                </c:pt>
                <c:pt idx="19">
                  <c:v>4.6109884400571503E-2</c:v>
                </c:pt>
                <c:pt idx="20">
                  <c:v>3.7667229510326014E-2</c:v>
                </c:pt>
                <c:pt idx="21">
                  <c:v>3.4549941550850762E-2</c:v>
                </c:pt>
                <c:pt idx="22">
                  <c:v>2.4158981685933237E-2</c:v>
                </c:pt>
                <c:pt idx="23">
                  <c:v>1.2339264839589557E-2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76-4206-9D1B-FD7D5A4FDE19}"/>
            </c:ext>
          </c:extLst>
        </c:ser>
        <c:ser>
          <c:idx val="1"/>
          <c:order val="1"/>
          <c:tx>
            <c:strRef>
              <c:f>'下(交流道)北上'!$P$529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'下(交流道)北上'!$P$530:$P$553</c:f>
              <c:numCache>
                <c:formatCode>0.0%</c:formatCode>
                <c:ptCount val="24"/>
                <c:pt idx="0">
                  <c:v>7.7519379844961239E-3</c:v>
                </c:pt>
                <c:pt idx="1">
                  <c:v>6.5279477764177887E-3</c:v>
                </c:pt>
                <c:pt idx="2">
                  <c:v>1.2239902080783354E-2</c:v>
                </c:pt>
                <c:pt idx="3">
                  <c:v>1.5503875968992248E-2</c:v>
                </c:pt>
                <c:pt idx="4">
                  <c:v>1.591187270501836E-2</c:v>
                </c:pt>
                <c:pt idx="5">
                  <c:v>3.0599755201958383E-2</c:v>
                </c:pt>
                <c:pt idx="6">
                  <c:v>6.4871481028151781E-2</c:v>
                </c:pt>
                <c:pt idx="7">
                  <c:v>0.10648714810281518</c:v>
                </c:pt>
                <c:pt idx="8">
                  <c:v>8.4455324357405145E-2</c:v>
                </c:pt>
                <c:pt idx="9">
                  <c:v>5.6711546307629541E-2</c:v>
                </c:pt>
                <c:pt idx="10">
                  <c:v>5.7527539779681759E-2</c:v>
                </c:pt>
                <c:pt idx="11">
                  <c:v>6.2423500611995107E-2</c:v>
                </c:pt>
                <c:pt idx="12">
                  <c:v>4.9775601795185635E-2</c:v>
                </c:pt>
                <c:pt idx="13">
                  <c:v>7.711138310893513E-2</c:v>
                </c:pt>
                <c:pt idx="14">
                  <c:v>6.3239494084047332E-2</c:v>
                </c:pt>
                <c:pt idx="15">
                  <c:v>6.8543451652386775E-2</c:v>
                </c:pt>
                <c:pt idx="16">
                  <c:v>6.0791513667890658E-2</c:v>
                </c:pt>
                <c:pt idx="17">
                  <c:v>5.6303549571603426E-2</c:v>
                </c:pt>
                <c:pt idx="18">
                  <c:v>4.6103631170950635E-2</c:v>
                </c:pt>
                <c:pt idx="19">
                  <c:v>3.9983680130558953E-2</c:v>
                </c:pt>
                <c:pt idx="20">
                  <c:v>3.182374541003672E-2</c:v>
                </c:pt>
                <c:pt idx="21">
                  <c:v>2.0399836801305589E-2</c:v>
                </c:pt>
                <c:pt idx="22">
                  <c:v>2.0399836801305589E-2</c:v>
                </c:pt>
                <c:pt idx="23">
                  <c:v>1.4687882496940025E-2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76-4206-9D1B-FD7D5A4FDE19}"/>
            </c:ext>
          </c:extLst>
        </c:ser>
        <c:ser>
          <c:idx val="2"/>
          <c:order val="2"/>
          <c:tx>
            <c:strRef>
              <c:f>'下(交流道)北上'!$Q$529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'下(交流道)北上'!$Q$530:$Q$553</c:f>
              <c:numCache>
                <c:formatCode>0.0%</c:formatCode>
                <c:ptCount val="24"/>
                <c:pt idx="0">
                  <c:v>2.9850746268656717E-3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2.9850746268656717E-3</c:v>
                </c:pt>
                <c:pt idx="5">
                  <c:v>1.7910447761194031E-2</c:v>
                </c:pt>
                <c:pt idx="6">
                  <c:v>4.1791044776119404E-2</c:v>
                </c:pt>
                <c:pt idx="7">
                  <c:v>0.10149253731343283</c:v>
                </c:pt>
                <c:pt idx="8">
                  <c:v>5.3731343283582089E-2</c:v>
                </c:pt>
                <c:pt idx="9">
                  <c:v>4.4776119402985072E-2</c:v>
                </c:pt>
                <c:pt idx="10">
                  <c:v>3.5820895522388062E-2</c:v>
                </c:pt>
                <c:pt idx="11">
                  <c:v>2.6865671641791045E-2</c:v>
                </c:pt>
                <c:pt idx="12">
                  <c:v>4.7761194029850747E-2</c:v>
                </c:pt>
                <c:pt idx="13">
                  <c:v>4.7761194029850747E-2</c:v>
                </c:pt>
                <c:pt idx="14">
                  <c:v>5.9701492537313432E-2</c:v>
                </c:pt>
                <c:pt idx="15">
                  <c:v>8.3582089552238809E-2</c:v>
                </c:pt>
                <c:pt idx="16">
                  <c:v>9.2537313432835819E-2</c:v>
                </c:pt>
                <c:pt idx="17">
                  <c:v>0.14029850746268657</c:v>
                </c:pt>
                <c:pt idx="18">
                  <c:v>0.11343283582089553</c:v>
                </c:pt>
                <c:pt idx="19">
                  <c:v>6.5671641791044774E-2</c:v>
                </c:pt>
                <c:pt idx="20">
                  <c:v>6.5671641791044774E-2</c:v>
                </c:pt>
                <c:pt idx="21">
                  <c:v>3.880597014925373E-2</c:v>
                </c:pt>
                <c:pt idx="22">
                  <c:v>2.0895522388059702E-2</c:v>
                </c:pt>
                <c:pt idx="23">
                  <c:v>2.9850746268656717E-3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76-4206-9D1B-FD7D5A4FDE19}"/>
            </c:ext>
          </c:extLst>
        </c:ser>
        <c:ser>
          <c:idx val="3"/>
          <c:order val="3"/>
          <c:tx>
            <c:strRef>
              <c:f>'下(交流道)北上'!$R$529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'下(交流道)北上'!$R$530:$R$553</c:f>
              <c:numCache>
                <c:formatCode>0.0%</c:formatCode>
                <c:ptCount val="24"/>
                <c:pt idx="0">
                  <c:v>2.5000000000000001E-2</c:v>
                </c:pt>
                <c:pt idx="1">
                  <c:v>2.5000000000000001E-2</c:v>
                </c:pt>
                <c:pt idx="2">
                  <c:v>1.2500000000000001E-2</c:v>
                </c:pt>
                <c:pt idx="3">
                  <c:v>1.2500000000000001E-2</c:v>
                </c:pt>
                <c:pt idx="4">
                  <c:v>0.05</c:v>
                </c:pt>
                <c:pt idx="5">
                  <c:v>0</c:v>
                </c:pt>
                <c:pt idx="6">
                  <c:v>2.5000000000000001E-2</c:v>
                </c:pt>
                <c:pt idx="7">
                  <c:v>3.7499999999999999E-2</c:v>
                </c:pt>
                <c:pt idx="8">
                  <c:v>8.7499999999999994E-2</c:v>
                </c:pt>
                <c:pt idx="9">
                  <c:v>8.7499999999999994E-2</c:v>
                </c:pt>
                <c:pt idx="10">
                  <c:v>6.25E-2</c:v>
                </c:pt>
                <c:pt idx="11">
                  <c:v>0.125</c:v>
                </c:pt>
                <c:pt idx="12">
                  <c:v>8.7499999999999994E-2</c:v>
                </c:pt>
                <c:pt idx="13">
                  <c:v>2.5000000000000001E-2</c:v>
                </c:pt>
                <c:pt idx="14">
                  <c:v>0.05</c:v>
                </c:pt>
                <c:pt idx="15">
                  <c:v>6.25E-2</c:v>
                </c:pt>
                <c:pt idx="16">
                  <c:v>3.7499999999999999E-2</c:v>
                </c:pt>
                <c:pt idx="17">
                  <c:v>7.4999999999999997E-2</c:v>
                </c:pt>
                <c:pt idx="18">
                  <c:v>2.5000000000000001E-2</c:v>
                </c:pt>
                <c:pt idx="19">
                  <c:v>7.4999999999999997E-2</c:v>
                </c:pt>
                <c:pt idx="20">
                  <c:v>2.5000000000000001E-2</c:v>
                </c:pt>
                <c:pt idx="21">
                  <c:v>1.2500000000000001E-2</c:v>
                </c:pt>
                <c:pt idx="22">
                  <c:v>3.7499999999999999E-2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576-4206-9D1B-FD7D5A4FDE19}"/>
            </c:ext>
          </c:extLst>
        </c:ser>
        <c:ser>
          <c:idx val="4"/>
          <c:order val="4"/>
          <c:tx>
            <c:strRef>
              <c:f>'下(交流道)北上'!$S$529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'下(交流道)北上'!$S$530:$S$553</c:f>
              <c:numCache>
                <c:formatCode>0.0%</c:formatCode>
                <c:ptCount val="24"/>
                <c:pt idx="0">
                  <c:v>5.2083333333333336E-2</c:v>
                </c:pt>
                <c:pt idx="1">
                  <c:v>0.14583333333333334</c:v>
                </c:pt>
                <c:pt idx="2">
                  <c:v>0.1875</c:v>
                </c:pt>
                <c:pt idx="3">
                  <c:v>9.375E-2</c:v>
                </c:pt>
                <c:pt idx="4">
                  <c:v>0.125</c:v>
                </c:pt>
                <c:pt idx="5">
                  <c:v>7.2916666666666671E-2</c:v>
                </c:pt>
                <c:pt idx="6">
                  <c:v>5.2083333333333336E-2</c:v>
                </c:pt>
                <c:pt idx="7">
                  <c:v>2.0833333333333332E-2</c:v>
                </c:pt>
                <c:pt idx="8">
                  <c:v>5.2083333333333336E-2</c:v>
                </c:pt>
                <c:pt idx="9">
                  <c:v>7.2916666666666671E-2</c:v>
                </c:pt>
                <c:pt idx="10">
                  <c:v>9.375E-2</c:v>
                </c:pt>
                <c:pt idx="11">
                  <c:v>4.1666666666666664E-2</c:v>
                </c:pt>
                <c:pt idx="12">
                  <c:v>1.0416666666666666E-2</c:v>
                </c:pt>
                <c:pt idx="13">
                  <c:v>2.0833333333333332E-2</c:v>
                </c:pt>
                <c:pt idx="14">
                  <c:v>4.1666666666666664E-2</c:v>
                </c:pt>
                <c:pt idx="15">
                  <c:v>1.0416666666666666E-2</c:v>
                </c:pt>
                <c:pt idx="16">
                  <c:v>0</c:v>
                </c:pt>
                <c:pt idx="17">
                  <c:v>0</c:v>
                </c:pt>
                <c:pt idx="18">
                  <c:v>4.1666666666666664E-2</c:v>
                </c:pt>
                <c:pt idx="19">
                  <c:v>2.0833333333333332E-2</c:v>
                </c:pt>
                <c:pt idx="20">
                  <c:v>0</c:v>
                </c:pt>
                <c:pt idx="21">
                  <c:v>0</c:v>
                </c:pt>
                <c:pt idx="22">
                  <c:v>3.125E-2</c:v>
                </c:pt>
                <c:pt idx="23">
                  <c:v>3.125E-2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576-4206-9D1B-FD7D5A4FD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413576"/>
        <c:axId val="1129259528"/>
      </c:lineChart>
      <c:catAx>
        <c:axId val="594413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259528"/>
        <c:crosses val="autoZero"/>
        <c:auto val="1"/>
        <c:lblAlgn val="ctr"/>
        <c:lblOffset val="100"/>
        <c:noMultiLvlLbl val="0"/>
      </c:catAx>
      <c:valAx>
        <c:axId val="112925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1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10/14/2023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'下(交流道)北上'!$O$558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'下(交流道)北上'!$O$559:$O$582</c:f>
              <c:numCache>
                <c:formatCode>0.0%</c:formatCode>
                <c:ptCount val="24"/>
                <c:pt idx="0">
                  <c:v>7.4035589037537344E-3</c:v>
                </c:pt>
                <c:pt idx="1">
                  <c:v>5.8449149240161064E-3</c:v>
                </c:pt>
                <c:pt idx="2">
                  <c:v>5.1954799324587606E-3</c:v>
                </c:pt>
                <c:pt idx="3">
                  <c:v>4.8058189375243541E-3</c:v>
                </c:pt>
                <c:pt idx="4">
                  <c:v>7.7932198986881409E-3</c:v>
                </c:pt>
                <c:pt idx="5">
                  <c:v>1.3768021821015716E-2</c:v>
                </c:pt>
                <c:pt idx="6">
                  <c:v>3.1042992596441096E-2</c:v>
                </c:pt>
                <c:pt idx="7">
                  <c:v>4.9227172360046756E-2</c:v>
                </c:pt>
                <c:pt idx="8">
                  <c:v>5.7799714248603716E-2</c:v>
                </c:pt>
                <c:pt idx="9">
                  <c:v>6.0917002208078969E-2</c:v>
                </c:pt>
                <c:pt idx="10">
                  <c:v>6.5722821145603322E-2</c:v>
                </c:pt>
                <c:pt idx="11">
                  <c:v>5.2084686322899081E-2</c:v>
                </c:pt>
                <c:pt idx="12">
                  <c:v>6.4683725159111569E-2</c:v>
                </c:pt>
                <c:pt idx="13">
                  <c:v>6.4683725159111569E-2</c:v>
                </c:pt>
                <c:pt idx="14">
                  <c:v>6.4813612157423039E-2</c:v>
                </c:pt>
                <c:pt idx="15">
                  <c:v>6.9229770100012994E-2</c:v>
                </c:pt>
                <c:pt idx="16">
                  <c:v>6.8320561111832712E-2</c:v>
                </c:pt>
                <c:pt idx="17">
                  <c:v>5.8579036238472527E-2</c:v>
                </c:pt>
                <c:pt idx="18">
                  <c:v>5.4552539290816993E-2</c:v>
                </c:pt>
                <c:pt idx="19">
                  <c:v>5.7020392258734898E-2</c:v>
                </c:pt>
                <c:pt idx="20">
                  <c:v>5.2214573321210545E-2</c:v>
                </c:pt>
                <c:pt idx="21">
                  <c:v>4.7408754383686191E-2</c:v>
                </c:pt>
                <c:pt idx="22">
                  <c:v>3.7407455513703079E-2</c:v>
                </c:pt>
                <c:pt idx="23">
                  <c:v>1.7015196778802442E-2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1-41AD-8517-CDD64F634CD3}"/>
            </c:ext>
          </c:extLst>
        </c:ser>
        <c:ser>
          <c:idx val="1"/>
          <c:order val="1"/>
          <c:tx>
            <c:strRef>
              <c:f>'下(交流道)北上'!$P$558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'下(交流道)北上'!$P$559:$P$582</c:f>
              <c:numCache>
                <c:formatCode>0.0%</c:formatCode>
                <c:ptCount val="24"/>
                <c:pt idx="0">
                  <c:v>1.1015911872705019E-2</c:v>
                </c:pt>
                <c:pt idx="1">
                  <c:v>9.3839249286005715E-3</c:v>
                </c:pt>
                <c:pt idx="2">
                  <c:v>1.4687882496940025E-2</c:v>
                </c:pt>
                <c:pt idx="3">
                  <c:v>1.6319869441044473E-2</c:v>
                </c:pt>
                <c:pt idx="4">
                  <c:v>1.9583843329253364E-2</c:v>
                </c:pt>
                <c:pt idx="5">
                  <c:v>2.7335781313749492E-2</c:v>
                </c:pt>
                <c:pt idx="6">
                  <c:v>5.3039575683394534E-2</c:v>
                </c:pt>
                <c:pt idx="7">
                  <c:v>6.6911464708282339E-2</c:v>
                </c:pt>
                <c:pt idx="8">
                  <c:v>4.9775601795185635E-2</c:v>
                </c:pt>
                <c:pt idx="9">
                  <c:v>5.059159526723786E-2</c:v>
                </c:pt>
                <c:pt idx="10">
                  <c:v>4.0391676866585069E-2</c:v>
                </c:pt>
                <c:pt idx="11">
                  <c:v>3.4679722562219503E-2</c:v>
                </c:pt>
                <c:pt idx="12">
                  <c:v>3.7535699714402286E-2</c:v>
                </c:pt>
                <c:pt idx="13">
                  <c:v>4.8959608323133418E-2</c:v>
                </c:pt>
                <c:pt idx="14">
                  <c:v>4.6919624643002859E-2</c:v>
                </c:pt>
                <c:pt idx="15">
                  <c:v>5.6303549571603426E-2</c:v>
                </c:pt>
                <c:pt idx="16">
                  <c:v>5.6303549571603426E-2</c:v>
                </c:pt>
                <c:pt idx="17">
                  <c:v>4.5695634434924519E-2</c:v>
                </c:pt>
                <c:pt idx="18">
                  <c:v>3.6311709506323953E-2</c:v>
                </c:pt>
                <c:pt idx="19">
                  <c:v>4.1615667074663402E-2</c:v>
                </c:pt>
                <c:pt idx="20">
                  <c:v>3.345573235414117E-2</c:v>
                </c:pt>
                <c:pt idx="21">
                  <c:v>3.1415748674010605E-2</c:v>
                </c:pt>
                <c:pt idx="22">
                  <c:v>2.4887800897592818E-2</c:v>
                </c:pt>
                <c:pt idx="23">
                  <c:v>1.346389228886169E-2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31-41AD-8517-CDD64F634CD3}"/>
            </c:ext>
          </c:extLst>
        </c:ser>
        <c:ser>
          <c:idx val="2"/>
          <c:order val="2"/>
          <c:tx>
            <c:strRef>
              <c:f>'下(交流道)北上'!$Q$558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'下(交流道)北上'!$Q$559:$Q$582</c:f>
              <c:numCache>
                <c:formatCode>0.0%</c:formatCode>
                <c:ptCount val="24"/>
                <c:pt idx="0">
                  <c:v>8.9552238805970154E-3</c:v>
                </c:pt>
                <c:pt idx="1">
                  <c:v>2.9850746268656717E-3</c:v>
                </c:pt>
                <c:pt idx="2">
                  <c:v>0</c:v>
                </c:pt>
                <c:pt idx="3">
                  <c:v>0</c:v>
                </c:pt>
                <c:pt idx="4">
                  <c:v>1.1940298507462687E-2</c:v>
                </c:pt>
                <c:pt idx="5">
                  <c:v>2.3880597014925373E-2</c:v>
                </c:pt>
                <c:pt idx="6">
                  <c:v>9.5522388059701493E-2</c:v>
                </c:pt>
                <c:pt idx="7">
                  <c:v>9.8507462686567168E-2</c:v>
                </c:pt>
                <c:pt idx="8">
                  <c:v>6.8656716417910449E-2</c:v>
                </c:pt>
                <c:pt idx="9">
                  <c:v>6.8656716417910449E-2</c:v>
                </c:pt>
                <c:pt idx="10">
                  <c:v>5.9701492537313432E-2</c:v>
                </c:pt>
                <c:pt idx="11">
                  <c:v>4.4776119402985072E-2</c:v>
                </c:pt>
                <c:pt idx="12">
                  <c:v>5.9701492537313432E-2</c:v>
                </c:pt>
                <c:pt idx="13">
                  <c:v>7.4626865671641784E-2</c:v>
                </c:pt>
                <c:pt idx="14">
                  <c:v>5.3731343283582089E-2</c:v>
                </c:pt>
                <c:pt idx="15">
                  <c:v>9.5522388059701493E-2</c:v>
                </c:pt>
                <c:pt idx="16">
                  <c:v>0.14626865671641792</c:v>
                </c:pt>
                <c:pt idx="17">
                  <c:v>0.14328358208955225</c:v>
                </c:pt>
                <c:pt idx="18">
                  <c:v>0.11044776119402985</c:v>
                </c:pt>
                <c:pt idx="19">
                  <c:v>7.7611940298507459E-2</c:v>
                </c:pt>
                <c:pt idx="20">
                  <c:v>5.9701492537313432E-2</c:v>
                </c:pt>
                <c:pt idx="21">
                  <c:v>2.6865671641791045E-2</c:v>
                </c:pt>
                <c:pt idx="22">
                  <c:v>2.0895522388059702E-2</c:v>
                </c:pt>
                <c:pt idx="23">
                  <c:v>5.9701492537313433E-3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31-41AD-8517-CDD64F634CD3}"/>
            </c:ext>
          </c:extLst>
        </c:ser>
        <c:ser>
          <c:idx val="3"/>
          <c:order val="3"/>
          <c:tx>
            <c:strRef>
              <c:f>'下(交流道)北上'!$R$558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'下(交流道)北上'!$R$559:$R$582</c:f>
              <c:numCache>
                <c:formatCode>0.0%</c:formatCode>
                <c:ptCount val="24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0</c:v>
                </c:pt>
                <c:pt idx="4">
                  <c:v>1.2500000000000001E-2</c:v>
                </c:pt>
                <c:pt idx="5">
                  <c:v>0</c:v>
                </c:pt>
                <c:pt idx="6">
                  <c:v>2.5000000000000001E-2</c:v>
                </c:pt>
                <c:pt idx="7">
                  <c:v>3.7499999999999999E-2</c:v>
                </c:pt>
                <c:pt idx="8">
                  <c:v>2.5000000000000001E-2</c:v>
                </c:pt>
                <c:pt idx="9">
                  <c:v>3.7499999999999999E-2</c:v>
                </c:pt>
                <c:pt idx="10">
                  <c:v>8.7499999999999994E-2</c:v>
                </c:pt>
                <c:pt idx="11">
                  <c:v>6.25E-2</c:v>
                </c:pt>
                <c:pt idx="12">
                  <c:v>3.7499999999999999E-2</c:v>
                </c:pt>
                <c:pt idx="13">
                  <c:v>0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7.4999999999999997E-2</c:v>
                </c:pt>
                <c:pt idx="17">
                  <c:v>1.2500000000000001E-2</c:v>
                </c:pt>
                <c:pt idx="18">
                  <c:v>6.25E-2</c:v>
                </c:pt>
                <c:pt idx="19">
                  <c:v>1.2500000000000001E-2</c:v>
                </c:pt>
                <c:pt idx="20">
                  <c:v>0</c:v>
                </c:pt>
                <c:pt idx="21">
                  <c:v>1.2500000000000001E-2</c:v>
                </c:pt>
                <c:pt idx="22">
                  <c:v>6.25E-2</c:v>
                </c:pt>
                <c:pt idx="23">
                  <c:v>1.2500000000000001E-2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31-41AD-8517-CDD64F634CD3}"/>
            </c:ext>
          </c:extLst>
        </c:ser>
        <c:ser>
          <c:idx val="4"/>
          <c:order val="4"/>
          <c:tx>
            <c:strRef>
              <c:f>'下(交流道)北上'!$S$558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'下(交流道)北上'!$S$559:$S$582</c:f>
              <c:numCache>
                <c:formatCode>0.0%</c:formatCode>
                <c:ptCount val="24"/>
                <c:pt idx="0">
                  <c:v>2.0833333333333332E-2</c:v>
                </c:pt>
                <c:pt idx="1">
                  <c:v>6.25E-2</c:v>
                </c:pt>
                <c:pt idx="2">
                  <c:v>7.2916666666666671E-2</c:v>
                </c:pt>
                <c:pt idx="3">
                  <c:v>0.14583333333333334</c:v>
                </c:pt>
                <c:pt idx="4">
                  <c:v>9.375E-2</c:v>
                </c:pt>
                <c:pt idx="5">
                  <c:v>6.25E-2</c:v>
                </c:pt>
                <c:pt idx="6">
                  <c:v>3.125E-2</c:v>
                </c:pt>
                <c:pt idx="7">
                  <c:v>0.1875</c:v>
                </c:pt>
                <c:pt idx="8">
                  <c:v>0.14583333333333334</c:v>
                </c:pt>
                <c:pt idx="9">
                  <c:v>0.10416666666666667</c:v>
                </c:pt>
                <c:pt idx="10">
                  <c:v>4.1666666666666664E-2</c:v>
                </c:pt>
                <c:pt idx="11">
                  <c:v>4.1666666666666664E-2</c:v>
                </c:pt>
                <c:pt idx="12">
                  <c:v>1.0416666666666666E-2</c:v>
                </c:pt>
                <c:pt idx="13">
                  <c:v>2.0833333333333332E-2</c:v>
                </c:pt>
                <c:pt idx="14">
                  <c:v>1.0416666666666666E-2</c:v>
                </c:pt>
                <c:pt idx="15">
                  <c:v>2.0833333333333332E-2</c:v>
                </c:pt>
                <c:pt idx="16">
                  <c:v>0</c:v>
                </c:pt>
                <c:pt idx="17">
                  <c:v>1.0416666666666666E-2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1.0416666666666666E-2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31-41AD-8517-CDD64F634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35592"/>
        <c:axId val="1129314824"/>
      </c:lineChart>
      <c:catAx>
        <c:axId val="173635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314824"/>
        <c:crosses val="autoZero"/>
        <c:auto val="1"/>
        <c:lblAlgn val="ctr"/>
        <c:lblOffset val="100"/>
        <c:noMultiLvlLbl val="0"/>
      </c:catAx>
      <c:valAx>
        <c:axId val="112931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3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10/15/2023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'下(交流道)北上'!$O$587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'下(交流道)北上'!$O$588:$O$611</c:f>
              <c:numCache>
                <c:formatCode>0.0%</c:formatCode>
                <c:ptCount val="24"/>
                <c:pt idx="0">
                  <c:v>1.2469151837901026E-2</c:v>
                </c:pt>
                <c:pt idx="1">
                  <c:v>9.2219768801143007E-3</c:v>
                </c:pt>
                <c:pt idx="2">
                  <c:v>6.2345759189505129E-3</c:v>
                </c:pt>
                <c:pt idx="3">
                  <c:v>6.1046889206390438E-3</c:v>
                </c:pt>
                <c:pt idx="4">
                  <c:v>9.3518638784257698E-3</c:v>
                </c:pt>
                <c:pt idx="5">
                  <c:v>1.4807117807507469E-2</c:v>
                </c:pt>
                <c:pt idx="6">
                  <c:v>2.1691128718015328E-2</c:v>
                </c:pt>
                <c:pt idx="7">
                  <c:v>4.1433952461358621E-2</c:v>
                </c:pt>
                <c:pt idx="8">
                  <c:v>6.2215872191193664E-2</c:v>
                </c:pt>
                <c:pt idx="9">
                  <c:v>8.2478243927782829E-2</c:v>
                </c:pt>
                <c:pt idx="10">
                  <c:v>8.195869593453696E-2</c:v>
                </c:pt>
                <c:pt idx="11">
                  <c:v>7.9750616963241983E-2</c:v>
                </c:pt>
                <c:pt idx="12">
                  <c:v>7.8191972983504346E-2</c:v>
                </c:pt>
                <c:pt idx="13">
                  <c:v>3.7017794518768674E-2</c:v>
                </c:pt>
                <c:pt idx="14">
                  <c:v>3.7147681517080137E-2</c:v>
                </c:pt>
                <c:pt idx="15">
                  <c:v>3.1952201584621379E-2</c:v>
                </c:pt>
                <c:pt idx="16">
                  <c:v>2.4678529679179113E-2</c:v>
                </c:pt>
                <c:pt idx="17">
                  <c:v>3.0133783608260814E-2</c:v>
                </c:pt>
                <c:pt idx="18">
                  <c:v>3.597869853227692E-2</c:v>
                </c:pt>
                <c:pt idx="19">
                  <c:v>4.883751136511235E-2</c:v>
                </c:pt>
                <c:pt idx="20">
                  <c:v>5.572152227562021E-2</c:v>
                </c:pt>
                <c:pt idx="21">
                  <c:v>4.9616833354981169E-2</c:v>
                </c:pt>
                <c:pt idx="22">
                  <c:v>3.0653331601506691E-2</c:v>
                </c:pt>
                <c:pt idx="23">
                  <c:v>1.9353162748408884E-2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9-4259-B657-B7AE68446E6C}"/>
            </c:ext>
          </c:extLst>
        </c:ser>
        <c:ser>
          <c:idx val="1"/>
          <c:order val="1"/>
          <c:tx>
            <c:strRef>
              <c:f>'下(交流道)北上'!$P$587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'下(交流道)北上'!$P$588:$P$611</c:f>
              <c:numCache>
                <c:formatCode>0.0%</c:formatCode>
                <c:ptCount val="24"/>
                <c:pt idx="0">
                  <c:v>1.7951856385148918E-2</c:v>
                </c:pt>
                <c:pt idx="1">
                  <c:v>8.9759281925744592E-3</c:v>
                </c:pt>
                <c:pt idx="2">
                  <c:v>1.142390860873113E-2</c:v>
                </c:pt>
                <c:pt idx="3">
                  <c:v>1.591187270501836E-2</c:v>
                </c:pt>
                <c:pt idx="4">
                  <c:v>1.7543859649122806E-2</c:v>
                </c:pt>
                <c:pt idx="5">
                  <c:v>2.4479804161566709E-2</c:v>
                </c:pt>
                <c:pt idx="6">
                  <c:v>3.2231742146062829E-2</c:v>
                </c:pt>
                <c:pt idx="7">
                  <c:v>4.6511627906976744E-2</c:v>
                </c:pt>
                <c:pt idx="8">
                  <c:v>5.2631578947368418E-2</c:v>
                </c:pt>
                <c:pt idx="9">
                  <c:v>5.8343533251733984E-2</c:v>
                </c:pt>
                <c:pt idx="10">
                  <c:v>4.8551611587107302E-2</c:v>
                </c:pt>
                <c:pt idx="11">
                  <c:v>4.8143614851081193E-2</c:v>
                </c:pt>
                <c:pt idx="12">
                  <c:v>5.3039575683394534E-2</c:v>
                </c:pt>
                <c:pt idx="13">
                  <c:v>2.529579763361893E-2</c:v>
                </c:pt>
                <c:pt idx="14">
                  <c:v>1.9583843329253364E-2</c:v>
                </c:pt>
                <c:pt idx="15">
                  <c:v>2.1215830273357814E-2</c:v>
                </c:pt>
                <c:pt idx="16">
                  <c:v>1.346389228886169E-2</c:v>
                </c:pt>
                <c:pt idx="17">
                  <c:v>1.9583843329253364E-2</c:v>
                </c:pt>
                <c:pt idx="18">
                  <c:v>2.5703794369645042E-2</c:v>
                </c:pt>
                <c:pt idx="19">
                  <c:v>3.0599755201958383E-2</c:v>
                </c:pt>
                <c:pt idx="20">
                  <c:v>3.9167686658506728E-2</c:v>
                </c:pt>
                <c:pt idx="21">
                  <c:v>2.937576499388005E-2</c:v>
                </c:pt>
                <c:pt idx="22">
                  <c:v>1.8359853121175031E-2</c:v>
                </c:pt>
                <c:pt idx="23">
                  <c:v>1.2647898816809465E-2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89-4259-B657-B7AE68446E6C}"/>
            </c:ext>
          </c:extLst>
        </c:ser>
        <c:ser>
          <c:idx val="2"/>
          <c:order val="2"/>
          <c:tx>
            <c:strRef>
              <c:f>'下(交流道)北上'!$Q$587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'下(交流道)北上'!$Q$588:$Q$611</c:f>
              <c:numCache>
                <c:formatCode>0.0%</c:formatCode>
                <c:ptCount val="24"/>
                <c:pt idx="0">
                  <c:v>2.9850746268656717E-3</c:v>
                </c:pt>
                <c:pt idx="1">
                  <c:v>0</c:v>
                </c:pt>
                <c:pt idx="2">
                  <c:v>0</c:v>
                </c:pt>
                <c:pt idx="3">
                  <c:v>2.9850746268656717E-3</c:v>
                </c:pt>
                <c:pt idx="4">
                  <c:v>5.9701492537313433E-3</c:v>
                </c:pt>
                <c:pt idx="5">
                  <c:v>1.1940298507462687E-2</c:v>
                </c:pt>
                <c:pt idx="6">
                  <c:v>3.880597014925373E-2</c:v>
                </c:pt>
                <c:pt idx="7">
                  <c:v>5.9701492537313432E-2</c:v>
                </c:pt>
                <c:pt idx="8">
                  <c:v>6.2686567164179099E-2</c:v>
                </c:pt>
                <c:pt idx="9">
                  <c:v>6.8656716417910449E-2</c:v>
                </c:pt>
                <c:pt idx="10">
                  <c:v>4.4776119402985072E-2</c:v>
                </c:pt>
                <c:pt idx="11">
                  <c:v>4.4776119402985072E-2</c:v>
                </c:pt>
                <c:pt idx="12">
                  <c:v>5.9701492537313432E-2</c:v>
                </c:pt>
                <c:pt idx="13">
                  <c:v>9.2537313432835819E-2</c:v>
                </c:pt>
                <c:pt idx="14">
                  <c:v>0.13134328358208955</c:v>
                </c:pt>
                <c:pt idx="15">
                  <c:v>0.1373134328358209</c:v>
                </c:pt>
                <c:pt idx="16">
                  <c:v>0.12835820895522387</c:v>
                </c:pt>
                <c:pt idx="17">
                  <c:v>0.11641791044776119</c:v>
                </c:pt>
                <c:pt idx="18">
                  <c:v>0.13432835820895522</c:v>
                </c:pt>
                <c:pt idx="19">
                  <c:v>0.16716417910447762</c:v>
                </c:pt>
                <c:pt idx="20">
                  <c:v>8.0597014925373134E-2</c:v>
                </c:pt>
                <c:pt idx="21">
                  <c:v>6.8656716417910449E-2</c:v>
                </c:pt>
                <c:pt idx="22">
                  <c:v>1.7910447761194031E-2</c:v>
                </c:pt>
                <c:pt idx="23">
                  <c:v>5.9701492537313433E-3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89-4259-B657-B7AE68446E6C}"/>
            </c:ext>
          </c:extLst>
        </c:ser>
        <c:ser>
          <c:idx val="3"/>
          <c:order val="3"/>
          <c:tx>
            <c:strRef>
              <c:f>'下(交流道)北上'!$R$587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'下(交流道)北上'!$R$588:$R$611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1.2500000000000001E-2</c:v>
                </c:pt>
                <c:pt idx="3">
                  <c:v>0</c:v>
                </c:pt>
                <c:pt idx="4">
                  <c:v>2.5000000000000001E-2</c:v>
                </c:pt>
                <c:pt idx="5">
                  <c:v>1.2500000000000001E-2</c:v>
                </c:pt>
                <c:pt idx="6">
                  <c:v>1.2500000000000001E-2</c:v>
                </c:pt>
                <c:pt idx="7">
                  <c:v>2.5000000000000001E-2</c:v>
                </c:pt>
                <c:pt idx="8">
                  <c:v>0</c:v>
                </c:pt>
                <c:pt idx="9">
                  <c:v>1.2500000000000001E-2</c:v>
                </c:pt>
                <c:pt idx="10">
                  <c:v>0</c:v>
                </c:pt>
                <c:pt idx="11">
                  <c:v>2.5000000000000001E-2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2.5000000000000001E-2</c:v>
                </c:pt>
                <c:pt idx="23">
                  <c:v>1.2500000000000001E-2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789-4259-B657-B7AE68446E6C}"/>
            </c:ext>
          </c:extLst>
        </c:ser>
        <c:ser>
          <c:idx val="4"/>
          <c:order val="4"/>
          <c:tx>
            <c:strRef>
              <c:f>'下(交流道)北上'!$S$587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'下(交流道)北上'!$S$588:$S$611</c:f>
              <c:numCache>
                <c:formatCode>0.0%</c:formatCode>
                <c:ptCount val="24"/>
                <c:pt idx="0">
                  <c:v>0</c:v>
                </c:pt>
                <c:pt idx="1">
                  <c:v>1.0416666666666666E-2</c:v>
                </c:pt>
                <c:pt idx="2">
                  <c:v>1.0416666666666666E-2</c:v>
                </c:pt>
                <c:pt idx="3">
                  <c:v>3.125E-2</c:v>
                </c:pt>
                <c:pt idx="4">
                  <c:v>0</c:v>
                </c:pt>
                <c:pt idx="5">
                  <c:v>1.0416666666666666E-2</c:v>
                </c:pt>
                <c:pt idx="6">
                  <c:v>0</c:v>
                </c:pt>
                <c:pt idx="7">
                  <c:v>1.0416666666666666E-2</c:v>
                </c:pt>
                <c:pt idx="8">
                  <c:v>0</c:v>
                </c:pt>
                <c:pt idx="9">
                  <c:v>2.0833333333333332E-2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5.2083333333333336E-2</c:v>
                </c:pt>
                <c:pt idx="23">
                  <c:v>2.0833333333333332E-2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789-4259-B657-B7AE68446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47336"/>
        <c:axId val="235487240"/>
      </c:lineChart>
      <c:catAx>
        <c:axId val="107747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487240"/>
        <c:crosses val="autoZero"/>
        <c:auto val="1"/>
        <c:lblAlgn val="ctr"/>
        <c:lblOffset val="100"/>
        <c:noMultiLvlLbl val="0"/>
      </c:catAx>
      <c:valAx>
        <c:axId val="23548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7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10/16/2023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'下(交流道)北上'!$O$616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'下(交流道)北上'!$O$617:$O$640</c:f>
              <c:numCache>
                <c:formatCode>0.0%</c:formatCode>
                <c:ptCount val="24"/>
                <c:pt idx="0">
                  <c:v>1.1300168853097805E-2</c:v>
                </c:pt>
                <c:pt idx="1">
                  <c:v>6.3644629172619821E-3</c:v>
                </c:pt>
                <c:pt idx="2">
                  <c:v>3.7667229510326018E-3</c:v>
                </c:pt>
                <c:pt idx="3">
                  <c:v>3.8966099493440705E-3</c:v>
                </c:pt>
                <c:pt idx="4">
                  <c:v>1.0390959864917521E-2</c:v>
                </c:pt>
                <c:pt idx="5">
                  <c:v>2.9354461618391999E-2</c:v>
                </c:pt>
                <c:pt idx="6">
                  <c:v>7.2866606052734123E-2</c:v>
                </c:pt>
                <c:pt idx="7">
                  <c:v>0.11767762047019094</c:v>
                </c:pt>
                <c:pt idx="8">
                  <c:v>7.4165476035848818E-2</c:v>
                </c:pt>
                <c:pt idx="9">
                  <c:v>5.7150279257046369E-2</c:v>
                </c:pt>
                <c:pt idx="10">
                  <c:v>5.4682426289128457E-2</c:v>
                </c:pt>
                <c:pt idx="11">
                  <c:v>5.3383556306013769E-2</c:v>
                </c:pt>
                <c:pt idx="12">
                  <c:v>5.4942200285751398E-2</c:v>
                </c:pt>
                <c:pt idx="13">
                  <c:v>6.0917002208078969E-2</c:v>
                </c:pt>
                <c:pt idx="14">
                  <c:v>7.0918301078062088E-2</c:v>
                </c:pt>
                <c:pt idx="15">
                  <c:v>6.5852708143914793E-2</c:v>
                </c:pt>
                <c:pt idx="16">
                  <c:v>3.9095986491752173E-2</c:v>
                </c:pt>
                <c:pt idx="17">
                  <c:v>4.5460449409014156E-2</c:v>
                </c:pt>
                <c:pt idx="18">
                  <c:v>3.8966099493440709E-2</c:v>
                </c:pt>
                <c:pt idx="19">
                  <c:v>4.2732822444473309E-2</c:v>
                </c:pt>
                <c:pt idx="20">
                  <c:v>3.4030393557604885E-2</c:v>
                </c:pt>
                <c:pt idx="21">
                  <c:v>2.7146382647097025E-2</c:v>
                </c:pt>
                <c:pt idx="22">
                  <c:v>1.4677230809196E-2</c:v>
                </c:pt>
                <c:pt idx="23">
                  <c:v>8.7024288868684241E-3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91-4105-A51E-4E47AAD3E581}"/>
            </c:ext>
          </c:extLst>
        </c:ser>
        <c:ser>
          <c:idx val="1"/>
          <c:order val="1"/>
          <c:tx>
            <c:strRef>
              <c:f>'下(交流道)北上'!$P$616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'下(交流道)北上'!$P$617:$P$640</c:f>
              <c:numCache>
                <c:formatCode>0.0%</c:formatCode>
                <c:ptCount val="24"/>
                <c:pt idx="0">
                  <c:v>7.3439412484700125E-3</c:v>
                </c:pt>
                <c:pt idx="1">
                  <c:v>5.3039575683394534E-3</c:v>
                </c:pt>
                <c:pt idx="2">
                  <c:v>3.6719706242350062E-3</c:v>
                </c:pt>
                <c:pt idx="3">
                  <c:v>3.2639738882088943E-3</c:v>
                </c:pt>
                <c:pt idx="4">
                  <c:v>1.4279885760913913E-2</c:v>
                </c:pt>
                <c:pt idx="5">
                  <c:v>2.6519787841697267E-2</c:v>
                </c:pt>
                <c:pt idx="6">
                  <c:v>8.771929824561403E-2</c:v>
                </c:pt>
                <c:pt idx="7">
                  <c:v>0.10771113831089352</c:v>
                </c:pt>
                <c:pt idx="8">
                  <c:v>7.9151366789065689E-2</c:v>
                </c:pt>
                <c:pt idx="9">
                  <c:v>7.2215422276621782E-2</c:v>
                </c:pt>
                <c:pt idx="10">
                  <c:v>5.4671562627498983E-2</c:v>
                </c:pt>
                <c:pt idx="11">
                  <c:v>5.059159526723786E-2</c:v>
                </c:pt>
                <c:pt idx="12">
                  <c:v>5.4263565891472867E-2</c:v>
                </c:pt>
                <c:pt idx="13">
                  <c:v>6.6911464708282339E-2</c:v>
                </c:pt>
                <c:pt idx="14">
                  <c:v>7.4255405956752341E-2</c:v>
                </c:pt>
                <c:pt idx="15">
                  <c:v>7.0175438596491224E-2</c:v>
                </c:pt>
                <c:pt idx="16">
                  <c:v>3.4679722562219503E-2</c:v>
                </c:pt>
                <c:pt idx="17">
                  <c:v>4.2023663810689511E-2</c:v>
                </c:pt>
                <c:pt idx="18">
                  <c:v>4.0391676866585069E-2</c:v>
                </c:pt>
                <c:pt idx="19">
                  <c:v>3.9167686658506728E-2</c:v>
                </c:pt>
                <c:pt idx="20">
                  <c:v>3.2639738882088945E-2</c:v>
                </c:pt>
                <c:pt idx="21">
                  <c:v>2.3663810689514484E-2</c:v>
                </c:pt>
                <c:pt idx="22">
                  <c:v>1.5503875968992248E-2</c:v>
                </c:pt>
                <c:pt idx="23">
                  <c:v>5.7119543043655649E-3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91-4105-A51E-4E47AAD3E581}"/>
            </c:ext>
          </c:extLst>
        </c:ser>
        <c:ser>
          <c:idx val="2"/>
          <c:order val="2"/>
          <c:tx>
            <c:strRef>
              <c:f>'下(交流道)北上'!$Q$616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'下(交流道)北上'!$Q$617:$Q$640</c:f>
              <c:numCache>
                <c:formatCode>0.0%</c:formatCode>
                <c:ptCount val="24"/>
                <c:pt idx="0">
                  <c:v>2.9850746268656717E-3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2.9850746268656717E-3</c:v>
                </c:pt>
                <c:pt idx="5">
                  <c:v>2.0895522388059702E-2</c:v>
                </c:pt>
                <c:pt idx="6">
                  <c:v>6.8656716417910449E-2</c:v>
                </c:pt>
                <c:pt idx="7">
                  <c:v>0.11343283582089553</c:v>
                </c:pt>
                <c:pt idx="8">
                  <c:v>6.2686567164179099E-2</c:v>
                </c:pt>
                <c:pt idx="9">
                  <c:v>5.9701492537313432E-2</c:v>
                </c:pt>
                <c:pt idx="10">
                  <c:v>4.7761194029850747E-2</c:v>
                </c:pt>
                <c:pt idx="11">
                  <c:v>5.9701492537313432E-2</c:v>
                </c:pt>
                <c:pt idx="12">
                  <c:v>4.1791044776119404E-2</c:v>
                </c:pt>
                <c:pt idx="13">
                  <c:v>5.6716417910447764E-2</c:v>
                </c:pt>
                <c:pt idx="14">
                  <c:v>7.4626865671641784E-2</c:v>
                </c:pt>
                <c:pt idx="15">
                  <c:v>9.8507462686567168E-2</c:v>
                </c:pt>
                <c:pt idx="16">
                  <c:v>8.0597014925373134E-2</c:v>
                </c:pt>
                <c:pt idx="17">
                  <c:v>7.4626865671641784E-2</c:v>
                </c:pt>
                <c:pt idx="18">
                  <c:v>7.1641791044776124E-2</c:v>
                </c:pt>
                <c:pt idx="19">
                  <c:v>5.6716417910447764E-2</c:v>
                </c:pt>
                <c:pt idx="20">
                  <c:v>3.5820895522388062E-2</c:v>
                </c:pt>
                <c:pt idx="21">
                  <c:v>2.9850746268656716E-2</c:v>
                </c:pt>
                <c:pt idx="22">
                  <c:v>1.7910447761194031E-2</c:v>
                </c:pt>
                <c:pt idx="23">
                  <c:v>2.9850746268656717E-3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91-4105-A51E-4E47AAD3E581}"/>
            </c:ext>
          </c:extLst>
        </c:ser>
        <c:ser>
          <c:idx val="3"/>
          <c:order val="3"/>
          <c:tx>
            <c:strRef>
              <c:f>'下(交流道)北上'!$R$616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'下(交流道)北上'!$R$617:$R$640</c:f>
              <c:numCache>
                <c:formatCode>0.0%</c:formatCode>
                <c:ptCount val="24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0</c:v>
                </c:pt>
                <c:pt idx="4">
                  <c:v>3.7499999999999999E-2</c:v>
                </c:pt>
                <c:pt idx="5">
                  <c:v>3.7499999999999999E-2</c:v>
                </c:pt>
                <c:pt idx="6">
                  <c:v>0</c:v>
                </c:pt>
                <c:pt idx="7">
                  <c:v>1.2500000000000001E-2</c:v>
                </c:pt>
                <c:pt idx="8">
                  <c:v>0.05</c:v>
                </c:pt>
                <c:pt idx="9">
                  <c:v>0.05</c:v>
                </c:pt>
                <c:pt idx="10">
                  <c:v>8.7499999999999994E-2</c:v>
                </c:pt>
                <c:pt idx="11">
                  <c:v>6.25E-2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8.7499999999999994E-2</c:v>
                </c:pt>
                <c:pt idx="15">
                  <c:v>6.25E-2</c:v>
                </c:pt>
                <c:pt idx="16">
                  <c:v>3.7499999999999999E-2</c:v>
                </c:pt>
                <c:pt idx="17">
                  <c:v>2.5000000000000001E-2</c:v>
                </c:pt>
                <c:pt idx="18">
                  <c:v>3.7499999999999999E-2</c:v>
                </c:pt>
                <c:pt idx="19">
                  <c:v>7.4999999999999997E-2</c:v>
                </c:pt>
                <c:pt idx="20">
                  <c:v>3.7499999999999999E-2</c:v>
                </c:pt>
                <c:pt idx="21">
                  <c:v>2.5000000000000001E-2</c:v>
                </c:pt>
                <c:pt idx="22">
                  <c:v>1.2500000000000001E-2</c:v>
                </c:pt>
                <c:pt idx="23">
                  <c:v>1.2500000000000001E-2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91-4105-A51E-4E47AAD3E581}"/>
            </c:ext>
          </c:extLst>
        </c:ser>
        <c:ser>
          <c:idx val="4"/>
          <c:order val="4"/>
          <c:tx>
            <c:strRef>
              <c:f>'下(交流道)北上'!$S$616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'下(交流道)北上'!$S$617:$S$640</c:f>
              <c:numCache>
                <c:formatCode>0.0%</c:formatCode>
                <c:ptCount val="24"/>
                <c:pt idx="0">
                  <c:v>4.1666666666666664E-2</c:v>
                </c:pt>
                <c:pt idx="1">
                  <c:v>5.2083333333333336E-2</c:v>
                </c:pt>
                <c:pt idx="2">
                  <c:v>0.16666666666666666</c:v>
                </c:pt>
                <c:pt idx="3">
                  <c:v>5.2083333333333336E-2</c:v>
                </c:pt>
                <c:pt idx="4">
                  <c:v>9.375E-2</c:v>
                </c:pt>
                <c:pt idx="5">
                  <c:v>2.0833333333333332E-2</c:v>
                </c:pt>
                <c:pt idx="6">
                  <c:v>2.0833333333333332E-2</c:v>
                </c:pt>
                <c:pt idx="7">
                  <c:v>0.14583333333333334</c:v>
                </c:pt>
                <c:pt idx="8">
                  <c:v>0.125</c:v>
                </c:pt>
                <c:pt idx="9">
                  <c:v>0.13541666666666666</c:v>
                </c:pt>
                <c:pt idx="10">
                  <c:v>2.0833333333333332E-2</c:v>
                </c:pt>
                <c:pt idx="11">
                  <c:v>4.1666666666666664E-2</c:v>
                </c:pt>
                <c:pt idx="12">
                  <c:v>2.0833333333333332E-2</c:v>
                </c:pt>
                <c:pt idx="13">
                  <c:v>2.0833333333333332E-2</c:v>
                </c:pt>
                <c:pt idx="14">
                  <c:v>0</c:v>
                </c:pt>
                <c:pt idx="15">
                  <c:v>0</c:v>
                </c:pt>
                <c:pt idx="16">
                  <c:v>1.0416666666666666E-2</c:v>
                </c:pt>
                <c:pt idx="17">
                  <c:v>1.0416666666666666E-2</c:v>
                </c:pt>
                <c:pt idx="18">
                  <c:v>2.0833333333333332E-2</c:v>
                </c:pt>
                <c:pt idx="19">
                  <c:v>1.0416666666666666E-2</c:v>
                </c:pt>
                <c:pt idx="20">
                  <c:v>1.0416666666666666E-2</c:v>
                </c:pt>
                <c:pt idx="21">
                  <c:v>2.0833333333333332E-2</c:v>
                </c:pt>
                <c:pt idx="22">
                  <c:v>5.2083333333333336E-2</c:v>
                </c:pt>
                <c:pt idx="23">
                  <c:v>2.0833333333333332E-2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91-4105-A51E-4E47AAD3E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045576"/>
        <c:axId val="1310944264"/>
      </c:lineChart>
      <c:catAx>
        <c:axId val="752045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944264"/>
        <c:crosses val="autoZero"/>
        <c:auto val="1"/>
        <c:lblAlgn val="ctr"/>
        <c:lblOffset val="100"/>
        <c:noMultiLvlLbl val="0"/>
      </c:catAx>
      <c:valAx>
        <c:axId val="131094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045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10/17/2023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'下(交流道)北上'!$O$645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'下(交流道)北上'!$O$646:$O$669</c:f>
              <c:numCache>
                <c:formatCode>0.0%</c:formatCode>
                <c:ptCount val="24"/>
                <c:pt idx="0">
                  <c:v>5.8449149240161064E-3</c:v>
                </c:pt>
                <c:pt idx="1">
                  <c:v>2.8575139628523186E-3</c:v>
                </c:pt>
                <c:pt idx="2">
                  <c:v>3.6368359527211326E-3</c:v>
                </c:pt>
                <c:pt idx="3">
                  <c:v>2.9874009611637873E-3</c:v>
                </c:pt>
                <c:pt idx="4">
                  <c:v>4.5460449409014158E-3</c:v>
                </c:pt>
                <c:pt idx="5">
                  <c:v>1.2599038836212495E-2</c:v>
                </c:pt>
                <c:pt idx="6">
                  <c:v>4.8317963371866474E-2</c:v>
                </c:pt>
                <c:pt idx="7">
                  <c:v>0.10313027665930641</c:v>
                </c:pt>
                <c:pt idx="8">
                  <c:v>6.8969996103390052E-2</c:v>
                </c:pt>
                <c:pt idx="9">
                  <c:v>4.9616833354981169E-2</c:v>
                </c:pt>
                <c:pt idx="10">
                  <c:v>4.3122483439407715E-2</c:v>
                </c:pt>
                <c:pt idx="11">
                  <c:v>4.5460449409014156E-2</c:v>
                </c:pt>
                <c:pt idx="12">
                  <c:v>4.883751136511235E-2</c:v>
                </c:pt>
                <c:pt idx="13">
                  <c:v>5.5201974282374333E-2</c:v>
                </c:pt>
                <c:pt idx="14">
                  <c:v>6.2085985192882193E-2</c:v>
                </c:pt>
                <c:pt idx="15">
                  <c:v>6.1436550201324845E-2</c:v>
                </c:pt>
                <c:pt idx="16">
                  <c:v>5.8189375243538122E-2</c:v>
                </c:pt>
                <c:pt idx="17">
                  <c:v>4.8447850370177944E-2</c:v>
                </c:pt>
                <c:pt idx="18">
                  <c:v>4.1563839459670085E-2</c:v>
                </c:pt>
                <c:pt idx="19">
                  <c:v>3.7927003506948956E-2</c:v>
                </c:pt>
                <c:pt idx="20">
                  <c:v>2.8315365631900246E-2</c:v>
                </c:pt>
                <c:pt idx="21">
                  <c:v>2.4288868684244708E-2</c:v>
                </c:pt>
                <c:pt idx="22">
                  <c:v>1.3768021821015716E-2</c:v>
                </c:pt>
                <c:pt idx="23">
                  <c:v>1.1040394856474867E-2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63-4562-A1C7-508AA92E2608}"/>
            </c:ext>
          </c:extLst>
        </c:ser>
        <c:ser>
          <c:idx val="1"/>
          <c:order val="1"/>
          <c:tx>
            <c:strRef>
              <c:f>'下(交流道)北上'!$P$645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'下(交流道)北上'!$P$646:$P$669</c:f>
              <c:numCache>
                <c:formatCode>0.0%</c:formatCode>
                <c:ptCount val="24"/>
                <c:pt idx="0">
                  <c:v>7.3439412484700125E-3</c:v>
                </c:pt>
                <c:pt idx="1">
                  <c:v>8.1599347205222363E-3</c:v>
                </c:pt>
                <c:pt idx="2">
                  <c:v>8.5679314565483469E-3</c:v>
                </c:pt>
                <c:pt idx="3">
                  <c:v>1.5503875968992248E-2</c:v>
                </c:pt>
                <c:pt idx="4">
                  <c:v>1.8767849857201143E-2</c:v>
                </c:pt>
                <c:pt idx="5">
                  <c:v>3.2639738882088945E-2</c:v>
                </c:pt>
                <c:pt idx="6">
                  <c:v>6.8951448388412898E-2</c:v>
                </c:pt>
                <c:pt idx="7">
                  <c:v>9.5063239494084045E-2</c:v>
                </c:pt>
                <c:pt idx="8">
                  <c:v>7.5479396164830681E-2</c:v>
                </c:pt>
                <c:pt idx="9">
                  <c:v>5.3855569155446759E-2</c:v>
                </c:pt>
                <c:pt idx="10">
                  <c:v>6.2831497348021209E-2</c:v>
                </c:pt>
                <c:pt idx="11">
                  <c:v>5.2631578947368418E-2</c:v>
                </c:pt>
                <c:pt idx="12">
                  <c:v>5.8343533251733984E-2</c:v>
                </c:pt>
                <c:pt idx="13">
                  <c:v>6.9767441860465115E-2</c:v>
                </c:pt>
                <c:pt idx="14">
                  <c:v>6.2423500611995107E-2</c:v>
                </c:pt>
                <c:pt idx="15">
                  <c:v>7.3439412484700123E-2</c:v>
                </c:pt>
                <c:pt idx="16">
                  <c:v>6.0383516931864542E-2</c:v>
                </c:pt>
                <c:pt idx="17">
                  <c:v>4.8551611587107302E-2</c:v>
                </c:pt>
                <c:pt idx="18">
                  <c:v>3.5495716034271728E-2</c:v>
                </c:pt>
                <c:pt idx="19">
                  <c:v>3.0191758465932271E-2</c:v>
                </c:pt>
                <c:pt idx="20">
                  <c:v>2.2031823745410038E-2</c:v>
                </c:pt>
                <c:pt idx="21">
                  <c:v>2.1623827009383926E-2</c:v>
                </c:pt>
                <c:pt idx="22">
                  <c:v>1.2647898816809465E-2</c:v>
                </c:pt>
                <c:pt idx="23">
                  <c:v>6.9359445124439001E-3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63-4562-A1C7-508AA92E2608}"/>
            </c:ext>
          </c:extLst>
        </c:ser>
        <c:ser>
          <c:idx val="2"/>
          <c:order val="2"/>
          <c:tx>
            <c:strRef>
              <c:f>'下(交流道)北上'!$Q$645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'下(交流道)北上'!$Q$646:$Q$669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2.9850746268656717E-3</c:v>
                </c:pt>
                <c:pt idx="5">
                  <c:v>1.4925373134328358E-2</c:v>
                </c:pt>
                <c:pt idx="6">
                  <c:v>5.0746268656716415E-2</c:v>
                </c:pt>
                <c:pt idx="7">
                  <c:v>0.1044776119402985</c:v>
                </c:pt>
                <c:pt idx="8">
                  <c:v>5.9701492537313432E-2</c:v>
                </c:pt>
                <c:pt idx="9">
                  <c:v>4.7761194029850747E-2</c:v>
                </c:pt>
                <c:pt idx="10">
                  <c:v>2.9850746268656716E-2</c:v>
                </c:pt>
                <c:pt idx="11">
                  <c:v>4.4776119402985072E-2</c:v>
                </c:pt>
                <c:pt idx="12">
                  <c:v>4.1791044776119404E-2</c:v>
                </c:pt>
                <c:pt idx="13">
                  <c:v>5.6716417910447764E-2</c:v>
                </c:pt>
                <c:pt idx="14">
                  <c:v>5.0746268656716415E-2</c:v>
                </c:pt>
                <c:pt idx="15">
                  <c:v>5.6716417910447764E-2</c:v>
                </c:pt>
                <c:pt idx="16">
                  <c:v>9.2537313432835819E-2</c:v>
                </c:pt>
                <c:pt idx="17">
                  <c:v>8.0597014925373134E-2</c:v>
                </c:pt>
                <c:pt idx="18">
                  <c:v>5.6716417910447764E-2</c:v>
                </c:pt>
                <c:pt idx="19">
                  <c:v>4.7761194029850747E-2</c:v>
                </c:pt>
                <c:pt idx="20">
                  <c:v>3.5820895522388062E-2</c:v>
                </c:pt>
                <c:pt idx="21">
                  <c:v>2.3880597014925373E-2</c:v>
                </c:pt>
                <c:pt idx="22">
                  <c:v>1.4925373134328358E-2</c:v>
                </c:pt>
                <c:pt idx="23">
                  <c:v>5.9701492537313433E-3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63-4562-A1C7-508AA92E2608}"/>
            </c:ext>
          </c:extLst>
        </c:ser>
        <c:ser>
          <c:idx val="3"/>
          <c:order val="3"/>
          <c:tx>
            <c:strRef>
              <c:f>'下(交流道)北上'!$R$645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'下(交流道)北上'!$R$646:$R$669</c:f>
              <c:numCache>
                <c:formatCode>0.0%</c:formatCode>
                <c:ptCount val="24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1.2500000000000001E-2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0.05</c:v>
                </c:pt>
                <c:pt idx="9">
                  <c:v>7.4999999999999997E-2</c:v>
                </c:pt>
                <c:pt idx="10">
                  <c:v>0.05</c:v>
                </c:pt>
                <c:pt idx="11">
                  <c:v>7.4999999999999997E-2</c:v>
                </c:pt>
                <c:pt idx="12">
                  <c:v>6.25E-2</c:v>
                </c:pt>
                <c:pt idx="13">
                  <c:v>8.7499999999999994E-2</c:v>
                </c:pt>
                <c:pt idx="14">
                  <c:v>0.1</c:v>
                </c:pt>
                <c:pt idx="15">
                  <c:v>0.05</c:v>
                </c:pt>
                <c:pt idx="16">
                  <c:v>8.7499999999999994E-2</c:v>
                </c:pt>
                <c:pt idx="17">
                  <c:v>6.25E-2</c:v>
                </c:pt>
                <c:pt idx="18">
                  <c:v>0.05</c:v>
                </c:pt>
                <c:pt idx="19">
                  <c:v>6.25E-2</c:v>
                </c:pt>
                <c:pt idx="20">
                  <c:v>6.25E-2</c:v>
                </c:pt>
                <c:pt idx="21">
                  <c:v>0.05</c:v>
                </c:pt>
                <c:pt idx="22">
                  <c:v>3.7499999999999999E-2</c:v>
                </c:pt>
                <c:pt idx="23">
                  <c:v>1.2500000000000001E-2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563-4562-A1C7-508AA92E2608}"/>
            </c:ext>
          </c:extLst>
        </c:ser>
        <c:ser>
          <c:idx val="4"/>
          <c:order val="4"/>
          <c:tx>
            <c:strRef>
              <c:f>'下(交流道)北上'!$S$645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'下(交流道)北上'!$S$646:$S$669</c:f>
              <c:numCache>
                <c:formatCode>0.0%</c:formatCode>
                <c:ptCount val="24"/>
                <c:pt idx="0">
                  <c:v>3.125E-2</c:v>
                </c:pt>
                <c:pt idx="1">
                  <c:v>7.2916666666666671E-2</c:v>
                </c:pt>
                <c:pt idx="2">
                  <c:v>0.17708333333333334</c:v>
                </c:pt>
                <c:pt idx="3">
                  <c:v>9.375E-2</c:v>
                </c:pt>
                <c:pt idx="4">
                  <c:v>0.125</c:v>
                </c:pt>
                <c:pt idx="5">
                  <c:v>2.0833333333333332E-2</c:v>
                </c:pt>
                <c:pt idx="6">
                  <c:v>5.2083333333333336E-2</c:v>
                </c:pt>
                <c:pt idx="7">
                  <c:v>8.3333333333333329E-2</c:v>
                </c:pt>
                <c:pt idx="8">
                  <c:v>0.125</c:v>
                </c:pt>
                <c:pt idx="9">
                  <c:v>0.11458333333333333</c:v>
                </c:pt>
                <c:pt idx="10">
                  <c:v>7.2916666666666671E-2</c:v>
                </c:pt>
                <c:pt idx="11">
                  <c:v>2.0833333333333332E-2</c:v>
                </c:pt>
                <c:pt idx="12">
                  <c:v>0</c:v>
                </c:pt>
                <c:pt idx="13">
                  <c:v>5.2083333333333336E-2</c:v>
                </c:pt>
                <c:pt idx="14">
                  <c:v>3.125E-2</c:v>
                </c:pt>
                <c:pt idx="15">
                  <c:v>2.0833333333333332E-2</c:v>
                </c:pt>
                <c:pt idx="16">
                  <c:v>1.0416666666666666E-2</c:v>
                </c:pt>
                <c:pt idx="17">
                  <c:v>8.3333333333333329E-2</c:v>
                </c:pt>
                <c:pt idx="18">
                  <c:v>2.0833333333333332E-2</c:v>
                </c:pt>
                <c:pt idx="19">
                  <c:v>2.0833333333333332E-2</c:v>
                </c:pt>
                <c:pt idx="20">
                  <c:v>2.0833333333333332E-2</c:v>
                </c:pt>
                <c:pt idx="21">
                  <c:v>1.0416666666666666E-2</c:v>
                </c:pt>
                <c:pt idx="22">
                  <c:v>5.2083333333333336E-2</c:v>
                </c:pt>
                <c:pt idx="23">
                  <c:v>2.0833333333333332E-2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563-4562-A1C7-508AA92E2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168136"/>
        <c:axId val="173170184"/>
      </c:lineChart>
      <c:catAx>
        <c:axId val="173168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70184"/>
        <c:crosses val="autoZero"/>
        <c:auto val="1"/>
        <c:lblAlgn val="ctr"/>
        <c:lblOffset val="100"/>
        <c:noMultiLvlLbl val="0"/>
      </c:catAx>
      <c:valAx>
        <c:axId val="17317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68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10/18/2023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'下(交流道)北上'!$O$674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'下(交流道)北上'!$O$675:$O$698</c:f>
              <c:numCache>
                <c:formatCode>0.0%</c:formatCode>
                <c:ptCount val="24"/>
                <c:pt idx="0">
                  <c:v>4.9357059358358232E-3</c:v>
                </c:pt>
                <c:pt idx="1">
                  <c:v>4.1563839459670083E-3</c:v>
                </c:pt>
                <c:pt idx="2">
                  <c:v>3.6368359527211326E-3</c:v>
                </c:pt>
                <c:pt idx="3">
                  <c:v>3.6368359527211326E-3</c:v>
                </c:pt>
                <c:pt idx="4">
                  <c:v>4.5460449409014158E-3</c:v>
                </c:pt>
                <c:pt idx="5">
                  <c:v>1.2599038836212495E-2</c:v>
                </c:pt>
                <c:pt idx="6">
                  <c:v>4.4551240420833874E-2</c:v>
                </c:pt>
                <c:pt idx="7">
                  <c:v>0.10222106767112613</c:v>
                </c:pt>
                <c:pt idx="8">
                  <c:v>6.7541239121963886E-2</c:v>
                </c:pt>
                <c:pt idx="9">
                  <c:v>5.2084686322899081E-2</c:v>
                </c:pt>
                <c:pt idx="10">
                  <c:v>5.2474347317833486E-2</c:v>
                </c:pt>
                <c:pt idx="11">
                  <c:v>4.4031692427587997E-2</c:v>
                </c:pt>
                <c:pt idx="12">
                  <c:v>5.1695025327964668E-2</c:v>
                </c:pt>
                <c:pt idx="13">
                  <c:v>6.0007793219898686E-2</c:v>
                </c:pt>
                <c:pt idx="14">
                  <c:v>6.7671126120275357E-2</c:v>
                </c:pt>
                <c:pt idx="15">
                  <c:v>7.3775815040914405E-2</c:v>
                </c:pt>
                <c:pt idx="16">
                  <c:v>6.1696324197947787E-2</c:v>
                </c:pt>
                <c:pt idx="17">
                  <c:v>5.2344460319522015E-2</c:v>
                </c:pt>
                <c:pt idx="18">
                  <c:v>4.5330562410702692E-2</c:v>
                </c:pt>
                <c:pt idx="19">
                  <c:v>3.8446551500194832E-2</c:v>
                </c:pt>
                <c:pt idx="20">
                  <c:v>3.2341862579555784E-2</c:v>
                </c:pt>
                <c:pt idx="21">
                  <c:v>2.6367060657228211E-2</c:v>
                </c:pt>
                <c:pt idx="22">
                  <c:v>1.5326665800753345E-2</c:v>
                </c:pt>
                <c:pt idx="23">
                  <c:v>8.5725418885569549E-3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D5-44F2-BAB1-823E99D3E7F4}"/>
            </c:ext>
          </c:extLst>
        </c:ser>
        <c:ser>
          <c:idx val="1"/>
          <c:order val="1"/>
          <c:tx>
            <c:strRef>
              <c:f>'下(交流道)北上'!$P$674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'下(交流道)北上'!$P$675:$P$698</c:f>
              <c:numCache>
                <c:formatCode>0.0%</c:formatCode>
                <c:ptCount val="24"/>
                <c:pt idx="0">
                  <c:v>1.1831905344757242E-2</c:v>
                </c:pt>
                <c:pt idx="1">
                  <c:v>6.9359445124439001E-3</c:v>
                </c:pt>
                <c:pt idx="2">
                  <c:v>7.7519379844961239E-3</c:v>
                </c:pt>
                <c:pt idx="3">
                  <c:v>1.591187270501836E-2</c:v>
                </c:pt>
                <c:pt idx="4">
                  <c:v>1.9991840065279477E-2</c:v>
                </c:pt>
                <c:pt idx="5">
                  <c:v>2.8967768257853937E-2</c:v>
                </c:pt>
                <c:pt idx="6">
                  <c:v>7.0583435332517333E-2</c:v>
                </c:pt>
                <c:pt idx="7">
                  <c:v>0.10281517747858017</c:v>
                </c:pt>
                <c:pt idx="8">
                  <c:v>8.2007343941248464E-2</c:v>
                </c:pt>
                <c:pt idx="9">
                  <c:v>7.0175438596491224E-2</c:v>
                </c:pt>
                <c:pt idx="10">
                  <c:v>5.3855569155446759E-2</c:v>
                </c:pt>
                <c:pt idx="11">
                  <c:v>5.5079559363525092E-2</c:v>
                </c:pt>
                <c:pt idx="12">
                  <c:v>6.4463484292125658E-2</c:v>
                </c:pt>
                <c:pt idx="13">
                  <c:v>7.2215422276621782E-2</c:v>
                </c:pt>
                <c:pt idx="14">
                  <c:v>7.0583435332517333E-2</c:v>
                </c:pt>
                <c:pt idx="15">
                  <c:v>7.3439412484700123E-2</c:v>
                </c:pt>
                <c:pt idx="16">
                  <c:v>6.1199510403916767E-2</c:v>
                </c:pt>
                <c:pt idx="17">
                  <c:v>4.8143614851081193E-2</c:v>
                </c:pt>
                <c:pt idx="18">
                  <c:v>3.4271725826193387E-2</c:v>
                </c:pt>
                <c:pt idx="19">
                  <c:v>3.4679722562219503E-2</c:v>
                </c:pt>
                <c:pt idx="20">
                  <c:v>2.529579763361893E-2</c:v>
                </c:pt>
                <c:pt idx="21">
                  <c:v>2.0399836801305589E-2</c:v>
                </c:pt>
                <c:pt idx="22">
                  <c:v>1.38718890248878E-2</c:v>
                </c:pt>
                <c:pt idx="23">
                  <c:v>1.2239902080783354E-2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D5-44F2-BAB1-823E99D3E7F4}"/>
            </c:ext>
          </c:extLst>
        </c:ser>
        <c:ser>
          <c:idx val="2"/>
          <c:order val="2"/>
          <c:tx>
            <c:strRef>
              <c:f>'下(交流道)北上'!$Q$674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'下(交流道)北上'!$Q$675:$Q$698</c:f>
              <c:numCache>
                <c:formatCode>0.0%</c:formatCode>
                <c:ptCount val="24"/>
                <c:pt idx="0">
                  <c:v>2.9850746268656717E-3</c:v>
                </c:pt>
                <c:pt idx="1">
                  <c:v>0</c:v>
                </c:pt>
                <c:pt idx="2">
                  <c:v>0</c:v>
                </c:pt>
                <c:pt idx="3">
                  <c:v>2.9850746268656717E-3</c:v>
                </c:pt>
                <c:pt idx="4">
                  <c:v>2.9850746268656717E-3</c:v>
                </c:pt>
                <c:pt idx="5">
                  <c:v>1.4925373134328358E-2</c:v>
                </c:pt>
                <c:pt idx="6">
                  <c:v>5.6716417910447764E-2</c:v>
                </c:pt>
                <c:pt idx="7">
                  <c:v>0.10746268656716418</c:v>
                </c:pt>
                <c:pt idx="8">
                  <c:v>5.9701492537313432E-2</c:v>
                </c:pt>
                <c:pt idx="9">
                  <c:v>3.5820895522388062E-2</c:v>
                </c:pt>
                <c:pt idx="10">
                  <c:v>4.4776119402985072E-2</c:v>
                </c:pt>
                <c:pt idx="11">
                  <c:v>3.2835820895522387E-2</c:v>
                </c:pt>
                <c:pt idx="12">
                  <c:v>5.0746268656716415E-2</c:v>
                </c:pt>
                <c:pt idx="13">
                  <c:v>5.0746268656716415E-2</c:v>
                </c:pt>
                <c:pt idx="14">
                  <c:v>5.6716417910447764E-2</c:v>
                </c:pt>
                <c:pt idx="15">
                  <c:v>7.4626865671641784E-2</c:v>
                </c:pt>
                <c:pt idx="16">
                  <c:v>4.7761194029850747E-2</c:v>
                </c:pt>
                <c:pt idx="17">
                  <c:v>7.1641791044776124E-2</c:v>
                </c:pt>
                <c:pt idx="18">
                  <c:v>5.9701492537313432E-2</c:v>
                </c:pt>
                <c:pt idx="19">
                  <c:v>5.0746268656716415E-2</c:v>
                </c:pt>
                <c:pt idx="20">
                  <c:v>3.880597014925373E-2</c:v>
                </c:pt>
                <c:pt idx="21">
                  <c:v>2.6865671641791045E-2</c:v>
                </c:pt>
                <c:pt idx="22">
                  <c:v>1.1940298507462687E-2</c:v>
                </c:pt>
                <c:pt idx="23">
                  <c:v>5.9701492537313433E-3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D5-44F2-BAB1-823E99D3E7F4}"/>
            </c:ext>
          </c:extLst>
        </c:ser>
        <c:ser>
          <c:idx val="3"/>
          <c:order val="3"/>
          <c:tx>
            <c:strRef>
              <c:f>'下(交流道)北上'!$R$674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'下(交流道)北上'!$R$675:$R$698</c:f>
              <c:numCache>
                <c:formatCode>0.0%</c:formatCode>
                <c:ptCount val="24"/>
                <c:pt idx="0">
                  <c:v>0</c:v>
                </c:pt>
                <c:pt idx="1">
                  <c:v>1.2500000000000001E-2</c:v>
                </c:pt>
                <c:pt idx="2">
                  <c:v>3.7499999999999999E-2</c:v>
                </c:pt>
                <c:pt idx="3">
                  <c:v>0</c:v>
                </c:pt>
                <c:pt idx="4">
                  <c:v>2.5000000000000001E-2</c:v>
                </c:pt>
                <c:pt idx="5">
                  <c:v>1.2500000000000001E-2</c:v>
                </c:pt>
                <c:pt idx="6">
                  <c:v>0.05</c:v>
                </c:pt>
                <c:pt idx="7">
                  <c:v>0.05</c:v>
                </c:pt>
                <c:pt idx="8">
                  <c:v>8.7499999999999994E-2</c:v>
                </c:pt>
                <c:pt idx="9">
                  <c:v>0.1</c:v>
                </c:pt>
                <c:pt idx="10">
                  <c:v>8.7499999999999994E-2</c:v>
                </c:pt>
                <c:pt idx="11">
                  <c:v>3.7499999999999999E-2</c:v>
                </c:pt>
                <c:pt idx="12">
                  <c:v>1.2500000000000001E-2</c:v>
                </c:pt>
                <c:pt idx="13">
                  <c:v>6.25E-2</c:v>
                </c:pt>
                <c:pt idx="14">
                  <c:v>6.25E-2</c:v>
                </c:pt>
                <c:pt idx="15">
                  <c:v>0.05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0.05</c:v>
                </c:pt>
                <c:pt idx="19">
                  <c:v>3.7499999999999999E-2</c:v>
                </c:pt>
                <c:pt idx="20">
                  <c:v>2.5000000000000001E-2</c:v>
                </c:pt>
                <c:pt idx="21">
                  <c:v>0.05</c:v>
                </c:pt>
                <c:pt idx="22">
                  <c:v>1.2500000000000001E-2</c:v>
                </c:pt>
                <c:pt idx="23">
                  <c:v>3.7499999999999999E-2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DD5-44F2-BAB1-823E99D3E7F4}"/>
            </c:ext>
          </c:extLst>
        </c:ser>
        <c:ser>
          <c:idx val="4"/>
          <c:order val="4"/>
          <c:tx>
            <c:strRef>
              <c:f>'下(交流道)北上'!$S$674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'下(交流道)北上'!$S$675:$S$698</c:f>
              <c:numCache>
                <c:formatCode>0.0%</c:formatCode>
                <c:ptCount val="24"/>
                <c:pt idx="0">
                  <c:v>5.2083333333333336E-2</c:v>
                </c:pt>
                <c:pt idx="1">
                  <c:v>8.3333333333333329E-2</c:v>
                </c:pt>
                <c:pt idx="2">
                  <c:v>0.15625</c:v>
                </c:pt>
                <c:pt idx="3">
                  <c:v>9.375E-2</c:v>
                </c:pt>
                <c:pt idx="4">
                  <c:v>0.17708333333333334</c:v>
                </c:pt>
                <c:pt idx="5">
                  <c:v>3.125E-2</c:v>
                </c:pt>
                <c:pt idx="6">
                  <c:v>3.125E-2</c:v>
                </c:pt>
                <c:pt idx="7">
                  <c:v>9.375E-2</c:v>
                </c:pt>
                <c:pt idx="8">
                  <c:v>8.3333333333333329E-2</c:v>
                </c:pt>
                <c:pt idx="9">
                  <c:v>0.13541666666666666</c:v>
                </c:pt>
                <c:pt idx="10">
                  <c:v>7.2916666666666671E-2</c:v>
                </c:pt>
                <c:pt idx="11">
                  <c:v>5.2083333333333336E-2</c:v>
                </c:pt>
                <c:pt idx="12">
                  <c:v>4.1666666666666664E-2</c:v>
                </c:pt>
                <c:pt idx="13">
                  <c:v>0</c:v>
                </c:pt>
                <c:pt idx="14">
                  <c:v>1.0416666666666666E-2</c:v>
                </c:pt>
                <c:pt idx="15">
                  <c:v>0</c:v>
                </c:pt>
                <c:pt idx="16">
                  <c:v>4.1666666666666664E-2</c:v>
                </c:pt>
                <c:pt idx="17">
                  <c:v>2.0833333333333332E-2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1.0416666666666666E-2</c:v>
                </c:pt>
                <c:pt idx="22">
                  <c:v>6.25E-2</c:v>
                </c:pt>
                <c:pt idx="23">
                  <c:v>5.2083333333333336E-2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DD5-44F2-BAB1-823E99D3E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388744"/>
        <c:axId val="1198390792"/>
      </c:lineChart>
      <c:catAx>
        <c:axId val="1198388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90792"/>
        <c:crosses val="autoZero"/>
        <c:auto val="1"/>
        <c:lblAlgn val="ctr"/>
        <c:lblOffset val="100"/>
        <c:noMultiLvlLbl val="0"/>
      </c:catAx>
      <c:valAx>
        <c:axId val="119839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88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10/19/2023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'下(交流道)北上'!$O$703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'下(交流道)北上'!$O$704:$O$727</c:f>
              <c:numCache>
                <c:formatCode>0.0%</c:formatCode>
                <c:ptCount val="24"/>
                <c:pt idx="0">
                  <c:v>5.8449149240161064E-3</c:v>
                </c:pt>
                <c:pt idx="1">
                  <c:v>3.6368359527211326E-3</c:v>
                </c:pt>
                <c:pt idx="2">
                  <c:v>2.5977399662293803E-3</c:v>
                </c:pt>
                <c:pt idx="3">
                  <c:v>4.02649694765554E-3</c:v>
                </c:pt>
                <c:pt idx="4">
                  <c:v>5.0655929341472915E-3</c:v>
                </c:pt>
                <c:pt idx="5">
                  <c:v>1.2988699831146902E-2</c:v>
                </c:pt>
                <c:pt idx="6">
                  <c:v>4.9486946356669698E-2</c:v>
                </c:pt>
                <c:pt idx="7">
                  <c:v>9.9753214703208207E-2</c:v>
                </c:pt>
                <c:pt idx="8">
                  <c:v>7.0138979088193276E-2</c:v>
                </c:pt>
                <c:pt idx="9">
                  <c:v>5.4292765294194051E-2</c:v>
                </c:pt>
                <c:pt idx="10">
                  <c:v>4.9876607351604103E-2</c:v>
                </c:pt>
                <c:pt idx="11">
                  <c:v>4.2473048447850367E-2</c:v>
                </c:pt>
                <c:pt idx="12">
                  <c:v>5.4032991297571116E-2</c:v>
                </c:pt>
                <c:pt idx="13">
                  <c:v>5.7799714248603716E-2</c:v>
                </c:pt>
                <c:pt idx="14">
                  <c:v>7.2736719054422652E-2</c:v>
                </c:pt>
                <c:pt idx="15">
                  <c:v>7.5983894012209383E-2</c:v>
                </c:pt>
                <c:pt idx="16">
                  <c:v>6.6761917132095075E-2</c:v>
                </c:pt>
                <c:pt idx="17">
                  <c:v>5.3903104299259645E-2</c:v>
                </c:pt>
                <c:pt idx="18">
                  <c:v>4.5330562410702692E-2</c:v>
                </c:pt>
                <c:pt idx="19">
                  <c:v>4.0394856474866868E-2</c:v>
                </c:pt>
                <c:pt idx="20">
                  <c:v>3.4679828549162225E-2</c:v>
                </c:pt>
                <c:pt idx="21">
                  <c:v>2.8185478633588779E-2</c:v>
                </c:pt>
                <c:pt idx="22">
                  <c:v>1.8054292765294196E-2</c:v>
                </c:pt>
                <c:pt idx="23">
                  <c:v>9.6116378750487081E-3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EA-43EE-96D6-DB404B56AC8D}"/>
            </c:ext>
          </c:extLst>
        </c:ser>
        <c:ser>
          <c:idx val="1"/>
          <c:order val="1"/>
          <c:tx>
            <c:strRef>
              <c:f>'下(交流道)北上'!$P$703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'下(交流道)北上'!$P$704:$P$727</c:f>
              <c:numCache>
                <c:formatCode>0.0%</c:formatCode>
                <c:ptCount val="24"/>
                <c:pt idx="0">
                  <c:v>7.3439412484700125E-3</c:v>
                </c:pt>
                <c:pt idx="1">
                  <c:v>6.5279477764177887E-3</c:v>
                </c:pt>
                <c:pt idx="2">
                  <c:v>4.4879640962872296E-3</c:v>
                </c:pt>
                <c:pt idx="3">
                  <c:v>9.7919216646266821E-3</c:v>
                </c:pt>
                <c:pt idx="4">
                  <c:v>1.38718890248878E-2</c:v>
                </c:pt>
                <c:pt idx="5">
                  <c:v>2.1215830273357814E-2</c:v>
                </c:pt>
                <c:pt idx="6">
                  <c:v>6.0791513667890658E-2</c:v>
                </c:pt>
                <c:pt idx="7">
                  <c:v>9.9143206854345162E-2</c:v>
                </c:pt>
                <c:pt idx="8">
                  <c:v>7.7519379844961239E-2</c:v>
                </c:pt>
                <c:pt idx="9">
                  <c:v>6.0791513667890658E-2</c:v>
                </c:pt>
                <c:pt idx="10">
                  <c:v>5.9159526723786209E-2</c:v>
                </c:pt>
                <c:pt idx="11">
                  <c:v>6.6503467972256217E-2</c:v>
                </c:pt>
                <c:pt idx="12">
                  <c:v>4.8143614851081193E-2</c:v>
                </c:pt>
                <c:pt idx="13">
                  <c:v>7.0583435332517333E-2</c:v>
                </c:pt>
                <c:pt idx="14">
                  <c:v>8.1599347205222356E-2</c:v>
                </c:pt>
                <c:pt idx="15">
                  <c:v>7.9559363525091797E-2</c:v>
                </c:pt>
                <c:pt idx="16">
                  <c:v>6.6503467972256217E-2</c:v>
                </c:pt>
                <c:pt idx="17">
                  <c:v>4.2839657282741736E-2</c:v>
                </c:pt>
                <c:pt idx="18">
                  <c:v>3.6719706242350061E-2</c:v>
                </c:pt>
                <c:pt idx="19">
                  <c:v>2.2439820481436147E-2</c:v>
                </c:pt>
                <c:pt idx="20">
                  <c:v>3.6719706242350061E-2</c:v>
                </c:pt>
                <c:pt idx="21">
                  <c:v>2.0807833537331701E-2</c:v>
                </c:pt>
                <c:pt idx="22">
                  <c:v>1.346389228886169E-2</c:v>
                </c:pt>
                <c:pt idx="23">
                  <c:v>8.9759281925744592E-3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EA-43EE-96D6-DB404B56AC8D}"/>
            </c:ext>
          </c:extLst>
        </c:ser>
        <c:ser>
          <c:idx val="2"/>
          <c:order val="2"/>
          <c:tx>
            <c:strRef>
              <c:f>'下(交流道)北上'!$Q$703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'下(交流道)北上'!$Q$704:$Q$727</c:f>
              <c:numCache>
                <c:formatCode>0.0%</c:formatCode>
                <c:ptCount val="24"/>
                <c:pt idx="0">
                  <c:v>2.9850746268656717E-3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1.1940298507462687E-2</c:v>
                </c:pt>
                <c:pt idx="6">
                  <c:v>5.6716417910447764E-2</c:v>
                </c:pt>
                <c:pt idx="7">
                  <c:v>8.9552238805970144E-2</c:v>
                </c:pt>
                <c:pt idx="8">
                  <c:v>7.7611940298507459E-2</c:v>
                </c:pt>
                <c:pt idx="9">
                  <c:v>5.6716417910447764E-2</c:v>
                </c:pt>
                <c:pt idx="10">
                  <c:v>3.2835820895522387E-2</c:v>
                </c:pt>
                <c:pt idx="11">
                  <c:v>4.7761194029850747E-2</c:v>
                </c:pt>
                <c:pt idx="12">
                  <c:v>3.2835820895522387E-2</c:v>
                </c:pt>
                <c:pt idx="13">
                  <c:v>5.3731343283582089E-2</c:v>
                </c:pt>
                <c:pt idx="14">
                  <c:v>5.3731343283582089E-2</c:v>
                </c:pt>
                <c:pt idx="15">
                  <c:v>8.0597014925373134E-2</c:v>
                </c:pt>
                <c:pt idx="16">
                  <c:v>8.0597014925373134E-2</c:v>
                </c:pt>
                <c:pt idx="17">
                  <c:v>7.1641791044776124E-2</c:v>
                </c:pt>
                <c:pt idx="18">
                  <c:v>8.3582089552238809E-2</c:v>
                </c:pt>
                <c:pt idx="19">
                  <c:v>6.2686567164179099E-2</c:v>
                </c:pt>
                <c:pt idx="20">
                  <c:v>3.2835820895522387E-2</c:v>
                </c:pt>
                <c:pt idx="21">
                  <c:v>2.3880597014925373E-2</c:v>
                </c:pt>
                <c:pt idx="22">
                  <c:v>1.1940298507462687E-2</c:v>
                </c:pt>
                <c:pt idx="23">
                  <c:v>5.9701492537313433E-3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EA-43EE-96D6-DB404B56AC8D}"/>
            </c:ext>
          </c:extLst>
        </c:ser>
        <c:ser>
          <c:idx val="3"/>
          <c:order val="3"/>
          <c:tx>
            <c:strRef>
              <c:f>'下(交流道)北上'!$R$703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'下(交流道)北上'!$R$704:$R$727</c:f>
              <c:numCache>
                <c:formatCode>0.0%</c:formatCode>
                <c:ptCount val="24"/>
                <c:pt idx="0">
                  <c:v>1.2500000000000001E-2</c:v>
                </c:pt>
                <c:pt idx="1">
                  <c:v>1.2500000000000001E-2</c:v>
                </c:pt>
                <c:pt idx="2">
                  <c:v>3.7499999999999999E-2</c:v>
                </c:pt>
                <c:pt idx="3">
                  <c:v>1.2500000000000001E-2</c:v>
                </c:pt>
                <c:pt idx="4">
                  <c:v>1.2500000000000001E-2</c:v>
                </c:pt>
                <c:pt idx="5">
                  <c:v>3.7499999999999999E-2</c:v>
                </c:pt>
                <c:pt idx="6">
                  <c:v>2.5000000000000001E-2</c:v>
                </c:pt>
                <c:pt idx="7">
                  <c:v>7.4999999999999997E-2</c:v>
                </c:pt>
                <c:pt idx="8">
                  <c:v>3.7499999999999999E-2</c:v>
                </c:pt>
                <c:pt idx="9">
                  <c:v>6.25E-2</c:v>
                </c:pt>
                <c:pt idx="10">
                  <c:v>0.17499999999999999</c:v>
                </c:pt>
                <c:pt idx="11">
                  <c:v>3.7499999999999999E-2</c:v>
                </c:pt>
                <c:pt idx="12">
                  <c:v>1.2500000000000001E-2</c:v>
                </c:pt>
                <c:pt idx="13">
                  <c:v>0.05</c:v>
                </c:pt>
                <c:pt idx="14">
                  <c:v>0.125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2.5000000000000001E-2</c:v>
                </c:pt>
                <c:pt idx="19">
                  <c:v>7.4999999999999997E-2</c:v>
                </c:pt>
                <c:pt idx="20">
                  <c:v>1.2500000000000001E-2</c:v>
                </c:pt>
                <c:pt idx="21">
                  <c:v>6.25E-2</c:v>
                </c:pt>
                <c:pt idx="22">
                  <c:v>6.25E-2</c:v>
                </c:pt>
                <c:pt idx="23">
                  <c:v>3.7499999999999999E-2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2EA-43EE-96D6-DB404B56AC8D}"/>
            </c:ext>
          </c:extLst>
        </c:ser>
        <c:ser>
          <c:idx val="4"/>
          <c:order val="4"/>
          <c:tx>
            <c:strRef>
              <c:f>'下(交流道)北上'!$S$703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'下(交流道)北上'!$S$704:$S$727</c:f>
              <c:numCache>
                <c:formatCode>0.0%</c:formatCode>
                <c:ptCount val="24"/>
                <c:pt idx="0">
                  <c:v>4.1666666666666664E-2</c:v>
                </c:pt>
                <c:pt idx="1">
                  <c:v>0.10416666666666667</c:v>
                </c:pt>
                <c:pt idx="2">
                  <c:v>0.13541666666666666</c:v>
                </c:pt>
                <c:pt idx="3">
                  <c:v>6.25E-2</c:v>
                </c:pt>
                <c:pt idx="4">
                  <c:v>0.14583333333333334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0.125</c:v>
                </c:pt>
                <c:pt idx="8">
                  <c:v>9.375E-2</c:v>
                </c:pt>
                <c:pt idx="9">
                  <c:v>9.375E-2</c:v>
                </c:pt>
                <c:pt idx="10">
                  <c:v>3.125E-2</c:v>
                </c:pt>
                <c:pt idx="11">
                  <c:v>5.2083333333333336E-2</c:v>
                </c:pt>
                <c:pt idx="12">
                  <c:v>1.0416666666666666E-2</c:v>
                </c:pt>
                <c:pt idx="13">
                  <c:v>0</c:v>
                </c:pt>
                <c:pt idx="14">
                  <c:v>5.2083333333333336E-2</c:v>
                </c:pt>
                <c:pt idx="15">
                  <c:v>1.0416666666666666E-2</c:v>
                </c:pt>
                <c:pt idx="16">
                  <c:v>1.0416666666666666E-2</c:v>
                </c:pt>
                <c:pt idx="17">
                  <c:v>1.0416666666666666E-2</c:v>
                </c:pt>
                <c:pt idx="18">
                  <c:v>3.125E-2</c:v>
                </c:pt>
                <c:pt idx="19">
                  <c:v>0</c:v>
                </c:pt>
                <c:pt idx="20">
                  <c:v>1.0416666666666666E-2</c:v>
                </c:pt>
                <c:pt idx="21">
                  <c:v>2.0833333333333332E-2</c:v>
                </c:pt>
                <c:pt idx="22">
                  <c:v>4.1666666666666664E-2</c:v>
                </c:pt>
                <c:pt idx="23">
                  <c:v>1.0416666666666666E-2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2EA-43EE-96D6-DB404B56A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9351943"/>
        <c:axId val="749354503"/>
      </c:lineChart>
      <c:catAx>
        <c:axId val="749351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354503"/>
        <c:crosses val="autoZero"/>
        <c:auto val="1"/>
        <c:lblAlgn val="ctr"/>
        <c:lblOffset val="100"/>
        <c:noMultiLvlLbl val="0"/>
      </c:catAx>
      <c:valAx>
        <c:axId val="749354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351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10/20/2023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'下(交流道)北上'!$O$732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'下(交流道)北上'!$O$733:$O$756</c:f>
              <c:numCache>
                <c:formatCode>0.0%</c:formatCode>
                <c:ptCount val="24"/>
                <c:pt idx="0">
                  <c:v>5.4552539290816989E-3</c:v>
                </c:pt>
                <c:pt idx="1">
                  <c:v>5.0655929341472915E-3</c:v>
                </c:pt>
                <c:pt idx="2">
                  <c:v>3.1172879594752565E-3</c:v>
                </c:pt>
                <c:pt idx="3">
                  <c:v>3.1172879594752565E-3</c:v>
                </c:pt>
                <c:pt idx="4">
                  <c:v>5.4552539290816989E-3</c:v>
                </c:pt>
                <c:pt idx="5">
                  <c:v>1.2599038836212495E-2</c:v>
                </c:pt>
                <c:pt idx="6">
                  <c:v>4.4421353422522403E-2</c:v>
                </c:pt>
                <c:pt idx="7">
                  <c:v>0.10014287569814262</c:v>
                </c:pt>
                <c:pt idx="8">
                  <c:v>6.4164177165865699E-2</c:v>
                </c:pt>
                <c:pt idx="9">
                  <c:v>5.3383556306013769E-2</c:v>
                </c:pt>
                <c:pt idx="10">
                  <c:v>4.5200675412391221E-2</c:v>
                </c:pt>
                <c:pt idx="11">
                  <c:v>4.9486946356669698E-2</c:v>
                </c:pt>
                <c:pt idx="12">
                  <c:v>5.8968697233406933E-2</c:v>
                </c:pt>
                <c:pt idx="13">
                  <c:v>6.1826211196259258E-2</c:v>
                </c:pt>
                <c:pt idx="14">
                  <c:v>7.4295363034160275E-2</c:v>
                </c:pt>
                <c:pt idx="15">
                  <c:v>6.858033510845564E-2</c:v>
                </c:pt>
                <c:pt idx="16">
                  <c:v>6.1306663203013381E-2</c:v>
                </c:pt>
                <c:pt idx="17">
                  <c:v>4.9616833354981169E-2</c:v>
                </c:pt>
                <c:pt idx="18">
                  <c:v>5.416287829588258E-2</c:v>
                </c:pt>
                <c:pt idx="19">
                  <c:v>4.351214443434212E-2</c:v>
                </c:pt>
                <c:pt idx="20">
                  <c:v>4.5460449409014156E-2</c:v>
                </c:pt>
                <c:pt idx="21">
                  <c:v>3.0783218599818158E-2</c:v>
                </c:pt>
                <c:pt idx="22">
                  <c:v>2.0522145733212104E-2</c:v>
                </c:pt>
                <c:pt idx="23">
                  <c:v>1.1949603844655149E-2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74-42D0-9245-096777CE5F4D}"/>
            </c:ext>
          </c:extLst>
        </c:ser>
        <c:ser>
          <c:idx val="1"/>
          <c:order val="1"/>
          <c:tx>
            <c:strRef>
              <c:f>'下(交流道)北上'!$P$732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'下(交流道)北上'!$P$733:$P$756</c:f>
              <c:numCache>
                <c:formatCode>0.0%</c:formatCode>
                <c:ptCount val="24"/>
                <c:pt idx="0">
                  <c:v>8.9759281925744592E-3</c:v>
                </c:pt>
                <c:pt idx="1">
                  <c:v>8.1599347205222363E-3</c:v>
                </c:pt>
                <c:pt idx="2">
                  <c:v>1.0199918400652794E-2</c:v>
                </c:pt>
                <c:pt idx="3">
                  <c:v>1.591187270501836E-2</c:v>
                </c:pt>
                <c:pt idx="4">
                  <c:v>1.5095879232966136E-2</c:v>
                </c:pt>
                <c:pt idx="5">
                  <c:v>3.3863729090167279E-2</c:v>
                </c:pt>
                <c:pt idx="6">
                  <c:v>6.3647490820073441E-2</c:v>
                </c:pt>
                <c:pt idx="7">
                  <c:v>9.057527539779682E-2</c:v>
                </c:pt>
                <c:pt idx="8">
                  <c:v>7.3031415748674014E-2</c:v>
                </c:pt>
                <c:pt idx="9">
                  <c:v>5.87515299877601E-2</c:v>
                </c:pt>
                <c:pt idx="10">
                  <c:v>6.2015503875968991E-2</c:v>
                </c:pt>
                <c:pt idx="11">
                  <c:v>5.3855569155446759E-2</c:v>
                </c:pt>
                <c:pt idx="12">
                  <c:v>4.9367605059159526E-2</c:v>
                </c:pt>
                <c:pt idx="13">
                  <c:v>6.2423500611995107E-2</c:v>
                </c:pt>
                <c:pt idx="14">
                  <c:v>7.9151366789065689E-2</c:v>
                </c:pt>
                <c:pt idx="15">
                  <c:v>7.9151366789065689E-2</c:v>
                </c:pt>
                <c:pt idx="16">
                  <c:v>6.2831497348021209E-2</c:v>
                </c:pt>
                <c:pt idx="17">
                  <c:v>4.1615667074663402E-2</c:v>
                </c:pt>
                <c:pt idx="18">
                  <c:v>4.7735618115055077E-2</c:v>
                </c:pt>
                <c:pt idx="19">
                  <c:v>3.5903712770297837E-2</c:v>
                </c:pt>
                <c:pt idx="20">
                  <c:v>3.4271725826193387E-2</c:v>
                </c:pt>
                <c:pt idx="21">
                  <c:v>2.529579763361893E-2</c:v>
                </c:pt>
                <c:pt idx="22">
                  <c:v>1.2647898816809465E-2</c:v>
                </c:pt>
                <c:pt idx="23">
                  <c:v>1.2647898816809465E-2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74-42D0-9245-096777CE5F4D}"/>
            </c:ext>
          </c:extLst>
        </c:ser>
        <c:ser>
          <c:idx val="2"/>
          <c:order val="2"/>
          <c:tx>
            <c:strRef>
              <c:f>'下(交流道)北上'!$Q$732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'下(交流道)北上'!$Q$733:$Q$756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1.1940298507462687E-2</c:v>
                </c:pt>
                <c:pt idx="6">
                  <c:v>7.4626865671641784E-2</c:v>
                </c:pt>
                <c:pt idx="7">
                  <c:v>9.8507462686567168E-2</c:v>
                </c:pt>
                <c:pt idx="8">
                  <c:v>6.8656716417910449E-2</c:v>
                </c:pt>
                <c:pt idx="9">
                  <c:v>7.7611940298507459E-2</c:v>
                </c:pt>
                <c:pt idx="10">
                  <c:v>4.4776119402985072E-2</c:v>
                </c:pt>
                <c:pt idx="11">
                  <c:v>3.880597014925373E-2</c:v>
                </c:pt>
                <c:pt idx="12">
                  <c:v>6.8656716417910449E-2</c:v>
                </c:pt>
                <c:pt idx="13">
                  <c:v>8.3582089552238809E-2</c:v>
                </c:pt>
                <c:pt idx="14">
                  <c:v>8.3582089552238809E-2</c:v>
                </c:pt>
                <c:pt idx="15">
                  <c:v>0.11343283582089553</c:v>
                </c:pt>
                <c:pt idx="16">
                  <c:v>9.8507462686567168E-2</c:v>
                </c:pt>
                <c:pt idx="17">
                  <c:v>0.13134328358208955</c:v>
                </c:pt>
                <c:pt idx="18">
                  <c:v>0.15820895522388059</c:v>
                </c:pt>
                <c:pt idx="19">
                  <c:v>8.0597014925373134E-2</c:v>
                </c:pt>
                <c:pt idx="20">
                  <c:v>5.9701492537313432E-2</c:v>
                </c:pt>
                <c:pt idx="21">
                  <c:v>5.0746268656716415E-2</c:v>
                </c:pt>
                <c:pt idx="22">
                  <c:v>2.6865671641791045E-2</c:v>
                </c:pt>
                <c:pt idx="23">
                  <c:v>2.9850746268656717E-3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74-42D0-9245-096777CE5F4D}"/>
            </c:ext>
          </c:extLst>
        </c:ser>
        <c:ser>
          <c:idx val="3"/>
          <c:order val="3"/>
          <c:tx>
            <c:strRef>
              <c:f>'下(交流道)北上'!$R$732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'下(交流道)北上'!$R$733:$R$756</c:f>
              <c:numCache>
                <c:formatCode>0.0%</c:formatCode>
                <c:ptCount val="24"/>
                <c:pt idx="0">
                  <c:v>1.2500000000000001E-2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0</c:v>
                </c:pt>
                <c:pt idx="4">
                  <c:v>3.7499999999999999E-2</c:v>
                </c:pt>
                <c:pt idx="5">
                  <c:v>1.2500000000000001E-2</c:v>
                </c:pt>
                <c:pt idx="6">
                  <c:v>1.2500000000000001E-2</c:v>
                </c:pt>
                <c:pt idx="7">
                  <c:v>2.5000000000000001E-2</c:v>
                </c:pt>
                <c:pt idx="8">
                  <c:v>6.25E-2</c:v>
                </c:pt>
                <c:pt idx="9">
                  <c:v>0.05</c:v>
                </c:pt>
                <c:pt idx="10">
                  <c:v>0.16250000000000001</c:v>
                </c:pt>
                <c:pt idx="11">
                  <c:v>0.1</c:v>
                </c:pt>
                <c:pt idx="12">
                  <c:v>0.05</c:v>
                </c:pt>
                <c:pt idx="13">
                  <c:v>3.7499999999999999E-2</c:v>
                </c:pt>
                <c:pt idx="14">
                  <c:v>7.4999999999999997E-2</c:v>
                </c:pt>
                <c:pt idx="15">
                  <c:v>0.13750000000000001</c:v>
                </c:pt>
                <c:pt idx="16">
                  <c:v>6.25E-2</c:v>
                </c:pt>
                <c:pt idx="17">
                  <c:v>1.2500000000000001E-2</c:v>
                </c:pt>
                <c:pt idx="18">
                  <c:v>2.5000000000000001E-2</c:v>
                </c:pt>
                <c:pt idx="19">
                  <c:v>8.7499999999999994E-2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0.05</c:v>
                </c:pt>
                <c:pt idx="23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E74-42D0-9245-096777CE5F4D}"/>
            </c:ext>
          </c:extLst>
        </c:ser>
        <c:ser>
          <c:idx val="4"/>
          <c:order val="4"/>
          <c:tx>
            <c:strRef>
              <c:f>'下(交流道)北上'!$S$732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'下(交流道)北上'!$S$733:$S$756</c:f>
              <c:numCache>
                <c:formatCode>0.0%</c:formatCode>
                <c:ptCount val="24"/>
                <c:pt idx="0">
                  <c:v>9.375E-2</c:v>
                </c:pt>
                <c:pt idx="1">
                  <c:v>0.14583333333333334</c:v>
                </c:pt>
                <c:pt idx="2">
                  <c:v>8.3333333333333329E-2</c:v>
                </c:pt>
                <c:pt idx="3">
                  <c:v>0.10416666666666667</c:v>
                </c:pt>
                <c:pt idx="4">
                  <c:v>0.14583333333333334</c:v>
                </c:pt>
                <c:pt idx="5">
                  <c:v>4.1666666666666664E-2</c:v>
                </c:pt>
                <c:pt idx="6">
                  <c:v>5.2083333333333336E-2</c:v>
                </c:pt>
                <c:pt idx="7">
                  <c:v>6.25E-2</c:v>
                </c:pt>
                <c:pt idx="8">
                  <c:v>0.125</c:v>
                </c:pt>
                <c:pt idx="9">
                  <c:v>0.10416666666666667</c:v>
                </c:pt>
                <c:pt idx="10">
                  <c:v>2.0833333333333332E-2</c:v>
                </c:pt>
                <c:pt idx="11">
                  <c:v>1.0416666666666666E-2</c:v>
                </c:pt>
                <c:pt idx="12">
                  <c:v>5.2083333333333336E-2</c:v>
                </c:pt>
                <c:pt idx="13">
                  <c:v>4.1666666666666664E-2</c:v>
                </c:pt>
                <c:pt idx="14">
                  <c:v>2.0833333333333332E-2</c:v>
                </c:pt>
                <c:pt idx="15">
                  <c:v>2.0833333333333332E-2</c:v>
                </c:pt>
                <c:pt idx="16">
                  <c:v>3.125E-2</c:v>
                </c:pt>
                <c:pt idx="17">
                  <c:v>1.0416666666666666E-2</c:v>
                </c:pt>
                <c:pt idx="18">
                  <c:v>2.0833333333333332E-2</c:v>
                </c:pt>
                <c:pt idx="19">
                  <c:v>1.0416666666666666E-2</c:v>
                </c:pt>
                <c:pt idx="20">
                  <c:v>0</c:v>
                </c:pt>
                <c:pt idx="21">
                  <c:v>1.0416666666666666E-2</c:v>
                </c:pt>
                <c:pt idx="22">
                  <c:v>4.1666666666666664E-2</c:v>
                </c:pt>
                <c:pt idx="23">
                  <c:v>2.0833333333333332E-2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E74-42D0-9245-096777CE5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360328"/>
        <c:axId val="266362376"/>
      </c:lineChart>
      <c:catAx>
        <c:axId val="266360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362376"/>
        <c:crosses val="autoZero"/>
        <c:auto val="1"/>
        <c:lblAlgn val="ctr"/>
        <c:lblOffset val="100"/>
        <c:noMultiLvlLbl val="0"/>
      </c:catAx>
      <c:valAx>
        <c:axId val="26636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360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10/21/2023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'下(交流道)北上'!$O$761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'下(交流道)北上'!$O$762:$O$785</c:f>
              <c:numCache>
                <c:formatCode>0.0%</c:formatCode>
                <c:ptCount val="24"/>
                <c:pt idx="0">
                  <c:v>8.5725418885569549E-3</c:v>
                </c:pt>
                <c:pt idx="1">
                  <c:v>4.1563839459670083E-3</c:v>
                </c:pt>
                <c:pt idx="2">
                  <c:v>4.8058189375243541E-3</c:v>
                </c:pt>
                <c:pt idx="3">
                  <c:v>4.9357059358358232E-3</c:v>
                </c:pt>
                <c:pt idx="4">
                  <c:v>8.3127678919340166E-3</c:v>
                </c:pt>
                <c:pt idx="5">
                  <c:v>1.5716326795687751E-2</c:v>
                </c:pt>
                <c:pt idx="6">
                  <c:v>3.1432653591375502E-2</c:v>
                </c:pt>
                <c:pt idx="7">
                  <c:v>5.2084686322899081E-2</c:v>
                </c:pt>
                <c:pt idx="8">
                  <c:v>5.2474347317833486E-2</c:v>
                </c:pt>
                <c:pt idx="9">
                  <c:v>6.0657228211456034E-2</c:v>
                </c:pt>
                <c:pt idx="10">
                  <c:v>6.3644629172619815E-2</c:v>
                </c:pt>
                <c:pt idx="11">
                  <c:v>6.1436550201324845E-2</c:v>
                </c:pt>
                <c:pt idx="12">
                  <c:v>5.7150279257046369E-2</c:v>
                </c:pt>
                <c:pt idx="13">
                  <c:v>7.4425250032471746E-2</c:v>
                </c:pt>
                <c:pt idx="14">
                  <c:v>7.6113781010520853E-2</c:v>
                </c:pt>
                <c:pt idx="15">
                  <c:v>7.0138979088193276E-2</c:v>
                </c:pt>
                <c:pt idx="16">
                  <c:v>6.3125081179373946E-2</c:v>
                </c:pt>
                <c:pt idx="17">
                  <c:v>6.2085985192882193E-2</c:v>
                </c:pt>
                <c:pt idx="18">
                  <c:v>5.0006494349915574E-2</c:v>
                </c:pt>
                <c:pt idx="19">
                  <c:v>5.9877906221587222E-2</c:v>
                </c:pt>
                <c:pt idx="20">
                  <c:v>5.2993895311079363E-2</c:v>
                </c:pt>
                <c:pt idx="21">
                  <c:v>4.5590336407325627E-2</c:v>
                </c:pt>
                <c:pt idx="22">
                  <c:v>2.9484348616703467E-2</c:v>
                </c:pt>
                <c:pt idx="23">
                  <c:v>2.0781919729835042E-2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28-466B-B3F4-EA021B1FD52B}"/>
            </c:ext>
          </c:extLst>
        </c:ser>
        <c:ser>
          <c:idx val="1"/>
          <c:order val="1"/>
          <c:tx>
            <c:strRef>
              <c:f>'下(交流道)北上'!$P$761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'下(交流道)北上'!$P$762:$P$785</c:f>
              <c:numCache>
                <c:formatCode>0.0%</c:formatCode>
                <c:ptCount val="24"/>
                <c:pt idx="0">
                  <c:v>1.0199918400652794E-2</c:v>
                </c:pt>
                <c:pt idx="1">
                  <c:v>4.8959608323133411E-3</c:v>
                </c:pt>
                <c:pt idx="2">
                  <c:v>1.0199918400652794E-2</c:v>
                </c:pt>
                <c:pt idx="3">
                  <c:v>1.5503875968992248E-2</c:v>
                </c:pt>
                <c:pt idx="4">
                  <c:v>2.0807833537331701E-2</c:v>
                </c:pt>
                <c:pt idx="5">
                  <c:v>2.2439820481436147E-2</c:v>
                </c:pt>
                <c:pt idx="6">
                  <c:v>4.8959608323133418E-2</c:v>
                </c:pt>
                <c:pt idx="7">
                  <c:v>5.9975520195838433E-2</c:v>
                </c:pt>
                <c:pt idx="8">
                  <c:v>5.87515299877601E-2</c:v>
                </c:pt>
                <c:pt idx="9">
                  <c:v>4.8551611587107302E-2</c:v>
                </c:pt>
                <c:pt idx="10">
                  <c:v>4.5695634434924519E-2</c:v>
                </c:pt>
                <c:pt idx="11">
                  <c:v>4.6511627906976744E-2</c:v>
                </c:pt>
                <c:pt idx="12">
                  <c:v>4.4471644226846185E-2</c:v>
                </c:pt>
                <c:pt idx="13">
                  <c:v>4.9775601795185635E-2</c:v>
                </c:pt>
                <c:pt idx="14">
                  <c:v>6.2015503875968991E-2</c:v>
                </c:pt>
                <c:pt idx="15">
                  <c:v>5.2223582211342309E-2</c:v>
                </c:pt>
                <c:pt idx="16">
                  <c:v>4.3655650754793961E-2</c:v>
                </c:pt>
                <c:pt idx="17">
                  <c:v>4.5695634434924519E-2</c:v>
                </c:pt>
                <c:pt idx="18">
                  <c:v>3.8351693186454511E-2</c:v>
                </c:pt>
                <c:pt idx="19">
                  <c:v>3.8351693186454511E-2</c:v>
                </c:pt>
                <c:pt idx="20">
                  <c:v>3.9983680130558953E-2</c:v>
                </c:pt>
                <c:pt idx="21">
                  <c:v>3.1415748674010605E-2</c:v>
                </c:pt>
                <c:pt idx="22">
                  <c:v>1.7543859649122806E-2</c:v>
                </c:pt>
                <c:pt idx="23">
                  <c:v>1.38718890248878E-2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28-466B-B3F4-EA021B1FD52B}"/>
            </c:ext>
          </c:extLst>
        </c:ser>
        <c:ser>
          <c:idx val="2"/>
          <c:order val="2"/>
          <c:tx>
            <c:strRef>
              <c:f>'下(交流道)北上'!$Q$761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'下(交流道)北上'!$Q$762:$Q$785</c:f>
              <c:numCache>
                <c:formatCode>0.0%</c:formatCode>
                <c:ptCount val="24"/>
                <c:pt idx="0">
                  <c:v>8.9552238805970154E-3</c:v>
                </c:pt>
                <c:pt idx="1">
                  <c:v>2.9850746268656717E-3</c:v>
                </c:pt>
                <c:pt idx="2">
                  <c:v>2.9850746268656717E-3</c:v>
                </c:pt>
                <c:pt idx="3">
                  <c:v>2.9850746268656717E-3</c:v>
                </c:pt>
                <c:pt idx="4">
                  <c:v>8.9552238805970154E-3</c:v>
                </c:pt>
                <c:pt idx="5">
                  <c:v>1.7910447761194031E-2</c:v>
                </c:pt>
                <c:pt idx="6">
                  <c:v>0.11343283582089553</c:v>
                </c:pt>
                <c:pt idx="7">
                  <c:v>0.1253731343283582</c:v>
                </c:pt>
                <c:pt idx="8">
                  <c:v>7.4626865671641784E-2</c:v>
                </c:pt>
                <c:pt idx="9">
                  <c:v>5.9701492537313432E-2</c:v>
                </c:pt>
                <c:pt idx="10">
                  <c:v>5.9701492537313432E-2</c:v>
                </c:pt>
                <c:pt idx="11">
                  <c:v>5.0746268656716415E-2</c:v>
                </c:pt>
                <c:pt idx="12">
                  <c:v>5.0746268656716415E-2</c:v>
                </c:pt>
                <c:pt idx="13">
                  <c:v>5.6716417910447764E-2</c:v>
                </c:pt>
                <c:pt idx="14">
                  <c:v>8.9552238805970144E-2</c:v>
                </c:pt>
                <c:pt idx="15">
                  <c:v>7.7611940298507459E-2</c:v>
                </c:pt>
                <c:pt idx="16">
                  <c:v>0.14925373134328357</c:v>
                </c:pt>
                <c:pt idx="17">
                  <c:v>0.15223880597014924</c:v>
                </c:pt>
                <c:pt idx="18">
                  <c:v>0.11044776119402985</c:v>
                </c:pt>
                <c:pt idx="19">
                  <c:v>8.9552238805970144E-2</c:v>
                </c:pt>
                <c:pt idx="20">
                  <c:v>6.5671641791044774E-2</c:v>
                </c:pt>
                <c:pt idx="21">
                  <c:v>3.2835820895522387E-2</c:v>
                </c:pt>
                <c:pt idx="22">
                  <c:v>1.1940298507462687E-2</c:v>
                </c:pt>
                <c:pt idx="23">
                  <c:v>8.9552238805970154E-3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28-466B-B3F4-EA021B1FD52B}"/>
            </c:ext>
          </c:extLst>
        </c:ser>
        <c:ser>
          <c:idx val="3"/>
          <c:order val="3"/>
          <c:tx>
            <c:strRef>
              <c:f>'下(交流道)北上'!$R$761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'下(交流道)北上'!$R$762:$R$785</c:f>
              <c:numCache>
                <c:formatCode>0.0%</c:formatCode>
                <c:ptCount val="24"/>
                <c:pt idx="0">
                  <c:v>0</c:v>
                </c:pt>
                <c:pt idx="1">
                  <c:v>1.2500000000000001E-2</c:v>
                </c:pt>
                <c:pt idx="2">
                  <c:v>1.2500000000000001E-2</c:v>
                </c:pt>
                <c:pt idx="3">
                  <c:v>2.5000000000000001E-2</c:v>
                </c:pt>
                <c:pt idx="4">
                  <c:v>1.2500000000000001E-2</c:v>
                </c:pt>
                <c:pt idx="5">
                  <c:v>1.2500000000000001E-2</c:v>
                </c:pt>
                <c:pt idx="6">
                  <c:v>2.5000000000000001E-2</c:v>
                </c:pt>
                <c:pt idx="7">
                  <c:v>3.7499999999999999E-2</c:v>
                </c:pt>
                <c:pt idx="8">
                  <c:v>6.25E-2</c:v>
                </c:pt>
                <c:pt idx="9">
                  <c:v>6.25E-2</c:v>
                </c:pt>
                <c:pt idx="10">
                  <c:v>2.5000000000000001E-2</c:v>
                </c:pt>
                <c:pt idx="11">
                  <c:v>0.05</c:v>
                </c:pt>
                <c:pt idx="12">
                  <c:v>0</c:v>
                </c:pt>
                <c:pt idx="13">
                  <c:v>2.5000000000000001E-2</c:v>
                </c:pt>
                <c:pt idx="14">
                  <c:v>6.25E-2</c:v>
                </c:pt>
                <c:pt idx="15">
                  <c:v>0.05</c:v>
                </c:pt>
                <c:pt idx="16">
                  <c:v>0.05</c:v>
                </c:pt>
                <c:pt idx="17">
                  <c:v>1.2500000000000001E-2</c:v>
                </c:pt>
                <c:pt idx="18">
                  <c:v>2.5000000000000001E-2</c:v>
                </c:pt>
                <c:pt idx="19">
                  <c:v>1.2500000000000001E-2</c:v>
                </c:pt>
                <c:pt idx="20">
                  <c:v>1.2500000000000001E-2</c:v>
                </c:pt>
                <c:pt idx="21">
                  <c:v>3.7499999999999999E-2</c:v>
                </c:pt>
                <c:pt idx="22">
                  <c:v>3.7499999999999999E-2</c:v>
                </c:pt>
                <c:pt idx="23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B28-466B-B3F4-EA021B1FD52B}"/>
            </c:ext>
          </c:extLst>
        </c:ser>
        <c:ser>
          <c:idx val="4"/>
          <c:order val="4"/>
          <c:tx>
            <c:strRef>
              <c:f>'下(交流道)北上'!$S$761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'下(交流道)北上'!$S$762:$S$785</c:f>
              <c:numCache>
                <c:formatCode>0.0%</c:formatCode>
                <c:ptCount val="24"/>
                <c:pt idx="0">
                  <c:v>2.0833333333333332E-2</c:v>
                </c:pt>
                <c:pt idx="1">
                  <c:v>0.13541666666666666</c:v>
                </c:pt>
                <c:pt idx="2">
                  <c:v>4.1666666666666664E-2</c:v>
                </c:pt>
                <c:pt idx="3">
                  <c:v>0.15625</c:v>
                </c:pt>
                <c:pt idx="4">
                  <c:v>8.3333333333333329E-2</c:v>
                </c:pt>
                <c:pt idx="5">
                  <c:v>2.0833333333333332E-2</c:v>
                </c:pt>
                <c:pt idx="6">
                  <c:v>2.0833333333333332E-2</c:v>
                </c:pt>
                <c:pt idx="7">
                  <c:v>7.2916666666666671E-2</c:v>
                </c:pt>
                <c:pt idx="8">
                  <c:v>0.17708333333333334</c:v>
                </c:pt>
                <c:pt idx="9">
                  <c:v>0</c:v>
                </c:pt>
                <c:pt idx="10">
                  <c:v>2.0833333333333332E-2</c:v>
                </c:pt>
                <c:pt idx="11">
                  <c:v>0</c:v>
                </c:pt>
                <c:pt idx="12">
                  <c:v>2.0833333333333332E-2</c:v>
                </c:pt>
                <c:pt idx="13">
                  <c:v>2.0833333333333332E-2</c:v>
                </c:pt>
                <c:pt idx="14">
                  <c:v>1.0416666666666666E-2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2.0833333333333332E-2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B28-466B-B3F4-EA021B1FD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466312"/>
        <c:axId val="594468360"/>
      </c:lineChart>
      <c:catAx>
        <c:axId val="594466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68360"/>
        <c:crosses val="autoZero"/>
        <c:auto val="1"/>
        <c:lblAlgn val="ctr"/>
        <c:lblOffset val="100"/>
        <c:noMultiLvlLbl val="0"/>
      </c:catAx>
      <c:valAx>
        <c:axId val="59446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66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10/22/2023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'下(交流道)北上'!$O$790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'下(交流道)北上'!$O$791:$O$814</c:f>
              <c:numCache>
                <c:formatCode>0.0%</c:formatCode>
                <c:ptCount val="24"/>
                <c:pt idx="0">
                  <c:v>1.1170281854786336E-2</c:v>
                </c:pt>
                <c:pt idx="1">
                  <c:v>6.6242369138849204E-3</c:v>
                </c:pt>
                <c:pt idx="2">
                  <c:v>6.3644629172619821E-3</c:v>
                </c:pt>
                <c:pt idx="3">
                  <c:v>5.3253669307702298E-3</c:v>
                </c:pt>
                <c:pt idx="4">
                  <c:v>4.8058189375243541E-3</c:v>
                </c:pt>
                <c:pt idx="5">
                  <c:v>1.3248473827769841E-2</c:v>
                </c:pt>
                <c:pt idx="6">
                  <c:v>2.4808416677490584E-2</c:v>
                </c:pt>
                <c:pt idx="7">
                  <c:v>4.5590336407325627E-2</c:v>
                </c:pt>
                <c:pt idx="8">
                  <c:v>5.8968697233406933E-2</c:v>
                </c:pt>
                <c:pt idx="9">
                  <c:v>8.2218469931159888E-2</c:v>
                </c:pt>
                <c:pt idx="10">
                  <c:v>8.8193271853487465E-2</c:v>
                </c:pt>
                <c:pt idx="11">
                  <c:v>7.8581633978438759E-2</c:v>
                </c:pt>
                <c:pt idx="12">
                  <c:v>3.7667229510326014E-2</c:v>
                </c:pt>
                <c:pt idx="13">
                  <c:v>3.4679828549162225E-2</c:v>
                </c:pt>
                <c:pt idx="14">
                  <c:v>2.9094687621769061E-2</c:v>
                </c:pt>
                <c:pt idx="15">
                  <c:v>2.6626834653851149E-2</c:v>
                </c:pt>
                <c:pt idx="16">
                  <c:v>3.0003896609949343E-2</c:v>
                </c:pt>
                <c:pt idx="17">
                  <c:v>3.052344460319522E-2</c:v>
                </c:pt>
                <c:pt idx="18">
                  <c:v>3.0913105598129629E-2</c:v>
                </c:pt>
                <c:pt idx="19">
                  <c:v>4.6499545395505909E-2</c:v>
                </c:pt>
                <c:pt idx="20">
                  <c:v>7.1307962072996486E-2</c:v>
                </c:pt>
                <c:pt idx="21">
                  <c:v>4.3382257436030656E-2</c:v>
                </c:pt>
                <c:pt idx="22">
                  <c:v>3.4549941550850762E-2</c:v>
                </c:pt>
                <c:pt idx="23">
                  <c:v>1.9612936745031822E-2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7-4993-A919-9F1A6FAAD9CF}"/>
            </c:ext>
          </c:extLst>
        </c:ser>
        <c:ser>
          <c:idx val="1"/>
          <c:order val="1"/>
          <c:tx>
            <c:strRef>
              <c:f>'下(交流道)北上'!$P$790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'下(交流道)北上'!$P$791:$P$814</c:f>
              <c:numCache>
                <c:formatCode>0.0%</c:formatCode>
                <c:ptCount val="24"/>
                <c:pt idx="0">
                  <c:v>1.2647898816809465E-2</c:v>
                </c:pt>
                <c:pt idx="1">
                  <c:v>8.1599347205222363E-3</c:v>
                </c:pt>
                <c:pt idx="2">
                  <c:v>1.0199918400652794E-2</c:v>
                </c:pt>
                <c:pt idx="3">
                  <c:v>1.2647898816809465E-2</c:v>
                </c:pt>
                <c:pt idx="4">
                  <c:v>1.7543859649122806E-2</c:v>
                </c:pt>
                <c:pt idx="5">
                  <c:v>2.2031823745410038E-2</c:v>
                </c:pt>
                <c:pt idx="6">
                  <c:v>3.3047735618115054E-2</c:v>
                </c:pt>
                <c:pt idx="7">
                  <c:v>4.0391676866585069E-2</c:v>
                </c:pt>
                <c:pt idx="8">
                  <c:v>4.7735618115055077E-2</c:v>
                </c:pt>
                <c:pt idx="9">
                  <c:v>5.7935536515707875E-2</c:v>
                </c:pt>
                <c:pt idx="10">
                  <c:v>5.711954304365565E-2</c:v>
                </c:pt>
                <c:pt idx="11">
                  <c:v>4.2023663810689511E-2</c:v>
                </c:pt>
                <c:pt idx="12">
                  <c:v>2.0399836801305589E-2</c:v>
                </c:pt>
                <c:pt idx="13">
                  <c:v>2.529579763361893E-2</c:v>
                </c:pt>
                <c:pt idx="14">
                  <c:v>2.2031823745410038E-2</c:v>
                </c:pt>
                <c:pt idx="15">
                  <c:v>1.4687882496940025E-2</c:v>
                </c:pt>
                <c:pt idx="16">
                  <c:v>2.0399836801305589E-2</c:v>
                </c:pt>
                <c:pt idx="17">
                  <c:v>1.6727866177070585E-2</c:v>
                </c:pt>
                <c:pt idx="18">
                  <c:v>2.0807833537331701E-2</c:v>
                </c:pt>
                <c:pt idx="19">
                  <c:v>2.937576499388005E-2</c:v>
                </c:pt>
                <c:pt idx="20">
                  <c:v>4.7735618115055077E-2</c:v>
                </c:pt>
                <c:pt idx="21">
                  <c:v>2.937576499388005E-2</c:v>
                </c:pt>
                <c:pt idx="22">
                  <c:v>1.9175846593227255E-2</c:v>
                </c:pt>
                <c:pt idx="23">
                  <c:v>1.142390860873113E-2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37-4993-A919-9F1A6FAAD9CF}"/>
            </c:ext>
          </c:extLst>
        </c:ser>
        <c:ser>
          <c:idx val="2"/>
          <c:order val="2"/>
          <c:tx>
            <c:strRef>
              <c:f>'下(交流道)北上'!$Q$790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'下(交流道)北上'!$Q$791:$Q$814</c:f>
              <c:numCache>
                <c:formatCode>0.0%</c:formatCode>
                <c:ptCount val="24"/>
                <c:pt idx="0">
                  <c:v>0</c:v>
                </c:pt>
                <c:pt idx="1">
                  <c:v>5.9701492537313433E-3</c:v>
                </c:pt>
                <c:pt idx="2">
                  <c:v>1.1940298507462687E-2</c:v>
                </c:pt>
                <c:pt idx="3">
                  <c:v>2.9850746268656717E-3</c:v>
                </c:pt>
                <c:pt idx="4">
                  <c:v>2.9850746268656717E-3</c:v>
                </c:pt>
                <c:pt idx="5">
                  <c:v>1.4925373134328358E-2</c:v>
                </c:pt>
                <c:pt idx="6">
                  <c:v>5.3731343283582089E-2</c:v>
                </c:pt>
                <c:pt idx="7">
                  <c:v>6.2686567164179099E-2</c:v>
                </c:pt>
                <c:pt idx="8">
                  <c:v>6.5671641791044774E-2</c:v>
                </c:pt>
                <c:pt idx="9">
                  <c:v>4.7761194029850747E-2</c:v>
                </c:pt>
                <c:pt idx="10">
                  <c:v>4.1791044776119404E-2</c:v>
                </c:pt>
                <c:pt idx="11">
                  <c:v>6.2686567164179099E-2</c:v>
                </c:pt>
                <c:pt idx="12">
                  <c:v>5.9701492537313432E-2</c:v>
                </c:pt>
                <c:pt idx="13">
                  <c:v>5.3731343283582089E-2</c:v>
                </c:pt>
                <c:pt idx="14">
                  <c:v>0.14328358208955225</c:v>
                </c:pt>
                <c:pt idx="15">
                  <c:v>0.2537313432835821</c:v>
                </c:pt>
                <c:pt idx="16">
                  <c:v>0.18805970149253731</c:v>
                </c:pt>
                <c:pt idx="17">
                  <c:v>0.10149253731343283</c:v>
                </c:pt>
                <c:pt idx="18">
                  <c:v>0.14328358208955225</c:v>
                </c:pt>
                <c:pt idx="19">
                  <c:v>0.18805970149253731</c:v>
                </c:pt>
                <c:pt idx="20">
                  <c:v>9.5522388059701493E-2</c:v>
                </c:pt>
                <c:pt idx="21">
                  <c:v>6.5671641791044774E-2</c:v>
                </c:pt>
                <c:pt idx="22">
                  <c:v>1.4925373134328358E-2</c:v>
                </c:pt>
                <c:pt idx="23">
                  <c:v>5.9701492537313433E-3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37-4993-A919-9F1A6FAAD9CF}"/>
            </c:ext>
          </c:extLst>
        </c:ser>
        <c:ser>
          <c:idx val="3"/>
          <c:order val="3"/>
          <c:tx>
            <c:strRef>
              <c:f>'下(交流道)北上'!$R$790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'下(交流道)北上'!$R$791:$R$814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1.2500000000000001E-2</c:v>
                </c:pt>
                <c:pt idx="3">
                  <c:v>1.2500000000000001E-2</c:v>
                </c:pt>
                <c:pt idx="4">
                  <c:v>0</c:v>
                </c:pt>
                <c:pt idx="5">
                  <c:v>1.2500000000000001E-2</c:v>
                </c:pt>
                <c:pt idx="6">
                  <c:v>0</c:v>
                </c:pt>
                <c:pt idx="7">
                  <c:v>0</c:v>
                </c:pt>
                <c:pt idx="8">
                  <c:v>2.5000000000000001E-2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1.2500000000000001E-2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1.2500000000000001E-2</c:v>
                </c:pt>
                <c:pt idx="19">
                  <c:v>0</c:v>
                </c:pt>
                <c:pt idx="20">
                  <c:v>1.2500000000000001E-2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37-4993-A919-9F1A6FAAD9CF}"/>
            </c:ext>
          </c:extLst>
        </c:ser>
        <c:ser>
          <c:idx val="4"/>
          <c:order val="4"/>
          <c:tx>
            <c:strRef>
              <c:f>'下(交流道)北上'!$S$790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'下(交流道)北上'!$N$791:$N$814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'下(交流道)北上'!$S$791:$S$814</c:f>
              <c:numCache>
                <c:formatCode>0.0%</c:formatCode>
                <c:ptCount val="24"/>
                <c:pt idx="0">
                  <c:v>0</c:v>
                </c:pt>
                <c:pt idx="1">
                  <c:v>1.0416666666666666E-2</c:v>
                </c:pt>
                <c:pt idx="2">
                  <c:v>3.125E-2</c:v>
                </c:pt>
                <c:pt idx="3">
                  <c:v>0</c:v>
                </c:pt>
                <c:pt idx="4">
                  <c:v>2.0833333333333332E-2</c:v>
                </c:pt>
                <c:pt idx="5">
                  <c:v>1.0416666666666666E-2</c:v>
                </c:pt>
                <c:pt idx="6">
                  <c:v>1.0416666666666666E-2</c:v>
                </c:pt>
                <c:pt idx="7">
                  <c:v>0</c:v>
                </c:pt>
                <c:pt idx="8">
                  <c:v>0</c:v>
                </c:pt>
                <c:pt idx="9">
                  <c:v>1.0416666666666666E-2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3.125E-2</c:v>
                </c:pt>
                <c:pt idx="22">
                  <c:v>5.2083333333333336E-2</c:v>
                </c:pt>
                <c:pt idx="23">
                  <c:v>1.0416666666666666E-2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D37-4993-A919-9F1A6FAAD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60680"/>
        <c:axId val="751533064"/>
      </c:lineChart>
      <c:catAx>
        <c:axId val="173660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533064"/>
        <c:crosses val="autoZero"/>
        <c:auto val="1"/>
        <c:lblAlgn val="ctr"/>
        <c:lblOffset val="100"/>
        <c:noMultiLvlLbl val="0"/>
      </c:catAx>
      <c:valAx>
        <c:axId val="75153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60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10/22/2023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'下(交流道)南下'!$O$790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'下(交流道)南下'!$O$791:$O$814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10-4679-A963-6DCD9817A295}"/>
            </c:ext>
          </c:extLst>
        </c:ser>
        <c:ser>
          <c:idx val="1"/>
          <c:order val="1"/>
          <c:tx>
            <c:strRef>
              <c:f>'下(交流道)南下'!$P$790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'下(交流道)南下'!$P$791:$P$814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10-4679-A963-6DCD9817A295}"/>
            </c:ext>
          </c:extLst>
        </c:ser>
        <c:ser>
          <c:idx val="2"/>
          <c:order val="2"/>
          <c:tx>
            <c:strRef>
              <c:f>'下(交流道)南下'!$Q$790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'下(交流道)南下'!$Q$791:$Q$814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10-4679-A963-6DCD9817A295}"/>
            </c:ext>
          </c:extLst>
        </c:ser>
        <c:ser>
          <c:idx val="3"/>
          <c:order val="3"/>
          <c:tx>
            <c:strRef>
              <c:f>'下(交流道)南下'!$R$790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'下(交流道)南下'!$R$791:$R$814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510-4679-A963-6DCD9817A295}"/>
            </c:ext>
          </c:extLst>
        </c:ser>
        <c:ser>
          <c:idx val="4"/>
          <c:order val="4"/>
          <c:tx>
            <c:strRef>
              <c:f>'下(交流道)南下'!$S$790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'下(交流道)南下'!$N$791:$N$814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'下(交流道)南下'!$S$791:$S$814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510-4679-A963-6DCD9817A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44360"/>
        <c:axId val="52654600"/>
      </c:lineChart>
      <c:catAx>
        <c:axId val="52644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4600"/>
        <c:crosses val="autoZero"/>
        <c:auto val="1"/>
        <c:lblAlgn val="ctr"/>
        <c:lblOffset val="100"/>
        <c:noMultiLvlLbl val="0"/>
      </c:catAx>
      <c:valAx>
        <c:axId val="5265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4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10/21/2023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'下(交流道)南下'!$O$761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'下(交流道)南下'!$O$762:$O$785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51-4A0A-B77B-95E5662E6FF9}"/>
            </c:ext>
          </c:extLst>
        </c:ser>
        <c:ser>
          <c:idx val="1"/>
          <c:order val="1"/>
          <c:tx>
            <c:strRef>
              <c:f>'下(交流道)南下'!$P$761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'下(交流道)南下'!$P$762:$P$785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51-4A0A-B77B-95E5662E6FF9}"/>
            </c:ext>
          </c:extLst>
        </c:ser>
        <c:ser>
          <c:idx val="2"/>
          <c:order val="2"/>
          <c:tx>
            <c:strRef>
              <c:f>'下(交流道)南下'!$Q$761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'下(交流道)南下'!$Q$762:$Q$785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51-4A0A-B77B-95E5662E6FF9}"/>
            </c:ext>
          </c:extLst>
        </c:ser>
        <c:ser>
          <c:idx val="3"/>
          <c:order val="3"/>
          <c:tx>
            <c:strRef>
              <c:f>'下(交流道)南下'!$R$761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'下(交流道)南下'!$R$762:$R$785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51-4A0A-B77B-95E5662E6FF9}"/>
            </c:ext>
          </c:extLst>
        </c:ser>
        <c:ser>
          <c:idx val="4"/>
          <c:order val="4"/>
          <c:tx>
            <c:strRef>
              <c:f>'下(交流道)南下'!$S$761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'下(交流道)南下'!$N$762:$N$785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'下(交流道)南下'!$S$762:$S$785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51-4A0A-B77B-95E5662E6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618888"/>
        <c:axId val="130594824"/>
      </c:lineChart>
      <c:catAx>
        <c:axId val="98618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94824"/>
        <c:crosses val="autoZero"/>
        <c:auto val="1"/>
        <c:lblAlgn val="ctr"/>
        <c:lblOffset val="100"/>
        <c:noMultiLvlLbl val="0"/>
      </c:catAx>
      <c:valAx>
        <c:axId val="13059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18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10/20/2023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'下(交流道)南下'!$O$732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'下(交流道)南下'!$O$733:$O$756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C0-4279-AC74-109FAC0BF431}"/>
            </c:ext>
          </c:extLst>
        </c:ser>
        <c:ser>
          <c:idx val="1"/>
          <c:order val="1"/>
          <c:tx>
            <c:strRef>
              <c:f>'下(交流道)南下'!$P$732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'下(交流道)南下'!$P$733:$P$756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C0-4279-AC74-109FAC0BF431}"/>
            </c:ext>
          </c:extLst>
        </c:ser>
        <c:ser>
          <c:idx val="2"/>
          <c:order val="2"/>
          <c:tx>
            <c:strRef>
              <c:f>'下(交流道)南下'!$Q$732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'下(交流道)南下'!$Q$733:$Q$756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C0-4279-AC74-109FAC0BF431}"/>
            </c:ext>
          </c:extLst>
        </c:ser>
        <c:ser>
          <c:idx val="3"/>
          <c:order val="3"/>
          <c:tx>
            <c:strRef>
              <c:f>'下(交流道)南下'!$R$732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'下(交流道)南下'!$R$733:$R$756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C0-4279-AC74-109FAC0BF431}"/>
            </c:ext>
          </c:extLst>
        </c:ser>
        <c:ser>
          <c:idx val="4"/>
          <c:order val="4"/>
          <c:tx>
            <c:strRef>
              <c:f>'下(交流道)南下'!$S$732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'下(交流道)南下'!$N$733:$N$756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'下(交流道)南下'!$S$733:$S$756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CC0-4279-AC74-109FAC0BF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61256"/>
        <c:axId val="38263816"/>
      </c:lineChart>
      <c:catAx>
        <c:axId val="3826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63816"/>
        <c:crosses val="autoZero"/>
        <c:auto val="1"/>
        <c:lblAlgn val="ctr"/>
        <c:lblOffset val="100"/>
        <c:noMultiLvlLbl val="0"/>
      </c:catAx>
      <c:valAx>
        <c:axId val="3826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61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10/19/2023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'下(交流道)南下'!$O$703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'下(交流道)南下'!$O$704:$O$727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C3-46D9-BBC0-EE92A0DBC6ED}"/>
            </c:ext>
          </c:extLst>
        </c:ser>
        <c:ser>
          <c:idx val="1"/>
          <c:order val="1"/>
          <c:tx>
            <c:strRef>
              <c:f>'下(交流道)南下'!$P$703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'下(交流道)南下'!$P$704:$P$727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C3-46D9-BBC0-EE92A0DBC6ED}"/>
            </c:ext>
          </c:extLst>
        </c:ser>
        <c:ser>
          <c:idx val="2"/>
          <c:order val="2"/>
          <c:tx>
            <c:strRef>
              <c:f>'下(交流道)南下'!$Q$703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'下(交流道)南下'!$Q$704:$Q$727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C3-46D9-BBC0-EE92A0DBC6ED}"/>
            </c:ext>
          </c:extLst>
        </c:ser>
        <c:ser>
          <c:idx val="3"/>
          <c:order val="3"/>
          <c:tx>
            <c:strRef>
              <c:f>'下(交流道)南下'!$R$703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'下(交流道)南下'!$R$704:$R$727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C3-46D9-BBC0-EE92A0DBC6ED}"/>
            </c:ext>
          </c:extLst>
        </c:ser>
        <c:ser>
          <c:idx val="4"/>
          <c:order val="4"/>
          <c:tx>
            <c:strRef>
              <c:f>'下(交流道)南下'!$S$703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'下(交流道)南下'!$N$704:$N$727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'下(交流道)南下'!$S$704:$S$727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BC3-46D9-BBC0-EE92A0DBC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591432"/>
        <c:axId val="1260086280"/>
      </c:lineChart>
      <c:catAx>
        <c:axId val="1135591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086280"/>
        <c:crosses val="autoZero"/>
        <c:auto val="1"/>
        <c:lblAlgn val="ctr"/>
        <c:lblOffset val="100"/>
        <c:noMultiLvlLbl val="0"/>
      </c:catAx>
      <c:valAx>
        <c:axId val="126008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59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10/18/2023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'下(交流道)南下'!$O$674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'下(交流道)南下'!$O$675:$O$698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A-451D-A3E4-7F7488986094}"/>
            </c:ext>
          </c:extLst>
        </c:ser>
        <c:ser>
          <c:idx val="1"/>
          <c:order val="1"/>
          <c:tx>
            <c:strRef>
              <c:f>'下(交流道)南下'!$P$674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'下(交流道)南下'!$P$675:$P$698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8A-451D-A3E4-7F7488986094}"/>
            </c:ext>
          </c:extLst>
        </c:ser>
        <c:ser>
          <c:idx val="2"/>
          <c:order val="2"/>
          <c:tx>
            <c:strRef>
              <c:f>'下(交流道)南下'!$Q$674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'下(交流道)南下'!$Q$675:$Q$698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8A-451D-A3E4-7F7488986094}"/>
            </c:ext>
          </c:extLst>
        </c:ser>
        <c:ser>
          <c:idx val="3"/>
          <c:order val="3"/>
          <c:tx>
            <c:strRef>
              <c:f>'下(交流道)南下'!$R$674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'下(交流道)南下'!$R$675:$R$698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F8A-451D-A3E4-7F7488986094}"/>
            </c:ext>
          </c:extLst>
        </c:ser>
        <c:ser>
          <c:idx val="4"/>
          <c:order val="4"/>
          <c:tx>
            <c:strRef>
              <c:f>'下(交流道)南下'!$S$674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'下(交流道)南下'!$N$675:$N$698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'下(交流道)南下'!$S$675:$S$698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F8A-451D-A3E4-7F7488986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252808"/>
        <c:axId val="494504968"/>
      </c:lineChart>
      <c:catAx>
        <c:axId val="298252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504968"/>
        <c:crosses val="autoZero"/>
        <c:auto val="1"/>
        <c:lblAlgn val="ctr"/>
        <c:lblOffset val="100"/>
        <c:noMultiLvlLbl val="0"/>
      </c:catAx>
      <c:valAx>
        <c:axId val="49450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252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10/17/2023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'下(交流道)南下'!$O$645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'下(交流道)南下'!$O$646:$O$669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8F-4A59-9B5A-A03D075A7F89}"/>
            </c:ext>
          </c:extLst>
        </c:ser>
        <c:ser>
          <c:idx val="1"/>
          <c:order val="1"/>
          <c:tx>
            <c:strRef>
              <c:f>'下(交流道)南下'!$P$645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'下(交流道)南下'!$P$646:$P$669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8F-4A59-9B5A-A03D075A7F89}"/>
            </c:ext>
          </c:extLst>
        </c:ser>
        <c:ser>
          <c:idx val="2"/>
          <c:order val="2"/>
          <c:tx>
            <c:strRef>
              <c:f>'下(交流道)南下'!$Q$645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'下(交流道)南下'!$Q$646:$Q$669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8F-4A59-9B5A-A03D075A7F89}"/>
            </c:ext>
          </c:extLst>
        </c:ser>
        <c:ser>
          <c:idx val="3"/>
          <c:order val="3"/>
          <c:tx>
            <c:strRef>
              <c:f>'下(交流道)南下'!$R$645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'下(交流道)南下'!$R$646:$R$669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88F-4A59-9B5A-A03D075A7F89}"/>
            </c:ext>
          </c:extLst>
        </c:ser>
        <c:ser>
          <c:idx val="4"/>
          <c:order val="4"/>
          <c:tx>
            <c:strRef>
              <c:f>'下(交流道)南下'!$S$645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'下(交流道)南下'!$N$646:$N$669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'下(交流道)南下'!$S$646:$S$669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88F-4A59-9B5A-A03D075A7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33192"/>
        <c:axId val="128764424"/>
      </c:lineChart>
      <c:catAx>
        <c:axId val="128733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64424"/>
        <c:crosses val="autoZero"/>
        <c:auto val="1"/>
        <c:lblAlgn val="ctr"/>
        <c:lblOffset val="100"/>
        <c:noMultiLvlLbl val="0"/>
      </c:catAx>
      <c:valAx>
        <c:axId val="12876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33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10/16/2023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'下(交流道)南下'!$O$616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'下(交流道)南下'!$O$617:$O$640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1C-463A-88C0-70C0AA1F65C0}"/>
            </c:ext>
          </c:extLst>
        </c:ser>
        <c:ser>
          <c:idx val="1"/>
          <c:order val="1"/>
          <c:tx>
            <c:strRef>
              <c:f>'下(交流道)南下'!$P$616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'下(交流道)南下'!$P$617:$P$640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1C-463A-88C0-70C0AA1F65C0}"/>
            </c:ext>
          </c:extLst>
        </c:ser>
        <c:ser>
          <c:idx val="2"/>
          <c:order val="2"/>
          <c:tx>
            <c:strRef>
              <c:f>'下(交流道)南下'!$Q$616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'下(交流道)南下'!$Q$617:$Q$640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1C-463A-88C0-70C0AA1F65C0}"/>
            </c:ext>
          </c:extLst>
        </c:ser>
        <c:ser>
          <c:idx val="3"/>
          <c:order val="3"/>
          <c:tx>
            <c:strRef>
              <c:f>'下(交流道)南下'!$R$616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'下(交流道)南下'!$R$617:$R$640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1C-463A-88C0-70C0AA1F65C0}"/>
            </c:ext>
          </c:extLst>
        </c:ser>
        <c:ser>
          <c:idx val="4"/>
          <c:order val="4"/>
          <c:tx>
            <c:strRef>
              <c:f>'下(交流道)南下'!$S$616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'下(交流道)南下'!$N$617:$N$640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'下(交流道)南下'!$S$617:$S$640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C1C-463A-88C0-70C0AA1F6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621064"/>
        <c:axId val="864623112"/>
      </c:lineChart>
      <c:catAx>
        <c:axId val="864621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623112"/>
        <c:crosses val="autoZero"/>
        <c:auto val="1"/>
        <c:lblAlgn val="ctr"/>
        <c:lblOffset val="100"/>
        <c:noMultiLvlLbl val="0"/>
      </c:catAx>
      <c:valAx>
        <c:axId val="86462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62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10/15/2023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'下(交流道)南下'!$O$587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'下(交流道)南下'!$O$588:$O$611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3B-4194-ACC7-C815C803A050}"/>
            </c:ext>
          </c:extLst>
        </c:ser>
        <c:ser>
          <c:idx val="1"/>
          <c:order val="1"/>
          <c:tx>
            <c:strRef>
              <c:f>'下(交流道)南下'!$P$587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'下(交流道)南下'!$P$588:$P$611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3B-4194-ACC7-C815C803A050}"/>
            </c:ext>
          </c:extLst>
        </c:ser>
        <c:ser>
          <c:idx val="2"/>
          <c:order val="2"/>
          <c:tx>
            <c:strRef>
              <c:f>'下(交流道)南下'!$Q$587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'下(交流道)南下'!$Q$588:$Q$611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3B-4194-ACC7-C815C803A050}"/>
            </c:ext>
          </c:extLst>
        </c:ser>
        <c:ser>
          <c:idx val="3"/>
          <c:order val="3"/>
          <c:tx>
            <c:strRef>
              <c:f>'下(交流道)南下'!$R$587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'下(交流道)南下'!$R$588:$R$611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F3B-4194-ACC7-C815C803A050}"/>
            </c:ext>
          </c:extLst>
        </c:ser>
        <c:ser>
          <c:idx val="4"/>
          <c:order val="4"/>
          <c:tx>
            <c:strRef>
              <c:f>'下(交流道)南下'!$S$587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'下(交流道)南下'!$N$588:$N$611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'下(交流道)南下'!$S$588:$S$611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F3B-4194-ACC7-C815C803A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2160264"/>
        <c:axId val="1160567304"/>
      </c:lineChart>
      <c:catAx>
        <c:axId val="872160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567304"/>
        <c:crosses val="autoZero"/>
        <c:auto val="1"/>
        <c:lblAlgn val="ctr"/>
        <c:lblOffset val="100"/>
        <c:noMultiLvlLbl val="0"/>
      </c:catAx>
      <c:valAx>
        <c:axId val="116056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6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10/14/2023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'下(交流道)南下'!$O$558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'下(交流道)南下'!$O$559:$O$582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1A-4246-B549-4D554C2812B4}"/>
            </c:ext>
          </c:extLst>
        </c:ser>
        <c:ser>
          <c:idx val="1"/>
          <c:order val="1"/>
          <c:tx>
            <c:strRef>
              <c:f>'下(交流道)南下'!$P$558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'下(交流道)南下'!$P$559:$P$582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1A-4246-B549-4D554C2812B4}"/>
            </c:ext>
          </c:extLst>
        </c:ser>
        <c:ser>
          <c:idx val="2"/>
          <c:order val="2"/>
          <c:tx>
            <c:strRef>
              <c:f>'下(交流道)南下'!$Q$558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'下(交流道)南下'!$Q$559:$Q$582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1A-4246-B549-4D554C2812B4}"/>
            </c:ext>
          </c:extLst>
        </c:ser>
        <c:ser>
          <c:idx val="3"/>
          <c:order val="3"/>
          <c:tx>
            <c:strRef>
              <c:f>'下(交流道)南下'!$R$558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'下(交流道)南下'!$R$559:$R$582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F1A-4246-B549-4D554C2812B4}"/>
            </c:ext>
          </c:extLst>
        </c:ser>
        <c:ser>
          <c:idx val="4"/>
          <c:order val="4"/>
          <c:tx>
            <c:strRef>
              <c:f>'下(交流道)南下'!$S$558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'下(交流道)南下'!$N$559:$N$582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'下(交流道)南下'!$S$559:$S$582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F1A-4246-B549-4D554C281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8499464"/>
        <c:axId val="1198330376"/>
      </c:lineChart>
      <c:catAx>
        <c:axId val="948499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30376"/>
        <c:crosses val="autoZero"/>
        <c:auto val="1"/>
        <c:lblAlgn val="ctr"/>
        <c:lblOffset val="100"/>
        <c:noMultiLvlLbl val="0"/>
      </c:catAx>
      <c:valAx>
        <c:axId val="119833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499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10/13/2023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'下(交流道)南下'!$O$529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'下(交流道)南下'!$O$530:$O$553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C4-4D08-B16E-72F638D29FAC}"/>
            </c:ext>
          </c:extLst>
        </c:ser>
        <c:ser>
          <c:idx val="1"/>
          <c:order val="1"/>
          <c:tx>
            <c:strRef>
              <c:f>'下(交流道)南下'!$P$529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'下(交流道)南下'!$P$530:$P$553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C4-4D08-B16E-72F638D29FAC}"/>
            </c:ext>
          </c:extLst>
        </c:ser>
        <c:ser>
          <c:idx val="2"/>
          <c:order val="2"/>
          <c:tx>
            <c:strRef>
              <c:f>'下(交流道)南下'!$Q$529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'下(交流道)南下'!$Q$530:$Q$553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C4-4D08-B16E-72F638D29FAC}"/>
            </c:ext>
          </c:extLst>
        </c:ser>
        <c:ser>
          <c:idx val="3"/>
          <c:order val="3"/>
          <c:tx>
            <c:strRef>
              <c:f>'下(交流道)南下'!$R$529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'下(交流道)南下'!$R$530:$R$553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7C4-4D08-B16E-72F638D29FAC}"/>
            </c:ext>
          </c:extLst>
        </c:ser>
        <c:ser>
          <c:idx val="4"/>
          <c:order val="4"/>
          <c:tx>
            <c:strRef>
              <c:f>'下(交流道)南下'!$S$529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'下(交流道)南下'!$N$530:$N$553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'下(交流道)南下'!$S$530:$S$553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7C4-4D08-B16E-72F638D29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622088"/>
        <c:axId val="752035848"/>
      </c:lineChart>
      <c:catAx>
        <c:axId val="424622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035848"/>
        <c:crosses val="autoZero"/>
        <c:auto val="1"/>
        <c:lblAlgn val="ctr"/>
        <c:lblOffset val="100"/>
        <c:noMultiLvlLbl val="0"/>
      </c:catAx>
      <c:valAx>
        <c:axId val="75203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2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10/12/2023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'下(交流道)南下'!$O$500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'下(交流道)南下'!$O$501:$O$524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BC-4983-B6A7-2DA326BA36F4}"/>
            </c:ext>
          </c:extLst>
        </c:ser>
        <c:ser>
          <c:idx val="1"/>
          <c:order val="1"/>
          <c:tx>
            <c:strRef>
              <c:f>'下(交流道)南下'!$P$500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'下(交流道)南下'!$P$501:$P$524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BC-4983-B6A7-2DA326BA36F4}"/>
            </c:ext>
          </c:extLst>
        </c:ser>
        <c:ser>
          <c:idx val="2"/>
          <c:order val="2"/>
          <c:tx>
            <c:strRef>
              <c:f>'下(交流道)南下'!$Q$500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'下(交流道)南下'!$Q$501:$Q$524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BC-4983-B6A7-2DA326BA36F4}"/>
            </c:ext>
          </c:extLst>
        </c:ser>
        <c:ser>
          <c:idx val="3"/>
          <c:order val="3"/>
          <c:tx>
            <c:strRef>
              <c:f>'下(交流道)南下'!$R$500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'下(交流道)南下'!$R$501:$R$524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0BC-4983-B6A7-2DA326BA36F4}"/>
            </c:ext>
          </c:extLst>
        </c:ser>
        <c:ser>
          <c:idx val="4"/>
          <c:order val="4"/>
          <c:tx>
            <c:strRef>
              <c:f>'下(交流道)南下'!$S$500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'下(交流道)南下'!$N$501:$N$524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'下(交流道)南下'!$S$501:$S$524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0BC-4983-B6A7-2DA326BA3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182216"/>
        <c:axId val="424649224"/>
      </c:lineChart>
      <c:catAx>
        <c:axId val="321182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49224"/>
        <c:crosses val="autoZero"/>
        <c:auto val="1"/>
        <c:lblAlgn val="ctr"/>
        <c:lblOffset val="100"/>
        <c:noMultiLvlLbl val="0"/>
      </c:catAx>
      <c:valAx>
        <c:axId val="42464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82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10/11/2023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'下(交流道)南下'!$O$471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'下(交流道)南下'!$O$472:$O$495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02-41CA-A9CA-DB0F039DA11D}"/>
            </c:ext>
          </c:extLst>
        </c:ser>
        <c:ser>
          <c:idx val="1"/>
          <c:order val="1"/>
          <c:tx>
            <c:strRef>
              <c:f>'下(交流道)南下'!$P$471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'下(交流道)南下'!$P$472:$P$495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02-41CA-A9CA-DB0F039DA11D}"/>
            </c:ext>
          </c:extLst>
        </c:ser>
        <c:ser>
          <c:idx val="2"/>
          <c:order val="2"/>
          <c:tx>
            <c:strRef>
              <c:f>'下(交流道)南下'!$Q$471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'下(交流道)南下'!$Q$472:$Q$495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02-41CA-A9CA-DB0F039DA11D}"/>
            </c:ext>
          </c:extLst>
        </c:ser>
        <c:ser>
          <c:idx val="3"/>
          <c:order val="3"/>
          <c:tx>
            <c:strRef>
              <c:f>'下(交流道)南下'!$R$471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'下(交流道)南下'!$R$472:$R$495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302-41CA-A9CA-DB0F039DA11D}"/>
            </c:ext>
          </c:extLst>
        </c:ser>
        <c:ser>
          <c:idx val="4"/>
          <c:order val="4"/>
          <c:tx>
            <c:strRef>
              <c:f>'下(交流道)南下'!$S$471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'下(交流道)南下'!$N$472:$N$495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'下(交流道)南下'!$S$472:$S$495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302-41CA-A9CA-DB0F039DA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542856"/>
        <c:axId val="872210440"/>
      </c:lineChart>
      <c:catAx>
        <c:axId val="86542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210440"/>
        <c:crosses val="autoZero"/>
        <c:auto val="1"/>
        <c:lblAlgn val="ctr"/>
        <c:lblOffset val="100"/>
        <c:noMultiLvlLbl val="0"/>
      </c:catAx>
      <c:valAx>
        <c:axId val="87221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42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10/10/2023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'下(交流道)南下'!$O$442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'下(交流道)南下'!$O$443:$O$466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9B-4CE4-B884-BA2072CB501F}"/>
            </c:ext>
          </c:extLst>
        </c:ser>
        <c:ser>
          <c:idx val="1"/>
          <c:order val="1"/>
          <c:tx>
            <c:strRef>
              <c:f>'下(交流道)南下'!$P$442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'下(交流道)南下'!$P$443:$P$466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9B-4CE4-B884-BA2072CB501F}"/>
            </c:ext>
          </c:extLst>
        </c:ser>
        <c:ser>
          <c:idx val="2"/>
          <c:order val="2"/>
          <c:tx>
            <c:strRef>
              <c:f>'下(交流道)南下'!$Q$442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'下(交流道)南下'!$Q$443:$Q$466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9B-4CE4-B884-BA2072CB501F}"/>
            </c:ext>
          </c:extLst>
        </c:ser>
        <c:ser>
          <c:idx val="3"/>
          <c:order val="3"/>
          <c:tx>
            <c:strRef>
              <c:f>'下(交流道)南下'!$R$442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'下(交流道)南下'!$R$443:$R$466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E9B-4CE4-B884-BA2072CB501F}"/>
            </c:ext>
          </c:extLst>
        </c:ser>
        <c:ser>
          <c:idx val="4"/>
          <c:order val="4"/>
          <c:tx>
            <c:strRef>
              <c:f>'下(交流道)南下'!$S$442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'下(交流道)南下'!$N$443:$N$466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'下(交流道)南下'!$S$443:$S$466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E9B-4CE4-B884-BA2072CB5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45448"/>
        <c:axId val="58048008"/>
      </c:lineChart>
      <c:catAx>
        <c:axId val="58045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8008"/>
        <c:crosses val="autoZero"/>
        <c:auto val="1"/>
        <c:lblAlgn val="ctr"/>
        <c:lblOffset val="100"/>
        <c:noMultiLvlLbl val="0"/>
      </c:catAx>
      <c:valAx>
        <c:axId val="5804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5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10/9/2023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'下(交流道)南下'!$O$413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'下(交流道)南下'!$O$414:$O$437</c:f>
              <c:numCache>
                <c:formatCode>0.0%</c:formatCode>
                <c:ptCount val="24"/>
                <c:pt idx="0">
                  <c:v>1.1539916761256149E-2</c:v>
                </c:pt>
                <c:pt idx="1">
                  <c:v>6.8104426787741201E-3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4E-4B8D-B25D-ADE30CC67EF2}"/>
            </c:ext>
          </c:extLst>
        </c:ser>
        <c:ser>
          <c:idx val="1"/>
          <c:order val="1"/>
          <c:tx>
            <c:strRef>
              <c:f>'下(交流道)南下'!$P$413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'下(交流道)南下'!$P$414:$P$437</c:f>
              <c:numCache>
                <c:formatCode>0.0%</c:formatCode>
                <c:ptCount val="24"/>
                <c:pt idx="0">
                  <c:v>2.7210884353741495E-3</c:v>
                </c:pt>
                <c:pt idx="1">
                  <c:v>2.0408163265306124E-3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4E-4B8D-B25D-ADE30CC67EF2}"/>
            </c:ext>
          </c:extLst>
        </c:ser>
        <c:ser>
          <c:idx val="2"/>
          <c:order val="2"/>
          <c:tx>
            <c:strRef>
              <c:f>'下(交流道)南下'!$Q$413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'下(交流道)南下'!$Q$414:$Q$437</c:f>
              <c:numCache>
                <c:formatCode>0.0%</c:formatCode>
                <c:ptCount val="24"/>
                <c:pt idx="0">
                  <c:v>4.6153846153846156E-2</c:v>
                </c:pt>
                <c:pt idx="1">
                  <c:v>7.6923076923076927E-3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4E-4B8D-B25D-ADE30CC67EF2}"/>
            </c:ext>
          </c:extLst>
        </c:ser>
        <c:ser>
          <c:idx val="3"/>
          <c:order val="3"/>
          <c:tx>
            <c:strRef>
              <c:f>'下(交流道)南下'!$R$413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'下(交流道)南下'!$R$414:$R$437</c:f>
              <c:numCache>
                <c:formatCode>0.0%</c:formatCode>
                <c:ptCount val="24"/>
                <c:pt idx="0">
                  <c:v>9.2879256965944269E-3</c:v>
                </c:pt>
                <c:pt idx="1">
                  <c:v>7.7399380804953561E-3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4E-4B8D-B25D-ADE30CC67EF2}"/>
            </c:ext>
          </c:extLst>
        </c:ser>
        <c:ser>
          <c:idx val="4"/>
          <c:order val="4"/>
          <c:tx>
            <c:strRef>
              <c:f>'下(交流道)南下'!$S$413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'下(交流道)南下'!$N$414:$N$437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'下(交流道)南下'!$S$414:$S$437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7.1193866374589269E-3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4E-4B8D-B25D-ADE30CC67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350088"/>
        <c:axId val="424634376"/>
      </c:lineChart>
      <c:catAx>
        <c:axId val="266350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34376"/>
        <c:crosses val="autoZero"/>
        <c:auto val="1"/>
        <c:lblAlgn val="ctr"/>
        <c:lblOffset val="100"/>
        <c:noMultiLvlLbl val="0"/>
      </c:catAx>
      <c:valAx>
        <c:axId val="42463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35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10/8/2023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'下(交流道)南下'!$O$384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'下(交流道)南下'!$O$385:$O$408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FF-4FE5-B426-4FE2D31B330A}"/>
            </c:ext>
          </c:extLst>
        </c:ser>
        <c:ser>
          <c:idx val="1"/>
          <c:order val="1"/>
          <c:tx>
            <c:strRef>
              <c:f>'下(交流道)南下'!$P$384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'下(交流道)南下'!$P$385:$P$408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FF-4FE5-B426-4FE2D31B330A}"/>
            </c:ext>
          </c:extLst>
        </c:ser>
        <c:ser>
          <c:idx val="2"/>
          <c:order val="2"/>
          <c:tx>
            <c:strRef>
              <c:f>'下(交流道)南下'!$Q$384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'下(交流道)南下'!$Q$385:$Q$408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FF-4FE5-B426-4FE2D31B330A}"/>
            </c:ext>
          </c:extLst>
        </c:ser>
        <c:ser>
          <c:idx val="3"/>
          <c:order val="3"/>
          <c:tx>
            <c:strRef>
              <c:f>'下(交流道)南下'!$R$384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'下(交流道)南下'!$R$385:$R$408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7FF-4FE5-B426-4FE2D31B330A}"/>
            </c:ext>
          </c:extLst>
        </c:ser>
        <c:ser>
          <c:idx val="4"/>
          <c:order val="4"/>
          <c:tx>
            <c:strRef>
              <c:f>'下(交流道)南下'!$S$384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'下(交流道)南下'!$N$385:$N$408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'下(交流道)南下'!$S$385:$S$408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7FF-4FE5-B426-4FE2D31B3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69640"/>
        <c:axId val="1132365320"/>
      </c:lineChart>
      <c:catAx>
        <c:axId val="86469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365320"/>
        <c:crosses val="autoZero"/>
        <c:auto val="1"/>
        <c:lblAlgn val="ctr"/>
        <c:lblOffset val="100"/>
        <c:noMultiLvlLbl val="0"/>
      </c:catAx>
      <c:valAx>
        <c:axId val="113236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69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10/7/2023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'下(交流道)南下'!$O$355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'下(交流道)南下'!$O$356:$O$379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BB-4E65-97AF-37E9B7542FD2}"/>
            </c:ext>
          </c:extLst>
        </c:ser>
        <c:ser>
          <c:idx val="1"/>
          <c:order val="1"/>
          <c:tx>
            <c:strRef>
              <c:f>'下(交流道)南下'!$P$355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'下(交流道)南下'!$P$356:$P$379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BB-4E65-97AF-37E9B7542FD2}"/>
            </c:ext>
          </c:extLst>
        </c:ser>
        <c:ser>
          <c:idx val="2"/>
          <c:order val="2"/>
          <c:tx>
            <c:strRef>
              <c:f>'下(交流道)南下'!$Q$355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'下(交流道)南下'!$Q$356:$Q$379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3BB-4E65-97AF-37E9B7542FD2}"/>
            </c:ext>
          </c:extLst>
        </c:ser>
        <c:ser>
          <c:idx val="3"/>
          <c:order val="3"/>
          <c:tx>
            <c:strRef>
              <c:f>'下(交流道)南下'!$R$355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'下(交流道)南下'!$R$356:$R$379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3BB-4E65-97AF-37E9B7542FD2}"/>
            </c:ext>
          </c:extLst>
        </c:ser>
        <c:ser>
          <c:idx val="4"/>
          <c:order val="4"/>
          <c:tx>
            <c:strRef>
              <c:f>'下(交流道)南下'!$S$355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'下(交流道)南下'!$N$356:$N$379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'下(交流道)南下'!$S$356:$S$379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3BB-4E65-97AF-37E9B7542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539976"/>
        <c:axId val="75542024"/>
      </c:lineChart>
      <c:catAx>
        <c:axId val="75539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42024"/>
        <c:crosses val="autoZero"/>
        <c:auto val="1"/>
        <c:lblAlgn val="ctr"/>
        <c:lblOffset val="100"/>
        <c:noMultiLvlLbl val="0"/>
      </c:catAx>
      <c:valAx>
        <c:axId val="7554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39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10/6/2023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'下(交流道)南下'!$O$326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'下(交流道)南下'!$O$327:$O$350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78-4EF3-896A-F903AF9D477A}"/>
            </c:ext>
          </c:extLst>
        </c:ser>
        <c:ser>
          <c:idx val="1"/>
          <c:order val="1"/>
          <c:tx>
            <c:strRef>
              <c:f>'下(交流道)南下'!$P$326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'下(交流道)南下'!$P$327:$P$350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78-4EF3-896A-F903AF9D477A}"/>
            </c:ext>
          </c:extLst>
        </c:ser>
        <c:ser>
          <c:idx val="2"/>
          <c:order val="2"/>
          <c:tx>
            <c:strRef>
              <c:f>'下(交流道)南下'!$Q$326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'下(交流道)南下'!$Q$327:$Q$350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78-4EF3-896A-F903AF9D477A}"/>
            </c:ext>
          </c:extLst>
        </c:ser>
        <c:ser>
          <c:idx val="3"/>
          <c:order val="3"/>
          <c:tx>
            <c:strRef>
              <c:f>'下(交流道)南下'!$R$326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'下(交流道)南下'!$R$327:$R$350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678-4EF3-896A-F903AF9D477A}"/>
            </c:ext>
          </c:extLst>
        </c:ser>
        <c:ser>
          <c:idx val="4"/>
          <c:order val="4"/>
          <c:tx>
            <c:strRef>
              <c:f>'下(交流道)南下'!$S$326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'下(交流道)南下'!$N$327:$N$350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'下(交流道)南下'!$S$327:$S$350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678-4EF3-896A-F903AF9D4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24680"/>
        <c:axId val="104926728"/>
      </c:lineChart>
      <c:catAx>
        <c:axId val="104924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26728"/>
        <c:crosses val="autoZero"/>
        <c:auto val="1"/>
        <c:lblAlgn val="ctr"/>
        <c:lblOffset val="100"/>
        <c:noMultiLvlLbl val="0"/>
      </c:catAx>
      <c:valAx>
        <c:axId val="10492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24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10/5/2023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'下(交流道)南下'!$O$297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'下(交流道)南下'!$O$298:$O$321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A3-4626-8946-E7C0B390E93E}"/>
            </c:ext>
          </c:extLst>
        </c:ser>
        <c:ser>
          <c:idx val="1"/>
          <c:order val="1"/>
          <c:tx>
            <c:strRef>
              <c:f>'下(交流道)南下'!$P$297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'下(交流道)南下'!$P$298:$P$321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A3-4626-8946-E7C0B390E93E}"/>
            </c:ext>
          </c:extLst>
        </c:ser>
        <c:ser>
          <c:idx val="2"/>
          <c:order val="2"/>
          <c:tx>
            <c:strRef>
              <c:f>'下(交流道)南下'!$Q$297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'下(交流道)南下'!$Q$298:$Q$321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A3-4626-8946-E7C0B390E93E}"/>
            </c:ext>
          </c:extLst>
        </c:ser>
        <c:ser>
          <c:idx val="3"/>
          <c:order val="3"/>
          <c:tx>
            <c:strRef>
              <c:f>'下(交流道)南下'!$R$297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'下(交流道)南下'!$R$298:$R$321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AA3-4626-8946-E7C0B390E93E}"/>
            </c:ext>
          </c:extLst>
        </c:ser>
        <c:ser>
          <c:idx val="4"/>
          <c:order val="4"/>
          <c:tx>
            <c:strRef>
              <c:f>'下(交流道)南下'!$S$297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'下(交流道)南下'!$N$298:$N$321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'下(交流道)南下'!$S$298:$S$321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AA3-4626-8946-E7C0B390E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476680"/>
        <c:axId val="129226248"/>
      </c:lineChart>
      <c:catAx>
        <c:axId val="128476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26248"/>
        <c:crosses val="autoZero"/>
        <c:auto val="1"/>
        <c:lblAlgn val="ctr"/>
        <c:lblOffset val="100"/>
        <c:noMultiLvlLbl val="0"/>
      </c:catAx>
      <c:valAx>
        <c:axId val="12922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76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10/4/2023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'下(交流道)南下'!$O$268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'下(交流道)南下'!$O$269:$O$292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47-490E-88DD-294C560B96D1}"/>
            </c:ext>
          </c:extLst>
        </c:ser>
        <c:ser>
          <c:idx val="1"/>
          <c:order val="1"/>
          <c:tx>
            <c:strRef>
              <c:f>'下(交流道)南下'!$P$268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'下(交流道)南下'!$P$269:$P$292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47-490E-88DD-294C560B96D1}"/>
            </c:ext>
          </c:extLst>
        </c:ser>
        <c:ser>
          <c:idx val="2"/>
          <c:order val="2"/>
          <c:tx>
            <c:strRef>
              <c:f>'下(交流道)南下'!$Q$268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'下(交流道)南下'!$Q$269:$Q$292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47-490E-88DD-294C560B96D1}"/>
            </c:ext>
          </c:extLst>
        </c:ser>
        <c:ser>
          <c:idx val="3"/>
          <c:order val="3"/>
          <c:tx>
            <c:strRef>
              <c:f>'下(交流道)南下'!$R$268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'下(交流道)南下'!$R$269:$R$292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47-490E-88DD-294C560B96D1}"/>
            </c:ext>
          </c:extLst>
        </c:ser>
        <c:ser>
          <c:idx val="4"/>
          <c:order val="4"/>
          <c:tx>
            <c:strRef>
              <c:f>'下(交流道)南下'!$S$268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'下(交流道)南下'!$N$269:$N$292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'下(交流道)南下'!$S$269:$S$292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47-490E-88DD-294C560B9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85512"/>
        <c:axId val="129236488"/>
      </c:lineChart>
      <c:catAx>
        <c:axId val="86485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36488"/>
        <c:crosses val="autoZero"/>
        <c:auto val="1"/>
        <c:lblAlgn val="ctr"/>
        <c:lblOffset val="100"/>
        <c:noMultiLvlLbl val="0"/>
      </c:catAx>
      <c:valAx>
        <c:axId val="12923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85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10/3/2023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'下(交流道)南下'!$O$239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'下(交流道)南下'!$O$240:$O$263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F8-4D39-9CE3-5A10369F1212}"/>
            </c:ext>
          </c:extLst>
        </c:ser>
        <c:ser>
          <c:idx val="1"/>
          <c:order val="1"/>
          <c:tx>
            <c:strRef>
              <c:f>'下(交流道)南下'!$P$239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'下(交流道)南下'!$P$240:$P$263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F8-4D39-9CE3-5A10369F1212}"/>
            </c:ext>
          </c:extLst>
        </c:ser>
        <c:ser>
          <c:idx val="2"/>
          <c:order val="2"/>
          <c:tx>
            <c:strRef>
              <c:f>'下(交流道)南下'!$Q$239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'下(交流道)南下'!$Q$240:$Q$263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F8-4D39-9CE3-5A10369F1212}"/>
            </c:ext>
          </c:extLst>
        </c:ser>
        <c:ser>
          <c:idx val="3"/>
          <c:order val="3"/>
          <c:tx>
            <c:strRef>
              <c:f>'下(交流道)南下'!$R$239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'下(交流道)南下'!$R$240:$R$263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F8-4D39-9CE3-5A10369F1212}"/>
            </c:ext>
          </c:extLst>
        </c:ser>
        <c:ser>
          <c:idx val="4"/>
          <c:order val="4"/>
          <c:tx>
            <c:strRef>
              <c:f>'下(交流道)南下'!$S$239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'下(交流道)南下'!$N$240:$N$263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'下(交流道)南下'!$S$240:$S$263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8F8-4D39-9CE3-5A10369F1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650952"/>
        <c:axId val="549122568"/>
      </c:lineChart>
      <c:catAx>
        <c:axId val="325650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22568"/>
        <c:crosses val="autoZero"/>
        <c:auto val="1"/>
        <c:lblAlgn val="ctr"/>
        <c:lblOffset val="100"/>
        <c:noMultiLvlLbl val="0"/>
      </c:catAx>
      <c:valAx>
        <c:axId val="54912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650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10/2/2023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'下(交流道)南下'!$O$210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'下(交流道)南下'!$O$211:$O$234</c:f>
              <c:numCache>
                <c:formatCode>0.0%</c:formatCode>
                <c:ptCount val="24"/>
                <c:pt idx="0">
                  <c:v>6.4320847521755582E-3</c:v>
                </c:pt>
                <c:pt idx="1">
                  <c:v>5.2970109723798715E-3</c:v>
                </c:pt>
                <c:pt idx="2">
                  <c:v>3.7835792659856227E-4</c:v>
                </c:pt>
                <c:pt idx="3">
                  <c:v>2.6485054861899358E-3</c:v>
                </c:pt>
                <c:pt idx="4">
                  <c:v>4.5402951191827468E-3</c:v>
                </c:pt>
                <c:pt idx="5">
                  <c:v>8.7022323117669307E-3</c:v>
                </c:pt>
                <c:pt idx="6">
                  <c:v>1.5891032917139614E-2</c:v>
                </c:pt>
                <c:pt idx="7">
                  <c:v>8.5887249337873631E-2</c:v>
                </c:pt>
                <c:pt idx="8">
                  <c:v>6.5077563374952699E-2</c:v>
                </c:pt>
                <c:pt idx="9">
                  <c:v>5.2591751797200152E-2</c:v>
                </c:pt>
                <c:pt idx="10">
                  <c:v>5.183503594400303E-2</c:v>
                </c:pt>
                <c:pt idx="11">
                  <c:v>7.6428301172909566E-2</c:v>
                </c:pt>
                <c:pt idx="12">
                  <c:v>7.3023079833522506E-2</c:v>
                </c:pt>
                <c:pt idx="13">
                  <c:v>7.5293227393113879E-2</c:v>
                </c:pt>
                <c:pt idx="14">
                  <c:v>7.6049943246311008E-2</c:v>
                </c:pt>
                <c:pt idx="15">
                  <c:v>7.1509648127128261E-2</c:v>
                </c:pt>
                <c:pt idx="16">
                  <c:v>7.7563374952705252E-2</c:v>
                </c:pt>
                <c:pt idx="17">
                  <c:v>8.9292470677260691E-2</c:v>
                </c:pt>
                <c:pt idx="18">
                  <c:v>6.1672342035565646E-2</c:v>
                </c:pt>
                <c:pt idx="19">
                  <c:v>4.161937192584185E-2</c:v>
                </c:pt>
                <c:pt idx="20">
                  <c:v>4.9943246311010214E-2</c:v>
                </c:pt>
                <c:pt idx="21">
                  <c:v>3.4430571320469165E-2</c:v>
                </c:pt>
                <c:pt idx="22">
                  <c:v>1.6269390843738175E-2</c:v>
                </c:pt>
                <c:pt idx="23">
                  <c:v>9.4589481649640563E-3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9-4DD0-94AD-63B24CA4E49A}"/>
            </c:ext>
          </c:extLst>
        </c:ser>
        <c:ser>
          <c:idx val="1"/>
          <c:order val="1"/>
          <c:tx>
            <c:strRef>
              <c:f>'下(交流道)南下'!$P$210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'下(交流道)南下'!$P$211:$P$234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6.8027210884353739E-3</c:v>
                </c:pt>
                <c:pt idx="2">
                  <c:v>1.3605442176870747E-3</c:v>
                </c:pt>
                <c:pt idx="3">
                  <c:v>0</c:v>
                </c:pt>
                <c:pt idx="4">
                  <c:v>4.0816326530612249E-3</c:v>
                </c:pt>
                <c:pt idx="5">
                  <c:v>1.6326530612244899E-2</c:v>
                </c:pt>
                <c:pt idx="6">
                  <c:v>3.2653061224489799E-2</c:v>
                </c:pt>
                <c:pt idx="7">
                  <c:v>7.0748299319727898E-2</c:v>
                </c:pt>
                <c:pt idx="8">
                  <c:v>7.6190476190476197E-2</c:v>
                </c:pt>
                <c:pt idx="9">
                  <c:v>7.8911564625850333E-2</c:v>
                </c:pt>
                <c:pt idx="10">
                  <c:v>7.4829931972789115E-2</c:v>
                </c:pt>
                <c:pt idx="11">
                  <c:v>8.2993197278911565E-2</c:v>
                </c:pt>
                <c:pt idx="12">
                  <c:v>7.0748299319727898E-2</c:v>
                </c:pt>
                <c:pt idx="13">
                  <c:v>8.8435374149659865E-2</c:v>
                </c:pt>
                <c:pt idx="14">
                  <c:v>7.2108843537414966E-2</c:v>
                </c:pt>
                <c:pt idx="15">
                  <c:v>7.8911564625850333E-2</c:v>
                </c:pt>
                <c:pt idx="16">
                  <c:v>6.6666666666666666E-2</c:v>
                </c:pt>
                <c:pt idx="17">
                  <c:v>5.9863945578231291E-2</c:v>
                </c:pt>
                <c:pt idx="18">
                  <c:v>4.4897959183673466E-2</c:v>
                </c:pt>
                <c:pt idx="19">
                  <c:v>3.4013605442176874E-2</c:v>
                </c:pt>
                <c:pt idx="20">
                  <c:v>3.4013605442176874E-2</c:v>
                </c:pt>
                <c:pt idx="21">
                  <c:v>2.3129251700680271E-2</c:v>
                </c:pt>
                <c:pt idx="22">
                  <c:v>1.4965986394557823E-2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39-4DD0-94AD-63B24CA4E49A}"/>
            </c:ext>
          </c:extLst>
        </c:ser>
        <c:ser>
          <c:idx val="2"/>
          <c:order val="2"/>
          <c:tx>
            <c:strRef>
              <c:f>'下(交流道)南下'!$Q$210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'下(交流道)南下'!$Q$211:$Q$234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3.0769230769230771E-2</c:v>
                </c:pt>
                <c:pt idx="6">
                  <c:v>0.12307692307692308</c:v>
                </c:pt>
                <c:pt idx="7">
                  <c:v>9.2307692307692313E-2</c:v>
                </c:pt>
                <c:pt idx="8">
                  <c:v>4.6153846153846156E-2</c:v>
                </c:pt>
                <c:pt idx="9">
                  <c:v>4.6153846153846156E-2</c:v>
                </c:pt>
                <c:pt idx="10">
                  <c:v>1.5384615384615385E-2</c:v>
                </c:pt>
                <c:pt idx="11">
                  <c:v>6.1538461538461542E-2</c:v>
                </c:pt>
                <c:pt idx="12">
                  <c:v>9.2307692307692313E-2</c:v>
                </c:pt>
                <c:pt idx="13">
                  <c:v>1.5384615384615385E-2</c:v>
                </c:pt>
                <c:pt idx="14">
                  <c:v>4.6153846153846156E-2</c:v>
                </c:pt>
                <c:pt idx="15">
                  <c:v>4.6153846153846156E-2</c:v>
                </c:pt>
                <c:pt idx="16">
                  <c:v>0.1076923076923077</c:v>
                </c:pt>
                <c:pt idx="17">
                  <c:v>0.1076923076923077</c:v>
                </c:pt>
                <c:pt idx="18">
                  <c:v>3.0769230769230771E-2</c:v>
                </c:pt>
                <c:pt idx="19">
                  <c:v>3.0769230769230771E-2</c:v>
                </c:pt>
                <c:pt idx="20">
                  <c:v>1.5384615384615385E-2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39-4DD0-94AD-63B24CA4E49A}"/>
            </c:ext>
          </c:extLst>
        </c:ser>
        <c:ser>
          <c:idx val="3"/>
          <c:order val="3"/>
          <c:tx>
            <c:strRef>
              <c:f>'下(交流道)南下'!$R$210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'下(交流道)南下'!$R$211:$R$234</c:f>
              <c:numCache>
                <c:formatCode>0.0%</c:formatCode>
                <c:ptCount val="24"/>
                <c:pt idx="0">
                  <c:v>2.4767801857585141E-2</c:v>
                </c:pt>
                <c:pt idx="1">
                  <c:v>1.8575851393188854E-2</c:v>
                </c:pt>
                <c:pt idx="2">
                  <c:v>1.8575851393188854E-2</c:v>
                </c:pt>
                <c:pt idx="3">
                  <c:v>2.1671826625386997E-2</c:v>
                </c:pt>
                <c:pt idx="4">
                  <c:v>3.0959752321981424E-2</c:v>
                </c:pt>
                <c:pt idx="5">
                  <c:v>1.5479876160990712E-2</c:v>
                </c:pt>
                <c:pt idx="6">
                  <c:v>2.7863777089783281E-2</c:v>
                </c:pt>
                <c:pt idx="7">
                  <c:v>5.2631578947368418E-2</c:v>
                </c:pt>
                <c:pt idx="8">
                  <c:v>6.1919504643962849E-2</c:v>
                </c:pt>
                <c:pt idx="9">
                  <c:v>6.5015479876160992E-2</c:v>
                </c:pt>
                <c:pt idx="10">
                  <c:v>6.5015479876160992E-2</c:v>
                </c:pt>
                <c:pt idx="11">
                  <c:v>5.5727554179566562E-2</c:v>
                </c:pt>
                <c:pt idx="12">
                  <c:v>5.5727554179566562E-2</c:v>
                </c:pt>
                <c:pt idx="13">
                  <c:v>6.1919504643962849E-2</c:v>
                </c:pt>
                <c:pt idx="14">
                  <c:v>5.5727554179566562E-2</c:v>
                </c:pt>
                <c:pt idx="15">
                  <c:v>5.2631578947368418E-2</c:v>
                </c:pt>
                <c:pt idx="16">
                  <c:v>2.1671826625386997E-2</c:v>
                </c:pt>
                <c:pt idx="17">
                  <c:v>4.3343653250773995E-2</c:v>
                </c:pt>
                <c:pt idx="18">
                  <c:v>5.5727554179566562E-2</c:v>
                </c:pt>
                <c:pt idx="19">
                  <c:v>4.0247678018575851E-2</c:v>
                </c:pt>
                <c:pt idx="20">
                  <c:v>4.9535603715170282E-2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239-4DD0-94AD-63B24CA4E49A}"/>
            </c:ext>
          </c:extLst>
        </c:ser>
        <c:ser>
          <c:idx val="4"/>
          <c:order val="4"/>
          <c:tx>
            <c:strRef>
              <c:f>'下(交流道)南下'!$S$210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'下(交流道)南下'!$N$211:$N$234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'下(交流道)南下'!$S$211:$S$234</c:f>
              <c:numCache>
                <c:formatCode>0.0%</c:formatCode>
                <c:ptCount val="24"/>
                <c:pt idx="0">
                  <c:v>3.9430449069003289E-2</c:v>
                </c:pt>
                <c:pt idx="1">
                  <c:v>4.0525739320920046E-2</c:v>
                </c:pt>
                <c:pt idx="2">
                  <c:v>6.9003285870755757E-2</c:v>
                </c:pt>
                <c:pt idx="3">
                  <c:v>6.7907995618838993E-2</c:v>
                </c:pt>
                <c:pt idx="4">
                  <c:v>7.8860898138006577E-2</c:v>
                </c:pt>
                <c:pt idx="5">
                  <c:v>4.0525739320920046E-2</c:v>
                </c:pt>
                <c:pt idx="6">
                  <c:v>4.7097480832420595E-2</c:v>
                </c:pt>
                <c:pt idx="7">
                  <c:v>5.4764512595837894E-2</c:v>
                </c:pt>
                <c:pt idx="8">
                  <c:v>6.5717415115005479E-2</c:v>
                </c:pt>
                <c:pt idx="9">
                  <c:v>7.3384446878422785E-2</c:v>
                </c:pt>
                <c:pt idx="10">
                  <c:v>5.0383351588170866E-2</c:v>
                </c:pt>
                <c:pt idx="11">
                  <c:v>4.7097480832420595E-2</c:v>
                </c:pt>
                <c:pt idx="12">
                  <c:v>2.8477546549835708E-2</c:v>
                </c:pt>
                <c:pt idx="13">
                  <c:v>2.1905805038335158E-2</c:v>
                </c:pt>
                <c:pt idx="14">
                  <c:v>1.5334063526834611E-2</c:v>
                </c:pt>
                <c:pt idx="15">
                  <c:v>1.642935377875137E-2</c:v>
                </c:pt>
                <c:pt idx="16">
                  <c:v>1.8619934282584884E-2</c:v>
                </c:pt>
                <c:pt idx="17">
                  <c:v>3.614457831325301E-2</c:v>
                </c:pt>
                <c:pt idx="18">
                  <c:v>3.9430449069003289E-2</c:v>
                </c:pt>
                <c:pt idx="19">
                  <c:v>4.9288061336254109E-2</c:v>
                </c:pt>
                <c:pt idx="20">
                  <c:v>3.1763417305585982E-2</c:v>
                </c:pt>
                <c:pt idx="21">
                  <c:v>2.7382256297918947E-2</c:v>
                </c:pt>
                <c:pt idx="22">
                  <c:v>2.3001095290251915E-2</c:v>
                </c:pt>
                <c:pt idx="23">
                  <c:v>2.8477546549835708E-2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239-4DD0-94AD-63B24CA4E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14120"/>
        <c:axId val="87526920"/>
      </c:lineChart>
      <c:catAx>
        <c:axId val="87514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26920"/>
        <c:crosses val="autoZero"/>
        <c:auto val="1"/>
        <c:lblAlgn val="ctr"/>
        <c:lblOffset val="100"/>
        <c:noMultiLvlLbl val="0"/>
      </c:catAx>
      <c:valAx>
        <c:axId val="8752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14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9/25/2023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'下(交流道)南下'!$O$7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'下(交流道)南下'!$O$8:$O$31</c:f>
              <c:numCache>
                <c:formatCode>0.0%</c:formatCode>
                <c:ptCount val="24"/>
                <c:pt idx="0">
                  <c:v>7.1888006053726829E-3</c:v>
                </c:pt>
                <c:pt idx="1">
                  <c:v>3.7835792659856224E-3</c:v>
                </c:pt>
                <c:pt idx="2">
                  <c:v>3.4052213393870601E-3</c:v>
                </c:pt>
                <c:pt idx="3">
                  <c:v>3.4052213393870601E-3</c:v>
                </c:pt>
                <c:pt idx="4">
                  <c:v>5.2970109723798715E-3</c:v>
                </c:pt>
                <c:pt idx="5">
                  <c:v>1.2485811577752554E-2</c:v>
                </c:pt>
                <c:pt idx="6">
                  <c:v>2.0052970109723799E-2</c:v>
                </c:pt>
                <c:pt idx="7">
                  <c:v>7.5293227393113879E-2</c:v>
                </c:pt>
                <c:pt idx="8">
                  <c:v>6.0158910329171394E-2</c:v>
                </c:pt>
                <c:pt idx="9">
                  <c:v>4.6916382898221719E-2</c:v>
                </c:pt>
                <c:pt idx="10">
                  <c:v>5.8267120696178586E-2</c:v>
                </c:pt>
                <c:pt idx="11">
                  <c:v>8.4373817631479386E-2</c:v>
                </c:pt>
                <c:pt idx="12">
                  <c:v>7.7563374952705252E-2</c:v>
                </c:pt>
                <c:pt idx="13">
                  <c:v>8.0211880438895197E-2</c:v>
                </c:pt>
                <c:pt idx="14">
                  <c:v>7.9455164585698068E-2</c:v>
                </c:pt>
                <c:pt idx="15">
                  <c:v>8.3617101778282257E-2</c:v>
                </c:pt>
                <c:pt idx="16">
                  <c:v>5.1078320090805901E-2</c:v>
                </c:pt>
                <c:pt idx="17">
                  <c:v>4.3511161558834659E-2</c:v>
                </c:pt>
                <c:pt idx="18">
                  <c:v>5.0321604237608779E-2</c:v>
                </c:pt>
                <c:pt idx="19">
                  <c:v>5.3726825576995839E-2</c:v>
                </c:pt>
                <c:pt idx="20">
                  <c:v>3.5565645100264852E-2</c:v>
                </c:pt>
                <c:pt idx="21">
                  <c:v>3.6322360953461974E-2</c:v>
                </c:pt>
                <c:pt idx="22">
                  <c:v>1.6647748770336739E-2</c:v>
                </c:pt>
                <c:pt idx="23">
                  <c:v>1.1350737797956867E-2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CE-4C98-B8DC-FC977A1DCB57}"/>
            </c:ext>
          </c:extLst>
        </c:ser>
        <c:ser>
          <c:idx val="1"/>
          <c:order val="1"/>
          <c:tx>
            <c:strRef>
              <c:f>'下(交流道)南下'!$P$7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'下(交流道)南下'!$P$8:$P$31</c:f>
              <c:numCache>
                <c:formatCode>0.0%</c:formatCode>
                <c:ptCount val="24"/>
                <c:pt idx="0">
                  <c:v>6.8027210884353739E-3</c:v>
                </c:pt>
                <c:pt idx="1">
                  <c:v>4.0816326530612249E-3</c:v>
                </c:pt>
                <c:pt idx="2">
                  <c:v>5.4421768707482989E-3</c:v>
                </c:pt>
                <c:pt idx="3">
                  <c:v>4.0816326530612249E-3</c:v>
                </c:pt>
                <c:pt idx="4">
                  <c:v>8.1632653061224497E-3</c:v>
                </c:pt>
                <c:pt idx="5">
                  <c:v>1.9047619047619049E-2</c:v>
                </c:pt>
                <c:pt idx="6">
                  <c:v>3.2653061224489799E-2</c:v>
                </c:pt>
                <c:pt idx="7">
                  <c:v>6.3945578231292516E-2</c:v>
                </c:pt>
                <c:pt idx="8">
                  <c:v>8.5714285714285715E-2</c:v>
                </c:pt>
                <c:pt idx="9">
                  <c:v>6.8027210884353748E-2</c:v>
                </c:pt>
                <c:pt idx="10">
                  <c:v>7.4829931972789115E-2</c:v>
                </c:pt>
                <c:pt idx="11">
                  <c:v>8.0272108843537415E-2</c:v>
                </c:pt>
                <c:pt idx="12">
                  <c:v>5.5782312925170066E-2</c:v>
                </c:pt>
                <c:pt idx="13">
                  <c:v>9.5238095238095233E-2</c:v>
                </c:pt>
                <c:pt idx="14">
                  <c:v>8.8435374149659865E-2</c:v>
                </c:pt>
                <c:pt idx="15">
                  <c:v>9.2517006802721083E-2</c:v>
                </c:pt>
                <c:pt idx="16">
                  <c:v>3.9455782312925167E-2</c:v>
                </c:pt>
                <c:pt idx="17">
                  <c:v>2.1768707482993196E-2</c:v>
                </c:pt>
                <c:pt idx="18">
                  <c:v>4.0816326530612242E-2</c:v>
                </c:pt>
                <c:pt idx="19">
                  <c:v>3.1292517006802724E-2</c:v>
                </c:pt>
                <c:pt idx="20">
                  <c:v>2.4489795918367346E-2</c:v>
                </c:pt>
                <c:pt idx="21">
                  <c:v>2.7210884353741496E-2</c:v>
                </c:pt>
                <c:pt idx="22">
                  <c:v>2.0408163265306121E-2</c:v>
                </c:pt>
                <c:pt idx="23">
                  <c:v>9.5238095238095247E-3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CE-4C98-B8DC-FC977A1DCB57}"/>
            </c:ext>
          </c:extLst>
        </c:ser>
        <c:ser>
          <c:idx val="2"/>
          <c:order val="2"/>
          <c:tx>
            <c:strRef>
              <c:f>'下(交流道)南下'!$Q$7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'下(交流道)南下'!$Q$8:$Q$31</c:f>
              <c:numCache>
                <c:formatCode>0.0%</c:formatCode>
                <c:ptCount val="24"/>
                <c:pt idx="0" formatCode="0%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4.6153846153846156E-2</c:v>
                </c:pt>
                <c:pt idx="6">
                  <c:v>7.6923076923076927E-2</c:v>
                </c:pt>
                <c:pt idx="7">
                  <c:v>7.6923076923076927E-2</c:v>
                </c:pt>
                <c:pt idx="8">
                  <c:v>7.6923076923076927E-2</c:v>
                </c:pt>
                <c:pt idx="9">
                  <c:v>0</c:v>
                </c:pt>
                <c:pt idx="10">
                  <c:v>1.5384615384615385E-2</c:v>
                </c:pt>
                <c:pt idx="11">
                  <c:v>0.12307692307692308</c:v>
                </c:pt>
                <c:pt idx="12">
                  <c:v>6.1538461538461542E-2</c:v>
                </c:pt>
                <c:pt idx="13">
                  <c:v>3.0769230769230771E-2</c:v>
                </c:pt>
                <c:pt idx="14">
                  <c:v>7.6923076923076927E-2</c:v>
                </c:pt>
                <c:pt idx="15">
                  <c:v>7.6923076923076927E-2</c:v>
                </c:pt>
                <c:pt idx="16">
                  <c:v>6.1538461538461542E-2</c:v>
                </c:pt>
                <c:pt idx="17">
                  <c:v>0.12307692307692308</c:v>
                </c:pt>
                <c:pt idx="18">
                  <c:v>6.1538461538461542E-2</c:v>
                </c:pt>
                <c:pt idx="19">
                  <c:v>1.5384615384615385E-2</c:v>
                </c:pt>
                <c:pt idx="20">
                  <c:v>7.6923076923076927E-2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CE-4C98-B8DC-FC977A1DCB57}"/>
            </c:ext>
          </c:extLst>
        </c:ser>
        <c:ser>
          <c:idx val="3"/>
          <c:order val="3"/>
          <c:tx>
            <c:strRef>
              <c:f>'下(交流道)南下'!$R$7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'下(交流道)南下'!$R$8:$R$31</c:f>
              <c:numCache>
                <c:formatCode>0.0%</c:formatCode>
                <c:ptCount val="24"/>
                <c:pt idx="0">
                  <c:v>2.1671826625386997E-2</c:v>
                </c:pt>
                <c:pt idx="1">
                  <c:v>2.4767801857585141E-2</c:v>
                </c:pt>
                <c:pt idx="2">
                  <c:v>1.5479876160990712E-2</c:v>
                </c:pt>
                <c:pt idx="3">
                  <c:v>9.2879256965944269E-3</c:v>
                </c:pt>
                <c:pt idx="4">
                  <c:v>2.7863777089783281E-2</c:v>
                </c:pt>
                <c:pt idx="5">
                  <c:v>3.4055727554179564E-2</c:v>
                </c:pt>
                <c:pt idx="6">
                  <c:v>1.5479876160990712E-2</c:v>
                </c:pt>
                <c:pt idx="7">
                  <c:v>4.6439628482972138E-2</c:v>
                </c:pt>
                <c:pt idx="8">
                  <c:v>7.4303405572755415E-2</c:v>
                </c:pt>
                <c:pt idx="9">
                  <c:v>6.8111455108359129E-2</c:v>
                </c:pt>
                <c:pt idx="10">
                  <c:v>8.0495356037151702E-2</c:v>
                </c:pt>
                <c:pt idx="11">
                  <c:v>7.1207430340557279E-2</c:v>
                </c:pt>
                <c:pt idx="12">
                  <c:v>6.5015479876160992E-2</c:v>
                </c:pt>
                <c:pt idx="13">
                  <c:v>4.9535603715170282E-2</c:v>
                </c:pt>
                <c:pt idx="14">
                  <c:v>4.6439628482972138E-2</c:v>
                </c:pt>
                <c:pt idx="15">
                  <c:v>4.9535603715170282E-2</c:v>
                </c:pt>
                <c:pt idx="16">
                  <c:v>3.4055727554179564E-2</c:v>
                </c:pt>
                <c:pt idx="17">
                  <c:v>1.5479876160990712E-2</c:v>
                </c:pt>
                <c:pt idx="18">
                  <c:v>6.1919504643962849E-2</c:v>
                </c:pt>
                <c:pt idx="19">
                  <c:v>3.0959752321981424E-2</c:v>
                </c:pt>
                <c:pt idx="20">
                  <c:v>4.3343653250773995E-2</c:v>
                </c:pt>
                <c:pt idx="21">
                  <c:v>3.7151702786377708E-2</c:v>
                </c:pt>
                <c:pt idx="22">
                  <c:v>2.4767801857585141E-2</c:v>
                </c:pt>
                <c:pt idx="23">
                  <c:v>5.2631578947368418E-2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CE-4C98-B8DC-FC977A1DCB57}"/>
            </c:ext>
          </c:extLst>
        </c:ser>
        <c:ser>
          <c:idx val="4"/>
          <c:order val="4"/>
          <c:tx>
            <c:strRef>
              <c:f>'下(交流道)南下'!$S$7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'下(交流道)南下'!$N$8:$N$31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'下(交流道)南下'!$S$8:$S$31</c:f>
              <c:numCache>
                <c:formatCode>0.0%</c:formatCode>
                <c:ptCount val="24"/>
                <c:pt idx="0">
                  <c:v>3.0668127053669222E-2</c:v>
                </c:pt>
                <c:pt idx="1">
                  <c:v>3.8335158817086525E-2</c:v>
                </c:pt>
                <c:pt idx="2">
                  <c:v>6.1336254107338443E-2</c:v>
                </c:pt>
                <c:pt idx="3">
                  <c:v>8.1051478641840091E-2</c:v>
                </c:pt>
                <c:pt idx="4">
                  <c:v>7.3384446878422785E-2</c:v>
                </c:pt>
                <c:pt idx="5">
                  <c:v>4.271631982475356E-2</c:v>
                </c:pt>
                <c:pt idx="6">
                  <c:v>6.4622124863088715E-2</c:v>
                </c:pt>
                <c:pt idx="7">
                  <c:v>4.1621029572836803E-2</c:v>
                </c:pt>
                <c:pt idx="8">
                  <c:v>6.1336254107338443E-2</c:v>
                </c:pt>
                <c:pt idx="9">
                  <c:v>6.4622124863088715E-2</c:v>
                </c:pt>
                <c:pt idx="10">
                  <c:v>5.5859802847754658E-2</c:v>
                </c:pt>
                <c:pt idx="11">
                  <c:v>4.7097480832420595E-2</c:v>
                </c:pt>
                <c:pt idx="12">
                  <c:v>3.7239868565169768E-2</c:v>
                </c:pt>
                <c:pt idx="13">
                  <c:v>1.8619934282584884E-2</c:v>
                </c:pt>
                <c:pt idx="14">
                  <c:v>1.8619934282584884E-2</c:v>
                </c:pt>
                <c:pt idx="15">
                  <c:v>1.8619934282584884E-2</c:v>
                </c:pt>
                <c:pt idx="16">
                  <c:v>2.0810514786418401E-2</c:v>
                </c:pt>
                <c:pt idx="17">
                  <c:v>2.3001095290251915E-2</c:v>
                </c:pt>
                <c:pt idx="18">
                  <c:v>4.7097480832420595E-2</c:v>
                </c:pt>
                <c:pt idx="19">
                  <c:v>4.6002190580503831E-2</c:v>
                </c:pt>
                <c:pt idx="20">
                  <c:v>3.1763417305585982E-2</c:v>
                </c:pt>
                <c:pt idx="21">
                  <c:v>3.3953997809419496E-2</c:v>
                </c:pt>
                <c:pt idx="22">
                  <c:v>2.0810514786418401E-2</c:v>
                </c:pt>
                <c:pt idx="23">
                  <c:v>2.0810514786418401E-2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FCE-4C98-B8DC-FC977A1DC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04200"/>
        <c:axId val="323829768"/>
      </c:lineChart>
      <c:catAx>
        <c:axId val="39304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29768"/>
        <c:crosses val="autoZero"/>
        <c:auto val="1"/>
        <c:lblAlgn val="ctr"/>
        <c:lblOffset val="100"/>
        <c:noMultiLvlLbl val="0"/>
      </c:catAx>
      <c:valAx>
        <c:axId val="32382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4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9/26/2023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'下(交流道)南下'!$O$36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'下(交流道)南下'!$O$37:$O$60</c:f>
              <c:numCache>
                <c:formatCode>0.0%</c:formatCode>
                <c:ptCount val="24"/>
                <c:pt idx="0">
                  <c:v>5.0724637681159417E-3</c:v>
                </c:pt>
                <c:pt idx="1">
                  <c:v>3.9855072463768114E-3</c:v>
                </c:pt>
                <c:pt idx="2">
                  <c:v>2.8985507246376812E-3</c:v>
                </c:pt>
                <c:pt idx="3">
                  <c:v>1.4492753623188406E-3</c:v>
                </c:pt>
                <c:pt idx="4">
                  <c:v>3.6231884057971015E-3</c:v>
                </c:pt>
                <c:pt idx="5">
                  <c:v>8.6956521739130436E-3</c:v>
                </c:pt>
                <c:pt idx="6">
                  <c:v>1.6304347826086956E-2</c:v>
                </c:pt>
                <c:pt idx="7">
                  <c:v>9.3115942028985502E-2</c:v>
                </c:pt>
                <c:pt idx="8">
                  <c:v>7.1376811594202894E-2</c:v>
                </c:pt>
                <c:pt idx="9">
                  <c:v>4.5652173913043478E-2</c:v>
                </c:pt>
                <c:pt idx="10">
                  <c:v>4.710144927536232E-2</c:v>
                </c:pt>
                <c:pt idx="11">
                  <c:v>7.0652173913043473E-2</c:v>
                </c:pt>
                <c:pt idx="12">
                  <c:v>6.3043478260869562E-2</c:v>
                </c:pt>
                <c:pt idx="13">
                  <c:v>6.4855072463768121E-2</c:v>
                </c:pt>
                <c:pt idx="14">
                  <c:v>7.3188405797101452E-2</c:v>
                </c:pt>
                <c:pt idx="15">
                  <c:v>6.9927536231884052E-2</c:v>
                </c:pt>
                <c:pt idx="16">
                  <c:v>6.7753623188405804E-2</c:v>
                </c:pt>
                <c:pt idx="17">
                  <c:v>8.2246376811594205E-2</c:v>
                </c:pt>
                <c:pt idx="18">
                  <c:v>6.3043478260869562E-2</c:v>
                </c:pt>
                <c:pt idx="19">
                  <c:v>4.5289855072463768E-2</c:v>
                </c:pt>
                <c:pt idx="20">
                  <c:v>3.8043478260869568E-2</c:v>
                </c:pt>
                <c:pt idx="21">
                  <c:v>3.1884057971014491E-2</c:v>
                </c:pt>
                <c:pt idx="22">
                  <c:v>1.6666666666666666E-2</c:v>
                </c:pt>
                <c:pt idx="23">
                  <c:v>1.4130434782608696E-2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48-4DFD-ABE1-DC1137CA190F}"/>
            </c:ext>
          </c:extLst>
        </c:ser>
        <c:ser>
          <c:idx val="1"/>
          <c:order val="1"/>
          <c:tx>
            <c:strRef>
              <c:f>'下(交流道)南下'!$P$36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'下(交流道)南下'!$P$37:$P$60</c:f>
              <c:numCache>
                <c:formatCode>0.0%</c:formatCode>
                <c:ptCount val="24"/>
                <c:pt idx="0">
                  <c:v>3.7593984962406013E-3</c:v>
                </c:pt>
                <c:pt idx="1">
                  <c:v>1.2531328320802004E-3</c:v>
                </c:pt>
                <c:pt idx="2">
                  <c:v>2.5062656641604009E-3</c:v>
                </c:pt>
                <c:pt idx="3">
                  <c:v>3.7593984962406013E-3</c:v>
                </c:pt>
                <c:pt idx="4">
                  <c:v>1.0025062656641603E-2</c:v>
                </c:pt>
                <c:pt idx="5">
                  <c:v>2.3809523809523808E-2</c:v>
                </c:pt>
                <c:pt idx="6">
                  <c:v>3.5087719298245612E-2</c:v>
                </c:pt>
                <c:pt idx="7">
                  <c:v>6.7669172932330823E-2</c:v>
                </c:pt>
                <c:pt idx="8">
                  <c:v>7.8947368421052627E-2</c:v>
                </c:pt>
                <c:pt idx="9">
                  <c:v>7.3934837092731825E-2</c:v>
                </c:pt>
                <c:pt idx="10">
                  <c:v>6.2656641604010022E-2</c:v>
                </c:pt>
                <c:pt idx="11">
                  <c:v>7.8947368421052627E-2</c:v>
                </c:pt>
                <c:pt idx="12">
                  <c:v>8.771929824561403E-2</c:v>
                </c:pt>
                <c:pt idx="13">
                  <c:v>6.1403508771929821E-2</c:v>
                </c:pt>
                <c:pt idx="14">
                  <c:v>6.0150375939849621E-2</c:v>
                </c:pt>
                <c:pt idx="15">
                  <c:v>8.0200501253132828E-2</c:v>
                </c:pt>
                <c:pt idx="16">
                  <c:v>6.3909774436090222E-2</c:v>
                </c:pt>
                <c:pt idx="17">
                  <c:v>6.6416040100250623E-2</c:v>
                </c:pt>
                <c:pt idx="18">
                  <c:v>4.1353383458646614E-2</c:v>
                </c:pt>
                <c:pt idx="19">
                  <c:v>3.6340852130325813E-2</c:v>
                </c:pt>
                <c:pt idx="20">
                  <c:v>2.2556390977443608E-2</c:v>
                </c:pt>
                <c:pt idx="21">
                  <c:v>2.2556390977443608E-2</c:v>
                </c:pt>
                <c:pt idx="22">
                  <c:v>6.2656641604010022E-3</c:v>
                </c:pt>
                <c:pt idx="23">
                  <c:v>8.771929824561403E-3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48-4DFD-ABE1-DC1137CA190F}"/>
            </c:ext>
          </c:extLst>
        </c:ser>
        <c:ser>
          <c:idx val="2"/>
          <c:order val="2"/>
          <c:tx>
            <c:strRef>
              <c:f>'下(交流道)南下'!$Q$36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'下(交流道)南下'!$Q$37:$Q$60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5.0847457627118647E-2</c:v>
                </c:pt>
                <c:pt idx="6">
                  <c:v>0.10169491525423729</c:v>
                </c:pt>
                <c:pt idx="7">
                  <c:v>0.11864406779661017</c:v>
                </c:pt>
                <c:pt idx="8">
                  <c:v>8.4745762711864403E-2</c:v>
                </c:pt>
                <c:pt idx="9">
                  <c:v>0</c:v>
                </c:pt>
                <c:pt idx="10">
                  <c:v>3.3898305084745763E-2</c:v>
                </c:pt>
                <c:pt idx="11">
                  <c:v>1.6949152542372881E-2</c:v>
                </c:pt>
                <c:pt idx="12">
                  <c:v>6.7796610169491525E-2</c:v>
                </c:pt>
                <c:pt idx="13">
                  <c:v>1.6949152542372881E-2</c:v>
                </c:pt>
                <c:pt idx="14">
                  <c:v>3.3898305084745763E-2</c:v>
                </c:pt>
                <c:pt idx="15">
                  <c:v>0.11864406779661017</c:v>
                </c:pt>
                <c:pt idx="16">
                  <c:v>6.7796610169491525E-2</c:v>
                </c:pt>
                <c:pt idx="17">
                  <c:v>6.7796610169491525E-2</c:v>
                </c:pt>
                <c:pt idx="18">
                  <c:v>8.4745762711864403E-2</c:v>
                </c:pt>
                <c:pt idx="19">
                  <c:v>1.6949152542372881E-2</c:v>
                </c:pt>
                <c:pt idx="20">
                  <c:v>0.10169491525423729</c:v>
                </c:pt>
                <c:pt idx="21">
                  <c:v>0</c:v>
                </c:pt>
                <c:pt idx="22">
                  <c:v>1.6949152542372881E-2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48-4DFD-ABE1-DC1137CA190F}"/>
            </c:ext>
          </c:extLst>
        </c:ser>
        <c:ser>
          <c:idx val="3"/>
          <c:order val="3"/>
          <c:tx>
            <c:strRef>
              <c:f>'下(交流道)南下'!$R$36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'下(交流道)南下'!$R$37:$R$60</c:f>
              <c:numCache>
                <c:formatCode>0.0%</c:formatCode>
                <c:ptCount val="24"/>
                <c:pt idx="0">
                  <c:v>1.9801980198019802E-2</c:v>
                </c:pt>
                <c:pt idx="1">
                  <c:v>2.7227722772277228E-2</c:v>
                </c:pt>
                <c:pt idx="2">
                  <c:v>1.9801980198019802E-2</c:v>
                </c:pt>
                <c:pt idx="3">
                  <c:v>7.4257425742574254E-3</c:v>
                </c:pt>
                <c:pt idx="4">
                  <c:v>2.9702970297029702E-2</c:v>
                </c:pt>
                <c:pt idx="5">
                  <c:v>3.4653465346534656E-2</c:v>
                </c:pt>
                <c:pt idx="6">
                  <c:v>3.7128712871287127E-2</c:v>
                </c:pt>
                <c:pt idx="7">
                  <c:v>3.2178217821782179E-2</c:v>
                </c:pt>
                <c:pt idx="8">
                  <c:v>6.9306930693069313E-2</c:v>
                </c:pt>
                <c:pt idx="9">
                  <c:v>8.9108910891089105E-2</c:v>
                </c:pt>
                <c:pt idx="10">
                  <c:v>8.9108910891089105E-2</c:v>
                </c:pt>
                <c:pt idx="11">
                  <c:v>5.4455445544554455E-2</c:v>
                </c:pt>
                <c:pt idx="12">
                  <c:v>5.4455445544554455E-2</c:v>
                </c:pt>
                <c:pt idx="13">
                  <c:v>6.4356435643564358E-2</c:v>
                </c:pt>
                <c:pt idx="14">
                  <c:v>4.4554455445544552E-2</c:v>
                </c:pt>
                <c:pt idx="15">
                  <c:v>4.9504950495049507E-2</c:v>
                </c:pt>
                <c:pt idx="16">
                  <c:v>4.4554455445544552E-2</c:v>
                </c:pt>
                <c:pt idx="17">
                  <c:v>3.9603960396039604E-2</c:v>
                </c:pt>
                <c:pt idx="18">
                  <c:v>1.9801980198019802E-2</c:v>
                </c:pt>
                <c:pt idx="19">
                  <c:v>3.4653465346534656E-2</c:v>
                </c:pt>
                <c:pt idx="20">
                  <c:v>4.702970297029703E-2</c:v>
                </c:pt>
                <c:pt idx="21">
                  <c:v>1.7326732673267328E-2</c:v>
                </c:pt>
                <c:pt idx="22">
                  <c:v>2.9702970297029702E-2</c:v>
                </c:pt>
                <c:pt idx="23">
                  <c:v>4.4554455445544552E-2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948-4DFD-ABE1-DC1137CA190F}"/>
            </c:ext>
          </c:extLst>
        </c:ser>
        <c:ser>
          <c:idx val="4"/>
          <c:order val="4"/>
          <c:tx>
            <c:strRef>
              <c:f>'下(交流道)南下'!$S$36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'下(交流道)南下'!$N$37:$N$60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'下(交流道)南下'!$S$37:$S$60</c:f>
              <c:numCache>
                <c:formatCode>0.0%</c:formatCode>
                <c:ptCount val="24"/>
                <c:pt idx="0">
                  <c:v>2.5191675794085433E-2</c:v>
                </c:pt>
                <c:pt idx="1">
                  <c:v>5.0383351588170866E-2</c:v>
                </c:pt>
                <c:pt idx="2">
                  <c:v>7.4479737130339535E-2</c:v>
                </c:pt>
                <c:pt idx="3">
                  <c:v>8.3242059145673605E-2</c:v>
                </c:pt>
                <c:pt idx="4">
                  <c:v>7.4479737130339535E-2</c:v>
                </c:pt>
                <c:pt idx="5">
                  <c:v>5.3669222343921137E-2</c:v>
                </c:pt>
                <c:pt idx="6">
                  <c:v>5.4764512595837894E-2</c:v>
                </c:pt>
                <c:pt idx="7">
                  <c:v>6.0240963855421686E-2</c:v>
                </c:pt>
                <c:pt idx="8">
                  <c:v>7.1193866374589271E-2</c:v>
                </c:pt>
                <c:pt idx="9">
                  <c:v>7.0098576122672507E-2</c:v>
                </c:pt>
                <c:pt idx="10">
                  <c:v>4.4906900328587074E-2</c:v>
                </c:pt>
                <c:pt idx="11">
                  <c:v>3.5049288061336253E-2</c:v>
                </c:pt>
                <c:pt idx="12">
                  <c:v>3.9430449069003289E-2</c:v>
                </c:pt>
                <c:pt idx="13">
                  <c:v>1.7524644030668127E-2</c:v>
                </c:pt>
                <c:pt idx="14">
                  <c:v>2.628696604600219E-2</c:v>
                </c:pt>
                <c:pt idx="15">
                  <c:v>1.7524644030668127E-2</c:v>
                </c:pt>
                <c:pt idx="16">
                  <c:v>3.0668127053669222E-2</c:v>
                </c:pt>
                <c:pt idx="17">
                  <c:v>2.1905805038335158E-2</c:v>
                </c:pt>
                <c:pt idx="18">
                  <c:v>3.9430449069003289E-2</c:v>
                </c:pt>
                <c:pt idx="19">
                  <c:v>6.5717415115005479E-2</c:v>
                </c:pt>
                <c:pt idx="20">
                  <c:v>4.6002190580503831E-2</c:v>
                </c:pt>
                <c:pt idx="21">
                  <c:v>1.9715224534501644E-2</c:v>
                </c:pt>
                <c:pt idx="22">
                  <c:v>2.0810514786418401E-2</c:v>
                </c:pt>
                <c:pt idx="23">
                  <c:v>1.7524644030668127E-2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948-4DFD-ABE1-DC1137CA1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067336"/>
        <c:axId val="76069384"/>
      </c:lineChart>
      <c:catAx>
        <c:axId val="76067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69384"/>
        <c:crosses val="autoZero"/>
        <c:auto val="1"/>
        <c:lblAlgn val="ctr"/>
        <c:lblOffset val="100"/>
        <c:noMultiLvlLbl val="0"/>
      </c:catAx>
      <c:valAx>
        <c:axId val="7606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67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9/27/2023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'下(交流道)南下'!$O$65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'下(交流道)南下'!$O$66:$O$89</c:f>
              <c:numCache>
                <c:formatCode>0.0%</c:formatCode>
                <c:ptCount val="24"/>
                <c:pt idx="0">
                  <c:v>7.6838638858397366E-3</c:v>
                </c:pt>
                <c:pt idx="1">
                  <c:v>3.2930845225027441E-3</c:v>
                </c:pt>
                <c:pt idx="2">
                  <c:v>2.9271862422246614E-3</c:v>
                </c:pt>
                <c:pt idx="3">
                  <c:v>3.6589828027808269E-3</c:v>
                </c:pt>
                <c:pt idx="4">
                  <c:v>3.6589828027808269E-3</c:v>
                </c:pt>
                <c:pt idx="5">
                  <c:v>8.0497621661178194E-3</c:v>
                </c:pt>
                <c:pt idx="6">
                  <c:v>2.2319795096963045E-2</c:v>
                </c:pt>
                <c:pt idx="7">
                  <c:v>8.9279180387852181E-2</c:v>
                </c:pt>
                <c:pt idx="8">
                  <c:v>5.5250640321990487E-2</c:v>
                </c:pt>
                <c:pt idx="9">
                  <c:v>4.8298572996706916E-2</c:v>
                </c:pt>
                <c:pt idx="10">
                  <c:v>4.5005488474204172E-2</c:v>
                </c:pt>
                <c:pt idx="11">
                  <c:v>6.6593487010611047E-2</c:v>
                </c:pt>
                <c:pt idx="12">
                  <c:v>7.1716062934504207E-2</c:v>
                </c:pt>
                <c:pt idx="13">
                  <c:v>6.0007317965605558E-2</c:v>
                </c:pt>
                <c:pt idx="14">
                  <c:v>7.025246981339188E-2</c:v>
                </c:pt>
                <c:pt idx="15">
                  <c:v>7.6106842297841204E-2</c:v>
                </c:pt>
                <c:pt idx="16">
                  <c:v>6.0373216245883647E-2</c:v>
                </c:pt>
                <c:pt idx="17">
                  <c:v>7.0984266373948043E-2</c:v>
                </c:pt>
                <c:pt idx="18">
                  <c:v>5.7080131723380903E-2</c:v>
                </c:pt>
                <c:pt idx="19">
                  <c:v>4.8298572996706916E-2</c:v>
                </c:pt>
                <c:pt idx="20">
                  <c:v>4.5371386754482254E-2</c:v>
                </c:pt>
                <c:pt idx="21">
                  <c:v>4.1712403951701428E-2</c:v>
                </c:pt>
                <c:pt idx="22">
                  <c:v>2.6344676180021953E-2</c:v>
                </c:pt>
                <c:pt idx="23">
                  <c:v>1.5733626051957557E-2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27-4822-959E-7860FE6AFAB5}"/>
            </c:ext>
          </c:extLst>
        </c:ser>
        <c:ser>
          <c:idx val="1"/>
          <c:order val="1"/>
          <c:tx>
            <c:strRef>
              <c:f>'下(交流道)南下'!$P$65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'下(交流道)南下'!$P$66:$P$89</c:f>
              <c:numCache>
                <c:formatCode>0.0%</c:formatCode>
                <c:ptCount val="24"/>
                <c:pt idx="0">
                  <c:v>7.1942446043165471E-3</c:v>
                </c:pt>
                <c:pt idx="1">
                  <c:v>1.199040767386091E-3</c:v>
                </c:pt>
                <c:pt idx="2">
                  <c:v>2.3980815347721821E-3</c:v>
                </c:pt>
                <c:pt idx="3">
                  <c:v>2.3980815347721821E-3</c:v>
                </c:pt>
                <c:pt idx="4">
                  <c:v>8.3932853717026377E-3</c:v>
                </c:pt>
                <c:pt idx="5">
                  <c:v>1.4388489208633094E-2</c:v>
                </c:pt>
                <c:pt idx="6">
                  <c:v>3.9568345323741004E-2</c:v>
                </c:pt>
                <c:pt idx="7">
                  <c:v>5.8752997601918468E-2</c:v>
                </c:pt>
                <c:pt idx="8">
                  <c:v>6.7146282973621102E-2</c:v>
                </c:pt>
                <c:pt idx="9">
                  <c:v>6.9544364508393283E-2</c:v>
                </c:pt>
                <c:pt idx="10">
                  <c:v>7.4340527577937646E-2</c:v>
                </c:pt>
                <c:pt idx="11">
                  <c:v>7.0743405275779381E-2</c:v>
                </c:pt>
                <c:pt idx="12">
                  <c:v>5.635491606714628E-2</c:v>
                </c:pt>
                <c:pt idx="13">
                  <c:v>8.3932853717026384E-2</c:v>
                </c:pt>
                <c:pt idx="14">
                  <c:v>5.635491606714628E-2</c:v>
                </c:pt>
                <c:pt idx="15">
                  <c:v>7.6738609112709827E-2</c:v>
                </c:pt>
                <c:pt idx="16">
                  <c:v>5.7553956834532377E-2</c:v>
                </c:pt>
                <c:pt idx="17">
                  <c:v>5.635491606714628E-2</c:v>
                </c:pt>
                <c:pt idx="18">
                  <c:v>5.1558752997601917E-2</c:v>
                </c:pt>
                <c:pt idx="19">
                  <c:v>3.7170263788968823E-2</c:v>
                </c:pt>
                <c:pt idx="20">
                  <c:v>4.4364508393285373E-2</c:v>
                </c:pt>
                <c:pt idx="21">
                  <c:v>3.3573141486810551E-2</c:v>
                </c:pt>
                <c:pt idx="22">
                  <c:v>1.7985611510791366E-2</c:v>
                </c:pt>
                <c:pt idx="23">
                  <c:v>1.1990407673860911E-2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27-4822-959E-7860FE6AFAB5}"/>
            </c:ext>
          </c:extLst>
        </c:ser>
        <c:ser>
          <c:idx val="2"/>
          <c:order val="2"/>
          <c:tx>
            <c:strRef>
              <c:f>'下(交流道)南下'!$Q$65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'下(交流道)南下'!$Q$66:$Q$89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8.3333333333333329E-2</c:v>
                </c:pt>
                <c:pt idx="6">
                  <c:v>0.14583333333333334</c:v>
                </c:pt>
                <c:pt idx="7">
                  <c:v>0.10416666666666667</c:v>
                </c:pt>
                <c:pt idx="8">
                  <c:v>0</c:v>
                </c:pt>
                <c:pt idx="9">
                  <c:v>2.0833333333333332E-2</c:v>
                </c:pt>
                <c:pt idx="10">
                  <c:v>0</c:v>
                </c:pt>
                <c:pt idx="11">
                  <c:v>4.1666666666666664E-2</c:v>
                </c:pt>
                <c:pt idx="12">
                  <c:v>8.3333333333333329E-2</c:v>
                </c:pt>
                <c:pt idx="13">
                  <c:v>8.3333333333333329E-2</c:v>
                </c:pt>
                <c:pt idx="14">
                  <c:v>4.1666666666666664E-2</c:v>
                </c:pt>
                <c:pt idx="15">
                  <c:v>0.125</c:v>
                </c:pt>
                <c:pt idx="16">
                  <c:v>6.25E-2</c:v>
                </c:pt>
                <c:pt idx="17">
                  <c:v>8.3333333333333329E-2</c:v>
                </c:pt>
                <c:pt idx="18">
                  <c:v>4.1666666666666664E-2</c:v>
                </c:pt>
                <c:pt idx="19">
                  <c:v>8.3333333333333329E-2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27-4822-959E-7860FE6AFAB5}"/>
            </c:ext>
          </c:extLst>
        </c:ser>
        <c:ser>
          <c:idx val="3"/>
          <c:order val="3"/>
          <c:tx>
            <c:strRef>
              <c:f>'下(交流道)南下'!$R$65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'下(交流道)南下'!$R$66:$R$89</c:f>
              <c:numCache>
                <c:formatCode>0.0%</c:formatCode>
                <c:ptCount val="24"/>
                <c:pt idx="0">
                  <c:v>2.576112412177986E-2</c:v>
                </c:pt>
                <c:pt idx="1">
                  <c:v>2.1077283372365339E-2</c:v>
                </c:pt>
                <c:pt idx="2">
                  <c:v>9.3676814988290398E-3</c:v>
                </c:pt>
                <c:pt idx="3">
                  <c:v>3.7470725995316159E-2</c:v>
                </c:pt>
                <c:pt idx="4">
                  <c:v>3.9812646370023422E-2</c:v>
                </c:pt>
                <c:pt idx="5">
                  <c:v>1.405152224824356E-2</c:v>
                </c:pt>
                <c:pt idx="6">
                  <c:v>1.6393442622950821E-2</c:v>
                </c:pt>
                <c:pt idx="7">
                  <c:v>5.6206088992974239E-2</c:v>
                </c:pt>
                <c:pt idx="8">
                  <c:v>7.9625292740046844E-2</c:v>
                </c:pt>
                <c:pt idx="9">
                  <c:v>9.6018735362997654E-2</c:v>
                </c:pt>
                <c:pt idx="10">
                  <c:v>7.0257611241217793E-2</c:v>
                </c:pt>
                <c:pt idx="11">
                  <c:v>6.7915690866510545E-2</c:v>
                </c:pt>
                <c:pt idx="12">
                  <c:v>4.449648711943794E-2</c:v>
                </c:pt>
                <c:pt idx="13">
                  <c:v>7.4941451990632318E-2</c:v>
                </c:pt>
                <c:pt idx="14">
                  <c:v>5.3864168618266976E-2</c:v>
                </c:pt>
                <c:pt idx="15">
                  <c:v>5.1522248243559721E-2</c:v>
                </c:pt>
                <c:pt idx="16">
                  <c:v>3.9812646370023422E-2</c:v>
                </c:pt>
                <c:pt idx="17">
                  <c:v>2.8103044496487119E-2</c:v>
                </c:pt>
                <c:pt idx="18">
                  <c:v>3.2786885245901641E-2</c:v>
                </c:pt>
                <c:pt idx="19">
                  <c:v>4.6838407494145202E-2</c:v>
                </c:pt>
                <c:pt idx="20">
                  <c:v>3.5128805620608897E-2</c:v>
                </c:pt>
                <c:pt idx="21">
                  <c:v>1.1709601873536301E-2</c:v>
                </c:pt>
                <c:pt idx="22">
                  <c:v>1.1709601873536301E-2</c:v>
                </c:pt>
                <c:pt idx="23">
                  <c:v>3.5128805620608897E-2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27-4822-959E-7860FE6AFAB5}"/>
            </c:ext>
          </c:extLst>
        </c:ser>
        <c:ser>
          <c:idx val="4"/>
          <c:order val="4"/>
          <c:tx>
            <c:strRef>
              <c:f>'下(交流道)南下'!$S$65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'下(交流道)南下'!$N$66:$N$89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'下(交流道)南下'!$S$66:$S$89</c:f>
              <c:numCache>
                <c:formatCode>0.0%</c:formatCode>
                <c:ptCount val="24"/>
                <c:pt idx="0">
                  <c:v>2.9572836801752465E-2</c:v>
                </c:pt>
                <c:pt idx="1">
                  <c:v>3.7239868565169768E-2</c:v>
                </c:pt>
                <c:pt idx="2">
                  <c:v>6.2431544359255201E-2</c:v>
                </c:pt>
                <c:pt idx="3">
                  <c:v>7.9956188389923327E-2</c:v>
                </c:pt>
                <c:pt idx="4">
                  <c:v>7.4479737130339535E-2</c:v>
                </c:pt>
                <c:pt idx="5">
                  <c:v>5.0383351588170866E-2</c:v>
                </c:pt>
                <c:pt idx="6">
                  <c:v>6.9003285870755757E-2</c:v>
                </c:pt>
                <c:pt idx="7">
                  <c:v>7.1193866374589271E-2</c:v>
                </c:pt>
                <c:pt idx="8">
                  <c:v>7.5575027382256299E-2</c:v>
                </c:pt>
                <c:pt idx="9">
                  <c:v>7.2289156626506021E-2</c:v>
                </c:pt>
                <c:pt idx="10">
                  <c:v>5.1478641840087623E-2</c:v>
                </c:pt>
                <c:pt idx="11">
                  <c:v>4.8192771084337352E-2</c:v>
                </c:pt>
                <c:pt idx="12">
                  <c:v>4.7097480832420595E-2</c:v>
                </c:pt>
                <c:pt idx="13">
                  <c:v>1.9715224534501644E-2</c:v>
                </c:pt>
                <c:pt idx="14">
                  <c:v>1.7524644030668127E-2</c:v>
                </c:pt>
                <c:pt idx="15">
                  <c:v>2.3001095290251915E-2</c:v>
                </c:pt>
                <c:pt idx="16">
                  <c:v>3.1763417305585982E-2</c:v>
                </c:pt>
                <c:pt idx="17">
                  <c:v>2.7382256297918947E-2</c:v>
                </c:pt>
                <c:pt idx="18">
                  <c:v>2.4096385542168676E-2</c:v>
                </c:pt>
                <c:pt idx="19">
                  <c:v>5.0383351588170866E-2</c:v>
                </c:pt>
                <c:pt idx="20">
                  <c:v>3.2858707557502739E-2</c:v>
                </c:pt>
                <c:pt idx="21">
                  <c:v>2.4096385542168676E-2</c:v>
                </c:pt>
                <c:pt idx="22">
                  <c:v>2.1905805038335158E-2</c:v>
                </c:pt>
                <c:pt idx="23">
                  <c:v>2.4096385542168676E-2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27-4822-959E-7860FE6AF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713928"/>
        <c:axId val="1390173192"/>
      </c:lineChart>
      <c:catAx>
        <c:axId val="325713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173192"/>
        <c:crosses val="autoZero"/>
        <c:auto val="1"/>
        <c:lblAlgn val="ctr"/>
        <c:lblOffset val="100"/>
        <c:noMultiLvlLbl val="0"/>
      </c:catAx>
      <c:valAx>
        <c:axId val="139017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713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9/28/2023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'下(交流道)南下'!$O$94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'下(交流道)南下'!$O$95:$O$118</c:f>
              <c:numCache>
                <c:formatCode>0.0%</c:formatCode>
                <c:ptCount val="24"/>
                <c:pt idx="0">
                  <c:v>7.7922077922077922E-3</c:v>
                </c:pt>
                <c:pt idx="1">
                  <c:v>3.7105751391465678E-3</c:v>
                </c:pt>
                <c:pt idx="2">
                  <c:v>4.8237476808905382E-3</c:v>
                </c:pt>
                <c:pt idx="3">
                  <c:v>2.5974025974025974E-3</c:v>
                </c:pt>
                <c:pt idx="4">
                  <c:v>3.7105751391465678E-3</c:v>
                </c:pt>
                <c:pt idx="5">
                  <c:v>7.7922077922077922E-3</c:v>
                </c:pt>
                <c:pt idx="6">
                  <c:v>1.9666048237476808E-2</c:v>
                </c:pt>
                <c:pt idx="7">
                  <c:v>9.1280148423005567E-2</c:v>
                </c:pt>
                <c:pt idx="8">
                  <c:v>5.528756957328386E-2</c:v>
                </c:pt>
                <c:pt idx="9">
                  <c:v>4.3042671614100185E-2</c:v>
                </c:pt>
                <c:pt idx="10">
                  <c:v>5.528756957328386E-2</c:v>
                </c:pt>
                <c:pt idx="11">
                  <c:v>6.0853432282003711E-2</c:v>
                </c:pt>
                <c:pt idx="12">
                  <c:v>5.7513914656771803E-2</c:v>
                </c:pt>
                <c:pt idx="13">
                  <c:v>6.7903525046382196E-2</c:v>
                </c:pt>
                <c:pt idx="14">
                  <c:v>6.4935064935064929E-2</c:v>
                </c:pt>
                <c:pt idx="15">
                  <c:v>7.1614100185528759E-2</c:v>
                </c:pt>
                <c:pt idx="16">
                  <c:v>6.9387755102040816E-2</c:v>
                </c:pt>
                <c:pt idx="17">
                  <c:v>7.3840445269016702E-2</c:v>
                </c:pt>
                <c:pt idx="18">
                  <c:v>6.6048237476808908E-2</c:v>
                </c:pt>
                <c:pt idx="19">
                  <c:v>4.1929499072356213E-2</c:v>
                </c:pt>
                <c:pt idx="20">
                  <c:v>4.6382189239332093E-2</c:v>
                </c:pt>
                <c:pt idx="21">
                  <c:v>3.6363636363636362E-2</c:v>
                </c:pt>
                <c:pt idx="22">
                  <c:v>2.8571428571428571E-2</c:v>
                </c:pt>
                <c:pt idx="23">
                  <c:v>1.9666048237476808E-2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5A-4708-B4C6-26831A2B3CEB}"/>
            </c:ext>
          </c:extLst>
        </c:ser>
        <c:ser>
          <c:idx val="1"/>
          <c:order val="1"/>
          <c:tx>
            <c:strRef>
              <c:f>'下(交流道)南下'!$P$94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'下(交流道)南下'!$P$95:$P$118</c:f>
              <c:numCache>
                <c:formatCode>0.0%</c:formatCode>
                <c:ptCount val="24"/>
                <c:pt idx="0">
                  <c:v>6.0901339829476245E-3</c:v>
                </c:pt>
                <c:pt idx="1">
                  <c:v>3.6540803897685747E-3</c:v>
                </c:pt>
                <c:pt idx="2">
                  <c:v>8.5261875761266752E-3</c:v>
                </c:pt>
                <c:pt idx="3">
                  <c:v>3.6540803897685747E-3</c:v>
                </c:pt>
                <c:pt idx="4">
                  <c:v>9.7442143727161992E-3</c:v>
                </c:pt>
                <c:pt idx="5">
                  <c:v>1.2180267965895249E-2</c:v>
                </c:pt>
                <c:pt idx="6">
                  <c:v>3.0450669914738125E-2</c:v>
                </c:pt>
                <c:pt idx="7">
                  <c:v>6.8209500609013402E-2</c:v>
                </c:pt>
                <c:pt idx="8">
                  <c:v>4.6285018270401948E-2</c:v>
                </c:pt>
                <c:pt idx="9">
                  <c:v>8.1607795371498176E-2</c:v>
                </c:pt>
                <c:pt idx="10">
                  <c:v>8.76979293544458E-2</c:v>
                </c:pt>
                <c:pt idx="11">
                  <c:v>6.6991473812423874E-2</c:v>
                </c:pt>
                <c:pt idx="12">
                  <c:v>7.7953714981729594E-2</c:v>
                </c:pt>
                <c:pt idx="13">
                  <c:v>6.3337393422655291E-2</c:v>
                </c:pt>
                <c:pt idx="14">
                  <c:v>8.6479902557856272E-2</c:v>
                </c:pt>
                <c:pt idx="15">
                  <c:v>7.0645554202192443E-2</c:v>
                </c:pt>
                <c:pt idx="16">
                  <c:v>4.9939098660170524E-2</c:v>
                </c:pt>
                <c:pt idx="17">
                  <c:v>4.38489646772229E-2</c:v>
                </c:pt>
                <c:pt idx="18">
                  <c:v>4.6285018270401948E-2</c:v>
                </c:pt>
                <c:pt idx="19">
                  <c:v>3.4104750304506701E-2</c:v>
                </c:pt>
                <c:pt idx="20">
                  <c:v>3.0450669914738125E-2</c:v>
                </c:pt>
                <c:pt idx="21">
                  <c:v>3.4104750304506701E-2</c:v>
                </c:pt>
                <c:pt idx="22">
                  <c:v>2.4360535931790498E-2</c:v>
                </c:pt>
                <c:pt idx="23">
                  <c:v>1.3398294762484775E-2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5A-4708-B4C6-26831A2B3CEB}"/>
            </c:ext>
          </c:extLst>
        </c:ser>
        <c:ser>
          <c:idx val="2"/>
          <c:order val="2"/>
          <c:tx>
            <c:strRef>
              <c:f>'下(交流道)南下'!$Q$94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'下(交流道)南下'!$Q$95:$Q$118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9.3023255813953487E-2</c:v>
                </c:pt>
                <c:pt idx="6">
                  <c:v>0.18604651162790697</c:v>
                </c:pt>
                <c:pt idx="7">
                  <c:v>9.3023255813953487E-2</c:v>
                </c:pt>
                <c:pt idx="8">
                  <c:v>2.3255813953488372E-2</c:v>
                </c:pt>
                <c:pt idx="9">
                  <c:v>6.9767441860465115E-2</c:v>
                </c:pt>
                <c:pt idx="10">
                  <c:v>2.3255813953488372E-2</c:v>
                </c:pt>
                <c:pt idx="11">
                  <c:v>4.6511627906976744E-2</c:v>
                </c:pt>
                <c:pt idx="12">
                  <c:v>9.3023255813953487E-2</c:v>
                </c:pt>
                <c:pt idx="13">
                  <c:v>4.6511627906976744E-2</c:v>
                </c:pt>
                <c:pt idx="14">
                  <c:v>6.9767441860465115E-2</c:v>
                </c:pt>
                <c:pt idx="15">
                  <c:v>4.6511627906976744E-2</c:v>
                </c:pt>
                <c:pt idx="16">
                  <c:v>0.11627906976744186</c:v>
                </c:pt>
                <c:pt idx="17">
                  <c:v>2.3255813953488372E-2</c:v>
                </c:pt>
                <c:pt idx="18">
                  <c:v>2.3255813953488372E-2</c:v>
                </c:pt>
                <c:pt idx="19">
                  <c:v>4.6511627906976744E-2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5A-4708-B4C6-26831A2B3CEB}"/>
            </c:ext>
          </c:extLst>
        </c:ser>
        <c:ser>
          <c:idx val="3"/>
          <c:order val="3"/>
          <c:tx>
            <c:strRef>
              <c:f>'下(交流道)南下'!$R$94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'下(交流道)南下'!$R$95:$R$118</c:f>
              <c:numCache>
                <c:formatCode>0.0%</c:formatCode>
                <c:ptCount val="24"/>
                <c:pt idx="0">
                  <c:v>2.9255319148936171E-2</c:v>
                </c:pt>
                <c:pt idx="1">
                  <c:v>2.6595744680851064E-2</c:v>
                </c:pt>
                <c:pt idx="2">
                  <c:v>1.0638297872340425E-2</c:v>
                </c:pt>
                <c:pt idx="3">
                  <c:v>1.5957446808510637E-2</c:v>
                </c:pt>
                <c:pt idx="4">
                  <c:v>2.9255319148936171E-2</c:v>
                </c:pt>
                <c:pt idx="5">
                  <c:v>1.8617021276595744E-2</c:v>
                </c:pt>
                <c:pt idx="6">
                  <c:v>1.8617021276595744E-2</c:v>
                </c:pt>
                <c:pt idx="7">
                  <c:v>4.2553191489361701E-2</c:v>
                </c:pt>
                <c:pt idx="8">
                  <c:v>9.5744680851063829E-2</c:v>
                </c:pt>
                <c:pt idx="9">
                  <c:v>9.5744680851063829E-2</c:v>
                </c:pt>
                <c:pt idx="10">
                  <c:v>7.4468085106382975E-2</c:v>
                </c:pt>
                <c:pt idx="11">
                  <c:v>9.3085106382978719E-2</c:v>
                </c:pt>
                <c:pt idx="12">
                  <c:v>4.7872340425531915E-2</c:v>
                </c:pt>
                <c:pt idx="13">
                  <c:v>3.7234042553191488E-2</c:v>
                </c:pt>
                <c:pt idx="14">
                  <c:v>6.3829787234042548E-2</c:v>
                </c:pt>
                <c:pt idx="15">
                  <c:v>7.1808510638297879E-2</c:v>
                </c:pt>
                <c:pt idx="16">
                  <c:v>4.7872340425531915E-2</c:v>
                </c:pt>
                <c:pt idx="17">
                  <c:v>3.1914893617021274E-2</c:v>
                </c:pt>
                <c:pt idx="18">
                  <c:v>3.4574468085106384E-2</c:v>
                </c:pt>
                <c:pt idx="19">
                  <c:v>2.3936170212765957E-2</c:v>
                </c:pt>
                <c:pt idx="20">
                  <c:v>2.9255319148936171E-2</c:v>
                </c:pt>
                <c:pt idx="21">
                  <c:v>2.6595744680851064E-2</c:v>
                </c:pt>
                <c:pt idx="22">
                  <c:v>1.8617021276595744E-2</c:v>
                </c:pt>
                <c:pt idx="23">
                  <c:v>1.5957446808510637E-2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5A-4708-B4C6-26831A2B3CEB}"/>
            </c:ext>
          </c:extLst>
        </c:ser>
        <c:ser>
          <c:idx val="4"/>
          <c:order val="4"/>
          <c:tx>
            <c:strRef>
              <c:f>'下(交流道)南下'!$S$94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'下(交流道)南下'!$N$95:$N$118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'下(交流道)南下'!$S$95:$S$118</c:f>
              <c:numCache>
                <c:formatCode>0.0%</c:formatCode>
                <c:ptCount val="24"/>
                <c:pt idx="0">
                  <c:v>3.614457831325301E-2</c:v>
                </c:pt>
                <c:pt idx="1">
                  <c:v>6.3526834611171965E-2</c:v>
                </c:pt>
                <c:pt idx="2">
                  <c:v>5.6955093099671415E-2</c:v>
                </c:pt>
                <c:pt idx="3">
                  <c:v>9.529025191675794E-2</c:v>
                </c:pt>
                <c:pt idx="4">
                  <c:v>6.9003285870755757E-2</c:v>
                </c:pt>
                <c:pt idx="5">
                  <c:v>4.8192771084337352E-2</c:v>
                </c:pt>
                <c:pt idx="6">
                  <c:v>6.7907995618838993E-2</c:v>
                </c:pt>
                <c:pt idx="7">
                  <c:v>5.0383351588170866E-2</c:v>
                </c:pt>
                <c:pt idx="8">
                  <c:v>7.4479737130339535E-2</c:v>
                </c:pt>
                <c:pt idx="9">
                  <c:v>4.0525739320920046E-2</c:v>
                </c:pt>
                <c:pt idx="10">
                  <c:v>5.257393209200438E-2</c:v>
                </c:pt>
                <c:pt idx="11">
                  <c:v>5.3669222343921137E-2</c:v>
                </c:pt>
                <c:pt idx="12">
                  <c:v>2.9572836801752465E-2</c:v>
                </c:pt>
                <c:pt idx="13">
                  <c:v>1.7524644030668127E-2</c:v>
                </c:pt>
                <c:pt idx="14">
                  <c:v>1.7524644030668127E-2</c:v>
                </c:pt>
                <c:pt idx="15">
                  <c:v>1.3143483023001095E-2</c:v>
                </c:pt>
                <c:pt idx="16">
                  <c:v>2.5191675794085433E-2</c:v>
                </c:pt>
                <c:pt idx="17">
                  <c:v>2.1905805038335158E-2</c:v>
                </c:pt>
                <c:pt idx="18">
                  <c:v>4.0525739320920046E-2</c:v>
                </c:pt>
                <c:pt idx="19">
                  <c:v>2.9572836801752465E-2</c:v>
                </c:pt>
                <c:pt idx="20">
                  <c:v>1.5334063526834611E-2</c:v>
                </c:pt>
                <c:pt idx="21">
                  <c:v>6.5717415115005475E-3</c:v>
                </c:pt>
                <c:pt idx="22">
                  <c:v>1.5334063526834611E-2</c:v>
                </c:pt>
                <c:pt idx="23">
                  <c:v>2.1905805038335158E-3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85A-4708-B4C6-26831A2B3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247048"/>
        <c:axId val="588249096"/>
      </c:lineChart>
      <c:catAx>
        <c:axId val="588247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49096"/>
        <c:crosses val="autoZero"/>
        <c:auto val="1"/>
        <c:lblAlgn val="ctr"/>
        <c:lblOffset val="100"/>
        <c:noMultiLvlLbl val="0"/>
      </c:catAx>
      <c:valAx>
        <c:axId val="58824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47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9/29/2023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'下(交流道)南下'!$O$123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'下(交流道)南下'!$O$124:$O$147</c:f>
              <c:numCache>
                <c:formatCode>0.0%</c:formatCode>
                <c:ptCount val="24"/>
                <c:pt idx="0">
                  <c:v>9.5808383233532933E-3</c:v>
                </c:pt>
                <c:pt idx="1">
                  <c:v>6.2874251497005984E-3</c:v>
                </c:pt>
                <c:pt idx="2">
                  <c:v>7.18562874251497E-3</c:v>
                </c:pt>
                <c:pt idx="3">
                  <c:v>7.18562874251497E-3</c:v>
                </c:pt>
                <c:pt idx="4">
                  <c:v>8.6826347305389226E-3</c:v>
                </c:pt>
                <c:pt idx="5">
                  <c:v>1.1676646706586826E-2</c:v>
                </c:pt>
                <c:pt idx="6">
                  <c:v>1.9161676646706587E-2</c:v>
                </c:pt>
                <c:pt idx="7">
                  <c:v>3.2335329341317366E-2</c:v>
                </c:pt>
                <c:pt idx="8">
                  <c:v>3.0538922155688621E-2</c:v>
                </c:pt>
                <c:pt idx="9">
                  <c:v>4.940119760479042E-2</c:v>
                </c:pt>
                <c:pt idx="10">
                  <c:v>5.5688622754491018E-2</c:v>
                </c:pt>
                <c:pt idx="11">
                  <c:v>7.6646706586826346E-2</c:v>
                </c:pt>
                <c:pt idx="12">
                  <c:v>7.1556886227544914E-2</c:v>
                </c:pt>
                <c:pt idx="13">
                  <c:v>7.5149700598802396E-2</c:v>
                </c:pt>
                <c:pt idx="14">
                  <c:v>8.3233532934131743E-2</c:v>
                </c:pt>
                <c:pt idx="15">
                  <c:v>8.263473053892216E-2</c:v>
                </c:pt>
                <c:pt idx="16">
                  <c:v>7.9640718562874246E-2</c:v>
                </c:pt>
                <c:pt idx="17">
                  <c:v>6.9760479041916165E-2</c:v>
                </c:pt>
                <c:pt idx="18">
                  <c:v>4.5508982035928146E-2</c:v>
                </c:pt>
                <c:pt idx="19">
                  <c:v>3.8922155688622756E-2</c:v>
                </c:pt>
                <c:pt idx="20">
                  <c:v>4.5209580838323354E-2</c:v>
                </c:pt>
                <c:pt idx="21">
                  <c:v>4.1017964071856289E-2</c:v>
                </c:pt>
                <c:pt idx="22">
                  <c:v>3.2035928143712575E-2</c:v>
                </c:pt>
                <c:pt idx="23">
                  <c:v>2.0958083832335328E-2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94-4900-B89D-A336CCA15F95}"/>
            </c:ext>
          </c:extLst>
        </c:ser>
        <c:ser>
          <c:idx val="1"/>
          <c:order val="1"/>
          <c:tx>
            <c:strRef>
              <c:f>'下(交流道)南下'!$P$123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'下(交流道)南下'!$P$124:$P$147</c:f>
              <c:numCache>
                <c:formatCode>0.0%</c:formatCode>
                <c:ptCount val="24"/>
                <c:pt idx="0">
                  <c:v>7.9575596816976128E-3</c:v>
                </c:pt>
                <c:pt idx="1">
                  <c:v>1.3262599469496021E-3</c:v>
                </c:pt>
                <c:pt idx="2">
                  <c:v>0</c:v>
                </c:pt>
                <c:pt idx="3">
                  <c:v>2.6525198938992041E-3</c:v>
                </c:pt>
                <c:pt idx="4">
                  <c:v>1.1936339522546418E-2</c:v>
                </c:pt>
                <c:pt idx="5">
                  <c:v>2.6525198938992044E-2</c:v>
                </c:pt>
                <c:pt idx="6">
                  <c:v>3.580901856763926E-2</c:v>
                </c:pt>
                <c:pt idx="7">
                  <c:v>4.1114058355437667E-2</c:v>
                </c:pt>
                <c:pt idx="8">
                  <c:v>6.1007957559681698E-2</c:v>
                </c:pt>
                <c:pt idx="9">
                  <c:v>6.2334217506631297E-2</c:v>
                </c:pt>
                <c:pt idx="10">
                  <c:v>7.2944297082228118E-2</c:v>
                </c:pt>
                <c:pt idx="11">
                  <c:v>7.2944297082228118E-2</c:v>
                </c:pt>
                <c:pt idx="12">
                  <c:v>7.161803713527852E-2</c:v>
                </c:pt>
                <c:pt idx="13">
                  <c:v>6.1007957559681698E-2</c:v>
                </c:pt>
                <c:pt idx="14">
                  <c:v>8.4880636604774531E-2</c:v>
                </c:pt>
                <c:pt idx="15">
                  <c:v>7.5596816976127315E-2</c:v>
                </c:pt>
                <c:pt idx="16">
                  <c:v>7.0291777188328908E-2</c:v>
                </c:pt>
                <c:pt idx="17">
                  <c:v>6.3660477453580902E-2</c:v>
                </c:pt>
                <c:pt idx="18">
                  <c:v>5.3050397877984087E-2</c:v>
                </c:pt>
                <c:pt idx="19">
                  <c:v>2.7851458885941646E-2</c:v>
                </c:pt>
                <c:pt idx="20">
                  <c:v>3.1830238726790451E-2</c:v>
                </c:pt>
                <c:pt idx="21">
                  <c:v>2.6525198938992044E-2</c:v>
                </c:pt>
                <c:pt idx="22">
                  <c:v>2.6525198938992044E-2</c:v>
                </c:pt>
                <c:pt idx="23">
                  <c:v>1.0610079575596816E-2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94-4900-B89D-A336CCA15F95}"/>
            </c:ext>
          </c:extLst>
        </c:ser>
        <c:ser>
          <c:idx val="2"/>
          <c:order val="2"/>
          <c:tx>
            <c:strRef>
              <c:f>'下(交流道)南下'!$Q$123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'下(交流道)南下'!$Q$124:$Q$147</c:f>
              <c:numCache>
                <c:formatCode>0.0%</c:formatCode>
                <c:ptCount val="24"/>
                <c:pt idx="0">
                  <c:v>0.10256410256410256</c:v>
                </c:pt>
                <c:pt idx="1">
                  <c:v>5.128205128205128E-2</c:v>
                </c:pt>
                <c:pt idx="2">
                  <c:v>5.128205128205128E-2</c:v>
                </c:pt>
                <c:pt idx="3">
                  <c:v>7.6923076923076927E-2</c:v>
                </c:pt>
                <c:pt idx="4">
                  <c:v>5.128205128205128E-2</c:v>
                </c:pt>
                <c:pt idx="5">
                  <c:v>7.6923076923076927E-2</c:v>
                </c:pt>
                <c:pt idx="6">
                  <c:v>5.128205128205128E-2</c:v>
                </c:pt>
                <c:pt idx="7">
                  <c:v>0.12820512820512819</c:v>
                </c:pt>
                <c:pt idx="8">
                  <c:v>7.6923076923076927E-2</c:v>
                </c:pt>
                <c:pt idx="9">
                  <c:v>2.564102564102564E-2</c:v>
                </c:pt>
                <c:pt idx="10">
                  <c:v>2.564102564102564E-2</c:v>
                </c:pt>
                <c:pt idx="11">
                  <c:v>0</c:v>
                </c:pt>
                <c:pt idx="12">
                  <c:v>2.564102564102564E-2</c:v>
                </c:pt>
                <c:pt idx="13">
                  <c:v>0</c:v>
                </c:pt>
                <c:pt idx="14">
                  <c:v>5.128205128205128E-2</c:v>
                </c:pt>
                <c:pt idx="15">
                  <c:v>2.564102564102564E-2</c:v>
                </c:pt>
                <c:pt idx="16">
                  <c:v>0.10256410256410256</c:v>
                </c:pt>
                <c:pt idx="17">
                  <c:v>0</c:v>
                </c:pt>
                <c:pt idx="18">
                  <c:v>2.564102564102564E-2</c:v>
                </c:pt>
                <c:pt idx="19">
                  <c:v>2.564102564102564E-2</c:v>
                </c:pt>
                <c:pt idx="20">
                  <c:v>0</c:v>
                </c:pt>
                <c:pt idx="21">
                  <c:v>2.564102564102564E-2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94-4900-B89D-A336CCA15F95}"/>
            </c:ext>
          </c:extLst>
        </c:ser>
        <c:ser>
          <c:idx val="3"/>
          <c:order val="3"/>
          <c:tx>
            <c:strRef>
              <c:f>'下(交流道)南下'!$R$123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'下(交流道)南下'!$R$124:$R$147</c:f>
              <c:numCache>
                <c:formatCode>0.0%</c:formatCode>
                <c:ptCount val="24"/>
                <c:pt idx="0">
                  <c:v>5.921052631578947E-2</c:v>
                </c:pt>
                <c:pt idx="1">
                  <c:v>4.6052631578947366E-2</c:v>
                </c:pt>
                <c:pt idx="2">
                  <c:v>1.9736842105263157E-2</c:v>
                </c:pt>
                <c:pt idx="3">
                  <c:v>3.2894736842105261E-2</c:v>
                </c:pt>
                <c:pt idx="4">
                  <c:v>2.6315789473684209E-2</c:v>
                </c:pt>
                <c:pt idx="5">
                  <c:v>2.6315789473684209E-2</c:v>
                </c:pt>
                <c:pt idx="6">
                  <c:v>3.2894736842105261E-2</c:v>
                </c:pt>
                <c:pt idx="7">
                  <c:v>8.5526315789473686E-2</c:v>
                </c:pt>
                <c:pt idx="8">
                  <c:v>3.2894736842105261E-2</c:v>
                </c:pt>
                <c:pt idx="9">
                  <c:v>3.9473684210526314E-2</c:v>
                </c:pt>
                <c:pt idx="10">
                  <c:v>8.5526315789473686E-2</c:v>
                </c:pt>
                <c:pt idx="11">
                  <c:v>7.8947368421052627E-2</c:v>
                </c:pt>
                <c:pt idx="12">
                  <c:v>3.9473684210526314E-2</c:v>
                </c:pt>
                <c:pt idx="13">
                  <c:v>3.9473684210526314E-2</c:v>
                </c:pt>
                <c:pt idx="14">
                  <c:v>5.2631578947368418E-2</c:v>
                </c:pt>
                <c:pt idx="15">
                  <c:v>1.9736842105263157E-2</c:v>
                </c:pt>
                <c:pt idx="16">
                  <c:v>4.6052631578947366E-2</c:v>
                </c:pt>
                <c:pt idx="17">
                  <c:v>3.9473684210526314E-2</c:v>
                </c:pt>
                <c:pt idx="18">
                  <c:v>1.9736842105263157E-2</c:v>
                </c:pt>
                <c:pt idx="19">
                  <c:v>2.6315789473684209E-2</c:v>
                </c:pt>
                <c:pt idx="20">
                  <c:v>7.2368421052631582E-2</c:v>
                </c:pt>
                <c:pt idx="21">
                  <c:v>1.9736842105263157E-2</c:v>
                </c:pt>
                <c:pt idx="22">
                  <c:v>2.6315789473684209E-2</c:v>
                </c:pt>
                <c:pt idx="23">
                  <c:v>3.2894736842105261E-2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94-4900-B89D-A336CCA15F95}"/>
            </c:ext>
          </c:extLst>
        </c:ser>
        <c:ser>
          <c:idx val="4"/>
          <c:order val="4"/>
          <c:tx>
            <c:strRef>
              <c:f>'下(交流道)南下'!$S$123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'下(交流道)南下'!$N$124:$N$147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'下(交流道)南下'!$S$124:$S$147</c:f>
              <c:numCache>
                <c:formatCode>0.0%</c:formatCode>
                <c:ptCount val="24"/>
                <c:pt idx="0">
                  <c:v>3.2858707557502738E-3</c:v>
                </c:pt>
                <c:pt idx="1">
                  <c:v>1.7524644030668127E-2</c:v>
                </c:pt>
                <c:pt idx="2">
                  <c:v>1.2048192771084338E-2</c:v>
                </c:pt>
                <c:pt idx="3">
                  <c:v>1.5881708652792991E-2</c:v>
                </c:pt>
                <c:pt idx="4">
                  <c:v>2.1905805038335158E-2</c:v>
                </c:pt>
                <c:pt idx="5">
                  <c:v>1.4238773274917854E-2</c:v>
                </c:pt>
                <c:pt idx="6">
                  <c:v>1.4238773274917854E-2</c:v>
                </c:pt>
                <c:pt idx="7">
                  <c:v>1.3143483023001095E-2</c:v>
                </c:pt>
                <c:pt idx="8">
                  <c:v>1.0405257393209201E-2</c:v>
                </c:pt>
                <c:pt idx="9">
                  <c:v>1.3143483023001095E-2</c:v>
                </c:pt>
                <c:pt idx="10">
                  <c:v>8.2146768893756848E-3</c:v>
                </c:pt>
                <c:pt idx="11">
                  <c:v>4.3811610076670317E-3</c:v>
                </c:pt>
                <c:pt idx="12">
                  <c:v>3.2858707557502738E-3</c:v>
                </c:pt>
                <c:pt idx="13">
                  <c:v>2.1905805038335158E-3</c:v>
                </c:pt>
                <c:pt idx="14">
                  <c:v>1.0952902519167579E-3</c:v>
                </c:pt>
                <c:pt idx="15">
                  <c:v>2.1905805038335158E-3</c:v>
                </c:pt>
                <c:pt idx="16">
                  <c:v>2.7382256297918948E-3</c:v>
                </c:pt>
                <c:pt idx="17">
                  <c:v>1.6429353778751369E-3</c:v>
                </c:pt>
                <c:pt idx="18">
                  <c:v>6.5717415115005475E-3</c:v>
                </c:pt>
                <c:pt idx="19">
                  <c:v>3.2858707557502738E-3</c:v>
                </c:pt>
                <c:pt idx="20">
                  <c:v>2.1905805038335158E-3</c:v>
                </c:pt>
                <c:pt idx="21">
                  <c:v>5.4764512595837896E-4</c:v>
                </c:pt>
                <c:pt idx="22">
                  <c:v>3.8335158817086527E-3</c:v>
                </c:pt>
                <c:pt idx="23">
                  <c:v>3.2858707557502738E-3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B94-4900-B89D-A336CCA15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74344"/>
        <c:axId val="948438024"/>
      </c:lineChart>
      <c:catAx>
        <c:axId val="77774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438024"/>
        <c:crosses val="autoZero"/>
        <c:auto val="1"/>
        <c:lblAlgn val="ctr"/>
        <c:lblOffset val="100"/>
        <c:noMultiLvlLbl val="0"/>
      </c:catAx>
      <c:valAx>
        <c:axId val="94843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74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9/30/2023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'下(交流道)南下'!$O$152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'下(交流道)南下'!$O$153:$O$176</c:f>
              <c:numCache>
                <c:formatCode>0.0%</c:formatCode>
                <c:ptCount val="24"/>
                <c:pt idx="0">
                  <c:v>9.2201306185170952E-3</c:v>
                </c:pt>
                <c:pt idx="1">
                  <c:v>1.3061851709565886E-2</c:v>
                </c:pt>
                <c:pt idx="2">
                  <c:v>2.6892047637341529E-3</c:v>
                </c:pt>
                <c:pt idx="3">
                  <c:v>5.3784095274683058E-3</c:v>
                </c:pt>
                <c:pt idx="4">
                  <c:v>1.0372646945831733E-2</c:v>
                </c:pt>
                <c:pt idx="5">
                  <c:v>1.2677679600461006E-2</c:v>
                </c:pt>
                <c:pt idx="6">
                  <c:v>2.1513638109873223E-2</c:v>
                </c:pt>
                <c:pt idx="7">
                  <c:v>3.4575489819439108E-2</c:v>
                </c:pt>
                <c:pt idx="8">
                  <c:v>5.4936611601997698E-2</c:v>
                </c:pt>
                <c:pt idx="9">
                  <c:v>6.377257011140991E-2</c:v>
                </c:pt>
                <c:pt idx="10">
                  <c:v>8.5286208221283133E-2</c:v>
                </c:pt>
                <c:pt idx="11">
                  <c:v>0.13676527084133691</c:v>
                </c:pt>
                <c:pt idx="12">
                  <c:v>0.10372646945831733</c:v>
                </c:pt>
                <c:pt idx="13">
                  <c:v>8.9512101421436799E-2</c:v>
                </c:pt>
                <c:pt idx="14">
                  <c:v>6.377257011140991E-2</c:v>
                </c:pt>
                <c:pt idx="15">
                  <c:v>6.415674222051479E-2</c:v>
                </c:pt>
                <c:pt idx="16">
                  <c:v>4.8789857856319632E-2</c:v>
                </c:pt>
                <c:pt idx="17">
                  <c:v>4.0338071456012294E-2</c:v>
                </c:pt>
                <c:pt idx="18">
                  <c:v>3.3807145601229348E-2</c:v>
                </c:pt>
                <c:pt idx="19">
                  <c:v>2.5355359200922013E-2</c:v>
                </c:pt>
                <c:pt idx="20">
                  <c:v>1.4214368036880523E-2</c:v>
                </c:pt>
                <c:pt idx="21">
                  <c:v>1.4598540145985401E-2</c:v>
                </c:pt>
                <c:pt idx="22">
                  <c:v>2.0361121782558587E-2</c:v>
                </c:pt>
                <c:pt idx="23">
                  <c:v>3.1117940837495198E-2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F-4551-AF0D-643E95127032}"/>
            </c:ext>
          </c:extLst>
        </c:ser>
        <c:ser>
          <c:idx val="1"/>
          <c:order val="1"/>
          <c:tx>
            <c:strRef>
              <c:f>'下(交流道)南下'!$P$152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'下(交流道)南下'!$P$153:$P$176</c:f>
              <c:numCache>
                <c:formatCode>0.0%</c:formatCode>
                <c:ptCount val="24"/>
                <c:pt idx="0">
                  <c:v>3.8491147036181679E-3</c:v>
                </c:pt>
                <c:pt idx="1">
                  <c:v>6.1585835257890681E-3</c:v>
                </c:pt>
                <c:pt idx="2">
                  <c:v>4.6189376443418013E-3</c:v>
                </c:pt>
                <c:pt idx="3">
                  <c:v>1.539645881447267E-3</c:v>
                </c:pt>
                <c:pt idx="4">
                  <c:v>1.6936104695919937E-2</c:v>
                </c:pt>
                <c:pt idx="5">
                  <c:v>1.5396458814472672E-2</c:v>
                </c:pt>
                <c:pt idx="6">
                  <c:v>4.9268668206312545E-2</c:v>
                </c:pt>
                <c:pt idx="7">
                  <c:v>4.4649730561970746E-2</c:v>
                </c:pt>
                <c:pt idx="8">
                  <c:v>5.6966897613548881E-2</c:v>
                </c:pt>
                <c:pt idx="9">
                  <c:v>5.8506543494996149E-2</c:v>
                </c:pt>
                <c:pt idx="10">
                  <c:v>8.6220169361046956E-2</c:v>
                </c:pt>
                <c:pt idx="11">
                  <c:v>0.1308698999230177</c:v>
                </c:pt>
                <c:pt idx="12">
                  <c:v>0.10469591993841416</c:v>
                </c:pt>
                <c:pt idx="13">
                  <c:v>7.544264819091609E-2</c:v>
                </c:pt>
                <c:pt idx="14">
                  <c:v>6.9284064665127015E-2</c:v>
                </c:pt>
                <c:pt idx="15">
                  <c:v>5.5427251732101619E-2</c:v>
                </c:pt>
                <c:pt idx="16">
                  <c:v>3.8491147036181679E-2</c:v>
                </c:pt>
                <c:pt idx="17">
                  <c:v>2.9253271747498075E-2</c:v>
                </c:pt>
                <c:pt idx="18">
                  <c:v>3.695150115473441E-2</c:v>
                </c:pt>
                <c:pt idx="19">
                  <c:v>2.4634334103156273E-2</c:v>
                </c:pt>
                <c:pt idx="20">
                  <c:v>2.0015396458814474E-2</c:v>
                </c:pt>
                <c:pt idx="21">
                  <c:v>1.6936104695919937E-2</c:v>
                </c:pt>
                <c:pt idx="22">
                  <c:v>1.8475750577367205E-2</c:v>
                </c:pt>
                <c:pt idx="23">
                  <c:v>3.5411855273287142E-2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7F-4551-AF0D-643E95127032}"/>
            </c:ext>
          </c:extLst>
        </c:ser>
        <c:ser>
          <c:idx val="2"/>
          <c:order val="2"/>
          <c:tx>
            <c:strRef>
              <c:f>'下(交流道)南下'!$Q$152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'下(交流道)南下'!$Q$153:$Q$176</c:f>
              <c:numCache>
                <c:formatCode>0.0%</c:formatCode>
                <c:ptCount val="24"/>
                <c:pt idx="0">
                  <c:v>0</c:v>
                </c:pt>
                <c:pt idx="1">
                  <c:v>1.8867924528301886E-2</c:v>
                </c:pt>
                <c:pt idx="2">
                  <c:v>1.8867924528301886E-2</c:v>
                </c:pt>
                <c:pt idx="3">
                  <c:v>0</c:v>
                </c:pt>
                <c:pt idx="4">
                  <c:v>7.5471698113207544E-2</c:v>
                </c:pt>
                <c:pt idx="5">
                  <c:v>7.5471698113207544E-2</c:v>
                </c:pt>
                <c:pt idx="6">
                  <c:v>7.5471698113207544E-2</c:v>
                </c:pt>
                <c:pt idx="7">
                  <c:v>3.7735849056603772E-2</c:v>
                </c:pt>
                <c:pt idx="8">
                  <c:v>5.6603773584905662E-2</c:v>
                </c:pt>
                <c:pt idx="9">
                  <c:v>0</c:v>
                </c:pt>
                <c:pt idx="10">
                  <c:v>7.5471698113207544E-2</c:v>
                </c:pt>
                <c:pt idx="11">
                  <c:v>1.8867924528301886E-2</c:v>
                </c:pt>
                <c:pt idx="12">
                  <c:v>5.6603773584905662E-2</c:v>
                </c:pt>
                <c:pt idx="13">
                  <c:v>9.4339622641509441E-2</c:v>
                </c:pt>
                <c:pt idx="14">
                  <c:v>0.11320754716981132</c:v>
                </c:pt>
                <c:pt idx="15">
                  <c:v>5.6603773584905662E-2</c:v>
                </c:pt>
                <c:pt idx="16">
                  <c:v>3.7735849056603772E-2</c:v>
                </c:pt>
                <c:pt idx="17">
                  <c:v>7.5471698113207544E-2</c:v>
                </c:pt>
                <c:pt idx="18">
                  <c:v>0</c:v>
                </c:pt>
                <c:pt idx="19">
                  <c:v>1.8867924528301886E-2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9.4339622641509441E-2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7F-4551-AF0D-643E95127032}"/>
            </c:ext>
          </c:extLst>
        </c:ser>
        <c:ser>
          <c:idx val="3"/>
          <c:order val="3"/>
          <c:tx>
            <c:strRef>
              <c:f>'下(交流道)南下'!$R$152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'下(交流道)南下'!$R$153:$R$176</c:f>
              <c:numCache>
                <c:formatCode>0.0%</c:formatCode>
                <c:ptCount val="24"/>
                <c:pt idx="0">
                  <c:v>2.8248587570621469E-2</c:v>
                </c:pt>
                <c:pt idx="1">
                  <c:v>4.519774011299435E-2</c:v>
                </c:pt>
                <c:pt idx="2">
                  <c:v>3.3898305084745763E-2</c:v>
                </c:pt>
                <c:pt idx="3">
                  <c:v>4.519774011299435E-2</c:v>
                </c:pt>
                <c:pt idx="4">
                  <c:v>5.6497175141242938E-2</c:v>
                </c:pt>
                <c:pt idx="5">
                  <c:v>2.2598870056497175E-2</c:v>
                </c:pt>
                <c:pt idx="6">
                  <c:v>5.6497175141242938E-2</c:v>
                </c:pt>
                <c:pt idx="7">
                  <c:v>6.7796610169491525E-2</c:v>
                </c:pt>
                <c:pt idx="8">
                  <c:v>4.519774011299435E-2</c:v>
                </c:pt>
                <c:pt idx="9">
                  <c:v>9.03954802259887E-2</c:v>
                </c:pt>
                <c:pt idx="10">
                  <c:v>7.909604519774012E-2</c:v>
                </c:pt>
                <c:pt idx="11">
                  <c:v>0.11299435028248588</c:v>
                </c:pt>
                <c:pt idx="12">
                  <c:v>3.3898305084745763E-2</c:v>
                </c:pt>
                <c:pt idx="13">
                  <c:v>4.519774011299435E-2</c:v>
                </c:pt>
                <c:pt idx="14">
                  <c:v>5.6497175141242938E-2</c:v>
                </c:pt>
                <c:pt idx="15">
                  <c:v>1.1299435028248588E-2</c:v>
                </c:pt>
                <c:pt idx="16">
                  <c:v>5.6497175141242938E-2</c:v>
                </c:pt>
                <c:pt idx="17">
                  <c:v>2.2598870056497175E-2</c:v>
                </c:pt>
                <c:pt idx="18">
                  <c:v>3.3898305084745763E-2</c:v>
                </c:pt>
                <c:pt idx="19">
                  <c:v>2.2598870056497175E-2</c:v>
                </c:pt>
                <c:pt idx="20">
                  <c:v>2.2598870056497175E-2</c:v>
                </c:pt>
                <c:pt idx="21">
                  <c:v>0</c:v>
                </c:pt>
                <c:pt idx="22">
                  <c:v>0</c:v>
                </c:pt>
                <c:pt idx="23">
                  <c:v>1.1299435028248588E-2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07F-4551-AF0D-643E95127032}"/>
            </c:ext>
          </c:extLst>
        </c:ser>
        <c:ser>
          <c:idx val="4"/>
          <c:order val="4"/>
          <c:tx>
            <c:strRef>
              <c:f>'下(交流道)南下'!$S$152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'下(交流道)南下'!$N$153:$N$176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'下(交流道)南下'!$S$153:$S$176</c:f>
              <c:numCache>
                <c:formatCode>0.0%</c:formatCode>
                <c:ptCount val="24"/>
                <c:pt idx="0">
                  <c:v>4.9288061336254111E-3</c:v>
                </c:pt>
                <c:pt idx="1">
                  <c:v>8.7623220153340634E-3</c:v>
                </c:pt>
                <c:pt idx="2">
                  <c:v>1.7524644030668127E-2</c:v>
                </c:pt>
                <c:pt idx="3">
                  <c:v>2.4096385542168676E-2</c:v>
                </c:pt>
                <c:pt idx="4">
                  <c:v>2.0810514786418401E-2</c:v>
                </c:pt>
                <c:pt idx="5">
                  <c:v>2.1905805038335158E-2</c:v>
                </c:pt>
                <c:pt idx="6">
                  <c:v>2.5191675794085433E-2</c:v>
                </c:pt>
                <c:pt idx="7">
                  <c:v>3.5049288061336253E-2</c:v>
                </c:pt>
                <c:pt idx="8">
                  <c:v>3.5049288061336253E-2</c:v>
                </c:pt>
                <c:pt idx="9">
                  <c:v>2.628696604600219E-2</c:v>
                </c:pt>
                <c:pt idx="10">
                  <c:v>2.0810514786418401E-2</c:v>
                </c:pt>
                <c:pt idx="11">
                  <c:v>7.6670317634173054E-3</c:v>
                </c:pt>
                <c:pt idx="12">
                  <c:v>6.5717415115005475E-3</c:v>
                </c:pt>
                <c:pt idx="13">
                  <c:v>0</c:v>
                </c:pt>
                <c:pt idx="14">
                  <c:v>9.8576122672508221E-3</c:v>
                </c:pt>
                <c:pt idx="15">
                  <c:v>4.3811610076670317E-3</c:v>
                </c:pt>
                <c:pt idx="16">
                  <c:v>0</c:v>
                </c:pt>
                <c:pt idx="17">
                  <c:v>1.0952902519167579E-3</c:v>
                </c:pt>
                <c:pt idx="18">
                  <c:v>2.1905805038335158E-3</c:v>
                </c:pt>
                <c:pt idx="19">
                  <c:v>3.2858707557502738E-3</c:v>
                </c:pt>
                <c:pt idx="20">
                  <c:v>2.1905805038335158E-3</c:v>
                </c:pt>
                <c:pt idx="21">
                  <c:v>1.0952902519167579E-3</c:v>
                </c:pt>
                <c:pt idx="22">
                  <c:v>0</c:v>
                </c:pt>
                <c:pt idx="23">
                  <c:v>1.0952902519167579E-3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07F-4551-AF0D-643E95127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3636744"/>
        <c:axId val="1363638792"/>
      </c:lineChart>
      <c:catAx>
        <c:axId val="1363636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638792"/>
        <c:crosses val="autoZero"/>
        <c:auto val="1"/>
        <c:lblAlgn val="ctr"/>
        <c:lblOffset val="100"/>
        <c:noMultiLvlLbl val="0"/>
      </c:catAx>
      <c:valAx>
        <c:axId val="136363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636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10/1/2023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'下(交流道)南下'!$O$181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'下(交流道)南下'!$O$182:$O$205</c:f>
              <c:numCache>
                <c:formatCode>0.0%</c:formatCode>
                <c:ptCount val="24"/>
                <c:pt idx="0">
                  <c:v>0.11088295687885011</c:v>
                </c:pt>
                <c:pt idx="1">
                  <c:v>1.172909572455543E-2</c:v>
                </c:pt>
                <c:pt idx="2">
                  <c:v>8.3238743851683696E-3</c:v>
                </c:pt>
                <c:pt idx="3">
                  <c:v>8.3238743851683696E-3</c:v>
                </c:pt>
                <c:pt idx="4">
                  <c:v>7.5671585319712449E-3</c:v>
                </c:pt>
                <c:pt idx="5">
                  <c:v>1.4377601210745366E-2</c:v>
                </c:pt>
                <c:pt idx="6">
                  <c:v>1.7782822550132426E-2</c:v>
                </c:pt>
                <c:pt idx="7">
                  <c:v>2.7998486568293606E-2</c:v>
                </c:pt>
                <c:pt idx="8">
                  <c:v>2.383654937570942E-2</c:v>
                </c:pt>
                <c:pt idx="9">
                  <c:v>1.0972379871358306E-2</c:v>
                </c:pt>
                <c:pt idx="10">
                  <c:v>9.0805902383654935E-3</c:v>
                </c:pt>
                <c:pt idx="11">
                  <c:v>1.0972379871358306E-2</c:v>
                </c:pt>
                <c:pt idx="12">
                  <c:v>1.513431706394249E-2</c:v>
                </c:pt>
                <c:pt idx="13">
                  <c:v>1.0594021944759743E-2</c:v>
                </c:pt>
                <c:pt idx="14">
                  <c:v>1.362088535754824E-2</c:v>
                </c:pt>
                <c:pt idx="15">
                  <c:v>1.70261066969353E-2</c:v>
                </c:pt>
                <c:pt idx="16">
                  <c:v>1.1350737797956867E-2</c:v>
                </c:pt>
                <c:pt idx="17">
                  <c:v>1.1350737797956867E-2</c:v>
                </c:pt>
                <c:pt idx="18">
                  <c:v>2.2701475595913734E-2</c:v>
                </c:pt>
                <c:pt idx="19">
                  <c:v>1.6647748770336739E-2</c:v>
                </c:pt>
                <c:pt idx="20">
                  <c:v>1.8161180476730987E-2</c:v>
                </c:pt>
                <c:pt idx="21">
                  <c:v>1.362088535754824E-2</c:v>
                </c:pt>
                <c:pt idx="22">
                  <c:v>1.1350737797956867E-2</c:v>
                </c:pt>
                <c:pt idx="23">
                  <c:v>1.513431706394249E-2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CA-417E-91D3-FE1CF62EC9EA}"/>
            </c:ext>
          </c:extLst>
        </c:ser>
        <c:ser>
          <c:idx val="1"/>
          <c:order val="1"/>
          <c:tx>
            <c:strRef>
              <c:f>'下(交流道)南下'!$P$181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'下(交流道)南下'!$P$182:$P$205</c:f>
              <c:numCache>
                <c:formatCode>0.0%</c:formatCode>
                <c:ptCount val="24"/>
                <c:pt idx="0">
                  <c:v>3.1390134529147982E-2</c:v>
                </c:pt>
                <c:pt idx="1">
                  <c:v>2.7210884353741495E-3</c:v>
                </c:pt>
                <c:pt idx="2">
                  <c:v>2.7210884353741495E-3</c:v>
                </c:pt>
                <c:pt idx="3">
                  <c:v>5.4421768707482989E-3</c:v>
                </c:pt>
                <c:pt idx="4">
                  <c:v>5.4421768707482989E-3</c:v>
                </c:pt>
                <c:pt idx="5">
                  <c:v>9.5238095238095247E-3</c:v>
                </c:pt>
                <c:pt idx="6">
                  <c:v>1.9047619047619049E-2</c:v>
                </c:pt>
                <c:pt idx="7">
                  <c:v>2.3129251700680271E-2</c:v>
                </c:pt>
                <c:pt idx="8">
                  <c:v>2.0408163265306121E-2</c:v>
                </c:pt>
                <c:pt idx="9">
                  <c:v>1.3605442176870748E-2</c:v>
                </c:pt>
                <c:pt idx="10">
                  <c:v>9.5238095238095247E-3</c:v>
                </c:pt>
                <c:pt idx="11">
                  <c:v>1.2244897959183673E-2</c:v>
                </c:pt>
                <c:pt idx="12">
                  <c:v>1.3605442176870748E-2</c:v>
                </c:pt>
                <c:pt idx="13">
                  <c:v>1.3605442176870748E-2</c:v>
                </c:pt>
                <c:pt idx="14">
                  <c:v>9.5238095238095247E-3</c:v>
                </c:pt>
                <c:pt idx="15">
                  <c:v>1.0884353741496598E-2</c:v>
                </c:pt>
                <c:pt idx="16">
                  <c:v>1.4965986394557823E-2</c:v>
                </c:pt>
                <c:pt idx="17">
                  <c:v>2.0408163265306121E-2</c:v>
                </c:pt>
                <c:pt idx="18">
                  <c:v>1.4965986394557823E-2</c:v>
                </c:pt>
                <c:pt idx="19">
                  <c:v>1.2244897959183673E-2</c:v>
                </c:pt>
                <c:pt idx="20">
                  <c:v>1.7687074829931974E-2</c:v>
                </c:pt>
                <c:pt idx="21">
                  <c:v>1.2244897959183673E-2</c:v>
                </c:pt>
                <c:pt idx="22">
                  <c:v>1.7687074829931974E-2</c:v>
                </c:pt>
                <c:pt idx="23">
                  <c:v>1.2244897959183673E-2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CA-417E-91D3-FE1CF62EC9EA}"/>
            </c:ext>
          </c:extLst>
        </c:ser>
        <c:ser>
          <c:idx val="2"/>
          <c:order val="2"/>
          <c:tx>
            <c:strRef>
              <c:f>'下(交流道)南下'!$Q$181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'下(交流道)南下'!$Q$182:$Q$205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1.5384615384615385E-2</c:v>
                </c:pt>
                <c:pt idx="3">
                  <c:v>1.5384615384615385E-2</c:v>
                </c:pt>
                <c:pt idx="4">
                  <c:v>1.5384615384615385E-2</c:v>
                </c:pt>
                <c:pt idx="5">
                  <c:v>4.6153846153846156E-2</c:v>
                </c:pt>
                <c:pt idx="6">
                  <c:v>9.2307692307692313E-2</c:v>
                </c:pt>
                <c:pt idx="7">
                  <c:v>7.6923076923076927E-2</c:v>
                </c:pt>
                <c:pt idx="8">
                  <c:v>6.1538461538461542E-2</c:v>
                </c:pt>
                <c:pt idx="9">
                  <c:v>3.0769230769230771E-2</c:v>
                </c:pt>
                <c:pt idx="10">
                  <c:v>7.6923076923076927E-2</c:v>
                </c:pt>
                <c:pt idx="11">
                  <c:v>9.2307692307692313E-2</c:v>
                </c:pt>
                <c:pt idx="12">
                  <c:v>7.6923076923076927E-2</c:v>
                </c:pt>
                <c:pt idx="13">
                  <c:v>7.6923076923076927E-2</c:v>
                </c:pt>
                <c:pt idx="14">
                  <c:v>3.0769230769230771E-2</c:v>
                </c:pt>
                <c:pt idx="15">
                  <c:v>4.6153846153846156E-2</c:v>
                </c:pt>
                <c:pt idx="16">
                  <c:v>0.15384615384615385</c:v>
                </c:pt>
                <c:pt idx="17">
                  <c:v>9.2307692307692313E-2</c:v>
                </c:pt>
                <c:pt idx="18">
                  <c:v>4.6153846153846156E-2</c:v>
                </c:pt>
                <c:pt idx="19">
                  <c:v>3.0769230769230771E-2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CA-417E-91D3-FE1CF62EC9EA}"/>
            </c:ext>
          </c:extLst>
        </c:ser>
        <c:ser>
          <c:idx val="3"/>
          <c:order val="3"/>
          <c:tx>
            <c:strRef>
              <c:f>'下(交流道)南下'!$R$181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'下(交流道)南下'!$R$182:$R$205</c:f>
              <c:numCache>
                <c:formatCode>0.0%</c:formatCode>
                <c:ptCount val="24"/>
                <c:pt idx="0">
                  <c:v>0</c:v>
                </c:pt>
                <c:pt idx="1">
                  <c:v>1.238390092879257E-2</c:v>
                </c:pt>
                <c:pt idx="2">
                  <c:v>9.2879256965944269E-3</c:v>
                </c:pt>
                <c:pt idx="3">
                  <c:v>0</c:v>
                </c:pt>
                <c:pt idx="4">
                  <c:v>6.1919504643962852E-3</c:v>
                </c:pt>
                <c:pt idx="5">
                  <c:v>6.1919504643962852E-3</c:v>
                </c:pt>
                <c:pt idx="6">
                  <c:v>1.238390092879257E-2</c:v>
                </c:pt>
                <c:pt idx="7">
                  <c:v>2.1671826625386997E-2</c:v>
                </c:pt>
                <c:pt idx="8">
                  <c:v>1.5479876160990712E-2</c:v>
                </c:pt>
                <c:pt idx="9">
                  <c:v>0</c:v>
                </c:pt>
                <c:pt idx="10">
                  <c:v>3.0959752321981426E-3</c:v>
                </c:pt>
                <c:pt idx="11">
                  <c:v>6.1919504643962852E-3</c:v>
                </c:pt>
                <c:pt idx="12">
                  <c:v>3.0959752321981426E-3</c:v>
                </c:pt>
                <c:pt idx="13">
                  <c:v>3.0959752321981426E-3</c:v>
                </c:pt>
                <c:pt idx="14">
                  <c:v>6.1919504643962852E-3</c:v>
                </c:pt>
                <c:pt idx="15">
                  <c:v>0</c:v>
                </c:pt>
                <c:pt idx="16">
                  <c:v>3.0959752321981426E-3</c:v>
                </c:pt>
                <c:pt idx="17">
                  <c:v>3.0959752321981426E-3</c:v>
                </c:pt>
                <c:pt idx="18">
                  <c:v>3.0959752321981426E-3</c:v>
                </c:pt>
                <c:pt idx="19">
                  <c:v>3.0959752321981426E-3</c:v>
                </c:pt>
                <c:pt idx="20">
                  <c:v>3.0959752321981426E-3</c:v>
                </c:pt>
                <c:pt idx="21">
                  <c:v>6.1919504643962852E-3</c:v>
                </c:pt>
                <c:pt idx="22">
                  <c:v>1.238390092879257E-2</c:v>
                </c:pt>
                <c:pt idx="23">
                  <c:v>3.0959752321981424E-2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7CA-417E-91D3-FE1CF62EC9EA}"/>
            </c:ext>
          </c:extLst>
        </c:ser>
        <c:ser>
          <c:idx val="4"/>
          <c:order val="4"/>
          <c:tx>
            <c:strRef>
              <c:f>'下(交流道)南下'!$S$181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'下(交流道)南下'!$N$182:$N$205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'下(交流道)南下'!$S$182:$S$205</c:f>
              <c:numCache>
                <c:formatCode>0.0%</c:formatCode>
                <c:ptCount val="24"/>
                <c:pt idx="0">
                  <c:v>0</c:v>
                </c:pt>
                <c:pt idx="1">
                  <c:v>1.0952902519167579E-3</c:v>
                </c:pt>
                <c:pt idx="2">
                  <c:v>9.8576122672508221E-3</c:v>
                </c:pt>
                <c:pt idx="3">
                  <c:v>5.4764512595837896E-3</c:v>
                </c:pt>
                <c:pt idx="4">
                  <c:v>9.8576122672508221E-3</c:v>
                </c:pt>
                <c:pt idx="5">
                  <c:v>9.8576122672508221E-3</c:v>
                </c:pt>
                <c:pt idx="6">
                  <c:v>1.4238773274917854E-2</c:v>
                </c:pt>
                <c:pt idx="7">
                  <c:v>7.6670317634173054E-3</c:v>
                </c:pt>
                <c:pt idx="8">
                  <c:v>1.0952902519167579E-2</c:v>
                </c:pt>
                <c:pt idx="9">
                  <c:v>1.0952902519167579E-3</c:v>
                </c:pt>
                <c:pt idx="10">
                  <c:v>1.0952902519167579E-3</c:v>
                </c:pt>
                <c:pt idx="11">
                  <c:v>2.1905805038335158E-3</c:v>
                </c:pt>
                <c:pt idx="12">
                  <c:v>2.1905805038335158E-3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3.2858707557502738E-3</c:v>
                </c:pt>
                <c:pt idx="19">
                  <c:v>4.3811610076670317E-3</c:v>
                </c:pt>
                <c:pt idx="20">
                  <c:v>3.2858707557502738E-3</c:v>
                </c:pt>
                <c:pt idx="21">
                  <c:v>1.0952902519167579E-3</c:v>
                </c:pt>
                <c:pt idx="22">
                  <c:v>1.9715224534501644E-2</c:v>
                </c:pt>
                <c:pt idx="23">
                  <c:v>1.642935377875137E-2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7CA-417E-91D3-FE1CF62EC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956552"/>
        <c:axId val="104939016"/>
      </c:lineChart>
      <c:catAx>
        <c:axId val="78956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24</a:t>
                </a:r>
                <a:r>
                  <a:rPr lang="ja-JP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9016"/>
        <c:crosses val="autoZero"/>
        <c:auto val="1"/>
        <c:lblAlgn val="ctr"/>
        <c:lblOffset val="100"/>
        <c:noMultiLvlLbl val="0"/>
      </c:catAx>
      <c:valAx>
        <c:axId val="10493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車次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56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13" Type="http://schemas.openxmlformats.org/officeDocument/2006/relationships/chart" Target="../charts/chart41.xml"/><Relationship Id="rId18" Type="http://schemas.openxmlformats.org/officeDocument/2006/relationships/chart" Target="../charts/chart46.xml"/><Relationship Id="rId26" Type="http://schemas.openxmlformats.org/officeDocument/2006/relationships/chart" Target="../charts/chart54.xml"/><Relationship Id="rId3" Type="http://schemas.openxmlformats.org/officeDocument/2006/relationships/chart" Target="../charts/chart31.xml"/><Relationship Id="rId21" Type="http://schemas.openxmlformats.org/officeDocument/2006/relationships/chart" Target="../charts/chart49.xml"/><Relationship Id="rId7" Type="http://schemas.openxmlformats.org/officeDocument/2006/relationships/chart" Target="../charts/chart35.xml"/><Relationship Id="rId12" Type="http://schemas.openxmlformats.org/officeDocument/2006/relationships/chart" Target="../charts/chart40.xml"/><Relationship Id="rId17" Type="http://schemas.openxmlformats.org/officeDocument/2006/relationships/chart" Target="../charts/chart45.xml"/><Relationship Id="rId25" Type="http://schemas.openxmlformats.org/officeDocument/2006/relationships/chart" Target="../charts/chart53.xml"/><Relationship Id="rId2" Type="http://schemas.openxmlformats.org/officeDocument/2006/relationships/chart" Target="../charts/chart30.xml"/><Relationship Id="rId16" Type="http://schemas.openxmlformats.org/officeDocument/2006/relationships/chart" Target="../charts/chart44.xml"/><Relationship Id="rId20" Type="http://schemas.openxmlformats.org/officeDocument/2006/relationships/chart" Target="../charts/chart48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24" Type="http://schemas.openxmlformats.org/officeDocument/2006/relationships/chart" Target="../charts/chart52.xml"/><Relationship Id="rId5" Type="http://schemas.openxmlformats.org/officeDocument/2006/relationships/chart" Target="../charts/chart33.xml"/><Relationship Id="rId15" Type="http://schemas.openxmlformats.org/officeDocument/2006/relationships/chart" Target="../charts/chart43.xml"/><Relationship Id="rId23" Type="http://schemas.openxmlformats.org/officeDocument/2006/relationships/chart" Target="../charts/chart51.xml"/><Relationship Id="rId28" Type="http://schemas.openxmlformats.org/officeDocument/2006/relationships/chart" Target="../charts/chart56.xml"/><Relationship Id="rId10" Type="http://schemas.openxmlformats.org/officeDocument/2006/relationships/chart" Target="../charts/chart38.xml"/><Relationship Id="rId19" Type="http://schemas.openxmlformats.org/officeDocument/2006/relationships/chart" Target="../charts/chart47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Relationship Id="rId14" Type="http://schemas.openxmlformats.org/officeDocument/2006/relationships/chart" Target="../charts/chart42.xml"/><Relationship Id="rId22" Type="http://schemas.openxmlformats.org/officeDocument/2006/relationships/chart" Target="../charts/chart50.xml"/><Relationship Id="rId27" Type="http://schemas.openxmlformats.org/officeDocument/2006/relationships/chart" Target="../charts/chart5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4.xml"/><Relationship Id="rId13" Type="http://schemas.openxmlformats.org/officeDocument/2006/relationships/chart" Target="../charts/chart69.xml"/><Relationship Id="rId18" Type="http://schemas.openxmlformats.org/officeDocument/2006/relationships/chart" Target="../charts/chart74.xml"/><Relationship Id="rId26" Type="http://schemas.openxmlformats.org/officeDocument/2006/relationships/chart" Target="../charts/chart82.xml"/><Relationship Id="rId3" Type="http://schemas.openxmlformats.org/officeDocument/2006/relationships/chart" Target="../charts/chart59.xml"/><Relationship Id="rId21" Type="http://schemas.openxmlformats.org/officeDocument/2006/relationships/chart" Target="../charts/chart77.xml"/><Relationship Id="rId7" Type="http://schemas.openxmlformats.org/officeDocument/2006/relationships/chart" Target="../charts/chart63.xml"/><Relationship Id="rId12" Type="http://schemas.openxmlformats.org/officeDocument/2006/relationships/chart" Target="../charts/chart68.xml"/><Relationship Id="rId17" Type="http://schemas.openxmlformats.org/officeDocument/2006/relationships/chart" Target="../charts/chart73.xml"/><Relationship Id="rId25" Type="http://schemas.openxmlformats.org/officeDocument/2006/relationships/chart" Target="../charts/chart81.xml"/><Relationship Id="rId2" Type="http://schemas.openxmlformats.org/officeDocument/2006/relationships/chart" Target="../charts/chart58.xml"/><Relationship Id="rId16" Type="http://schemas.openxmlformats.org/officeDocument/2006/relationships/chart" Target="../charts/chart72.xml"/><Relationship Id="rId20" Type="http://schemas.openxmlformats.org/officeDocument/2006/relationships/chart" Target="../charts/chart76.xml"/><Relationship Id="rId1" Type="http://schemas.openxmlformats.org/officeDocument/2006/relationships/chart" Target="../charts/chart57.xml"/><Relationship Id="rId6" Type="http://schemas.openxmlformats.org/officeDocument/2006/relationships/chart" Target="../charts/chart62.xml"/><Relationship Id="rId11" Type="http://schemas.openxmlformats.org/officeDocument/2006/relationships/chart" Target="../charts/chart67.xml"/><Relationship Id="rId24" Type="http://schemas.openxmlformats.org/officeDocument/2006/relationships/chart" Target="../charts/chart80.xml"/><Relationship Id="rId5" Type="http://schemas.openxmlformats.org/officeDocument/2006/relationships/chart" Target="../charts/chart61.xml"/><Relationship Id="rId15" Type="http://schemas.openxmlformats.org/officeDocument/2006/relationships/chart" Target="../charts/chart71.xml"/><Relationship Id="rId23" Type="http://schemas.openxmlformats.org/officeDocument/2006/relationships/chart" Target="../charts/chart79.xml"/><Relationship Id="rId28" Type="http://schemas.openxmlformats.org/officeDocument/2006/relationships/chart" Target="../charts/chart84.xml"/><Relationship Id="rId10" Type="http://schemas.openxmlformats.org/officeDocument/2006/relationships/chart" Target="../charts/chart66.xml"/><Relationship Id="rId19" Type="http://schemas.openxmlformats.org/officeDocument/2006/relationships/chart" Target="../charts/chart75.xml"/><Relationship Id="rId4" Type="http://schemas.openxmlformats.org/officeDocument/2006/relationships/chart" Target="../charts/chart60.xml"/><Relationship Id="rId9" Type="http://schemas.openxmlformats.org/officeDocument/2006/relationships/chart" Target="../charts/chart65.xml"/><Relationship Id="rId14" Type="http://schemas.openxmlformats.org/officeDocument/2006/relationships/chart" Target="../charts/chart70.xml"/><Relationship Id="rId22" Type="http://schemas.openxmlformats.org/officeDocument/2006/relationships/chart" Target="../charts/chart78.xml"/><Relationship Id="rId27" Type="http://schemas.openxmlformats.org/officeDocument/2006/relationships/chart" Target="../charts/chart8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2.xml"/><Relationship Id="rId13" Type="http://schemas.openxmlformats.org/officeDocument/2006/relationships/chart" Target="../charts/chart97.xml"/><Relationship Id="rId18" Type="http://schemas.openxmlformats.org/officeDocument/2006/relationships/chart" Target="../charts/chart102.xml"/><Relationship Id="rId26" Type="http://schemas.openxmlformats.org/officeDocument/2006/relationships/chart" Target="../charts/chart110.xml"/><Relationship Id="rId3" Type="http://schemas.openxmlformats.org/officeDocument/2006/relationships/chart" Target="../charts/chart87.xml"/><Relationship Id="rId21" Type="http://schemas.openxmlformats.org/officeDocument/2006/relationships/chart" Target="../charts/chart105.xml"/><Relationship Id="rId7" Type="http://schemas.openxmlformats.org/officeDocument/2006/relationships/chart" Target="../charts/chart91.xml"/><Relationship Id="rId12" Type="http://schemas.openxmlformats.org/officeDocument/2006/relationships/chart" Target="../charts/chart96.xml"/><Relationship Id="rId17" Type="http://schemas.openxmlformats.org/officeDocument/2006/relationships/chart" Target="../charts/chart101.xml"/><Relationship Id="rId25" Type="http://schemas.openxmlformats.org/officeDocument/2006/relationships/chart" Target="../charts/chart109.xml"/><Relationship Id="rId2" Type="http://schemas.openxmlformats.org/officeDocument/2006/relationships/chart" Target="../charts/chart86.xml"/><Relationship Id="rId16" Type="http://schemas.openxmlformats.org/officeDocument/2006/relationships/chart" Target="../charts/chart100.xml"/><Relationship Id="rId20" Type="http://schemas.openxmlformats.org/officeDocument/2006/relationships/chart" Target="../charts/chart104.xml"/><Relationship Id="rId1" Type="http://schemas.openxmlformats.org/officeDocument/2006/relationships/chart" Target="../charts/chart85.xml"/><Relationship Id="rId6" Type="http://schemas.openxmlformats.org/officeDocument/2006/relationships/chart" Target="../charts/chart90.xml"/><Relationship Id="rId11" Type="http://schemas.openxmlformats.org/officeDocument/2006/relationships/chart" Target="../charts/chart95.xml"/><Relationship Id="rId24" Type="http://schemas.openxmlformats.org/officeDocument/2006/relationships/chart" Target="../charts/chart108.xml"/><Relationship Id="rId5" Type="http://schemas.openxmlformats.org/officeDocument/2006/relationships/chart" Target="../charts/chart89.xml"/><Relationship Id="rId15" Type="http://schemas.openxmlformats.org/officeDocument/2006/relationships/chart" Target="../charts/chart99.xml"/><Relationship Id="rId23" Type="http://schemas.openxmlformats.org/officeDocument/2006/relationships/chart" Target="../charts/chart107.xml"/><Relationship Id="rId28" Type="http://schemas.openxmlformats.org/officeDocument/2006/relationships/chart" Target="../charts/chart112.xml"/><Relationship Id="rId10" Type="http://schemas.openxmlformats.org/officeDocument/2006/relationships/chart" Target="../charts/chart94.xml"/><Relationship Id="rId19" Type="http://schemas.openxmlformats.org/officeDocument/2006/relationships/chart" Target="../charts/chart103.xml"/><Relationship Id="rId4" Type="http://schemas.openxmlformats.org/officeDocument/2006/relationships/chart" Target="../charts/chart88.xml"/><Relationship Id="rId9" Type="http://schemas.openxmlformats.org/officeDocument/2006/relationships/chart" Target="../charts/chart93.xml"/><Relationship Id="rId14" Type="http://schemas.openxmlformats.org/officeDocument/2006/relationships/chart" Target="../charts/chart98.xml"/><Relationship Id="rId22" Type="http://schemas.openxmlformats.org/officeDocument/2006/relationships/chart" Target="../charts/chart106.xml"/><Relationship Id="rId27" Type="http://schemas.openxmlformats.org/officeDocument/2006/relationships/chart" Target="../charts/chart1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255494</xdr:colOff>
      <xdr:row>7</xdr:row>
      <xdr:rowOff>67235</xdr:rowOff>
    </xdr:from>
    <xdr:to>
      <xdr:col>25</xdr:col>
      <xdr:colOff>309283</xdr:colOff>
      <xdr:row>21</xdr:row>
      <xdr:rowOff>49306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8B8F057-8CC7-1A4D-63AA-600F50AC8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452718</xdr:colOff>
      <xdr:row>68</xdr:row>
      <xdr:rowOff>192741</xdr:rowOff>
    </xdr:from>
    <xdr:to>
      <xdr:col>25</xdr:col>
      <xdr:colOff>506507</xdr:colOff>
      <xdr:row>82</xdr:row>
      <xdr:rowOff>174812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76B29AB-A680-15CC-5879-0F6217AA7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174812</xdr:colOff>
      <xdr:row>39</xdr:row>
      <xdr:rowOff>147918</xdr:rowOff>
    </xdr:from>
    <xdr:to>
      <xdr:col>26</xdr:col>
      <xdr:colOff>228600</xdr:colOff>
      <xdr:row>53</xdr:row>
      <xdr:rowOff>129989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C71E29B2-2DE6-3893-8DA1-C45B219C5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614082</xdr:colOff>
      <xdr:row>97</xdr:row>
      <xdr:rowOff>129989</xdr:rowOff>
    </xdr:from>
    <xdr:to>
      <xdr:col>25</xdr:col>
      <xdr:colOff>667871</xdr:colOff>
      <xdr:row>111</xdr:row>
      <xdr:rowOff>112059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F04C30D-A2C2-D2C6-5BA7-BC0731AF5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121023</xdr:colOff>
      <xdr:row>128</xdr:row>
      <xdr:rowOff>40341</xdr:rowOff>
    </xdr:from>
    <xdr:to>
      <xdr:col>26</xdr:col>
      <xdr:colOff>174811</xdr:colOff>
      <xdr:row>142</xdr:row>
      <xdr:rowOff>22412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B2E83A6B-1E16-1B11-A2CC-AFDB5090B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345141</xdr:colOff>
      <xdr:row>154</xdr:row>
      <xdr:rowOff>174811</xdr:rowOff>
    </xdr:from>
    <xdr:to>
      <xdr:col>26</xdr:col>
      <xdr:colOff>398929</xdr:colOff>
      <xdr:row>168</xdr:row>
      <xdr:rowOff>156882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FD8BBFFD-4068-D4C8-F671-A223E3738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58270</xdr:colOff>
      <xdr:row>185</xdr:row>
      <xdr:rowOff>103094</xdr:rowOff>
    </xdr:from>
    <xdr:to>
      <xdr:col>26</xdr:col>
      <xdr:colOff>112058</xdr:colOff>
      <xdr:row>199</xdr:row>
      <xdr:rowOff>85165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4741B3D8-5715-E0FB-410B-ACD67428B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67235</xdr:colOff>
      <xdr:row>214</xdr:row>
      <xdr:rowOff>22412</xdr:rowOff>
    </xdr:from>
    <xdr:to>
      <xdr:col>26</xdr:col>
      <xdr:colOff>121023</xdr:colOff>
      <xdr:row>228</xdr:row>
      <xdr:rowOff>4482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1C31BE6A-4054-BAF0-6E50-C682A420D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707571</xdr:colOff>
      <xdr:row>244</xdr:row>
      <xdr:rowOff>136071</xdr:rowOff>
    </xdr:from>
    <xdr:to>
      <xdr:col>26</xdr:col>
      <xdr:colOff>21771</xdr:colOff>
      <xdr:row>258</xdr:row>
      <xdr:rowOff>136071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61234DF-B2C0-E561-8BE5-F4A7B32B6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206829</xdr:colOff>
      <xdr:row>273</xdr:row>
      <xdr:rowOff>59872</xdr:rowOff>
    </xdr:from>
    <xdr:to>
      <xdr:col>26</xdr:col>
      <xdr:colOff>272143</xdr:colOff>
      <xdr:row>287</xdr:row>
      <xdr:rowOff>59872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2E1C83C-3BA6-9257-2824-3479310B7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696686</xdr:colOff>
      <xdr:row>300</xdr:row>
      <xdr:rowOff>168729</xdr:rowOff>
    </xdr:from>
    <xdr:to>
      <xdr:col>26</xdr:col>
      <xdr:colOff>10886</xdr:colOff>
      <xdr:row>314</xdr:row>
      <xdr:rowOff>168729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B4E83BE4-39C3-3AEC-F9FD-206A63256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315685</xdr:colOff>
      <xdr:row>330</xdr:row>
      <xdr:rowOff>114299</xdr:rowOff>
    </xdr:from>
    <xdr:to>
      <xdr:col>25</xdr:col>
      <xdr:colOff>380999</xdr:colOff>
      <xdr:row>344</xdr:row>
      <xdr:rowOff>114299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AFBB2D39-52FE-7A94-9A7C-707E04433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19</xdr:col>
      <xdr:colOff>478971</xdr:colOff>
      <xdr:row>359</xdr:row>
      <xdr:rowOff>38100</xdr:rowOff>
    </xdr:from>
    <xdr:to>
      <xdr:col>25</xdr:col>
      <xdr:colOff>544285</xdr:colOff>
      <xdr:row>373</xdr:row>
      <xdr:rowOff>38100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1350D769-107D-C701-28A1-E8BA7286A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664028</xdr:colOff>
      <xdr:row>388</xdr:row>
      <xdr:rowOff>103414</xdr:rowOff>
    </xdr:from>
    <xdr:to>
      <xdr:col>25</xdr:col>
      <xdr:colOff>729342</xdr:colOff>
      <xdr:row>402</xdr:row>
      <xdr:rowOff>103414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3798BCFD-6B3C-7256-D3D4-347989B9C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587828</xdr:colOff>
      <xdr:row>417</xdr:row>
      <xdr:rowOff>114301</xdr:rowOff>
    </xdr:from>
    <xdr:to>
      <xdr:col>25</xdr:col>
      <xdr:colOff>653142</xdr:colOff>
      <xdr:row>431</xdr:row>
      <xdr:rowOff>114301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970F71CD-CC03-EF1A-28A9-97A648FA2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718457</xdr:colOff>
      <xdr:row>445</xdr:row>
      <xdr:rowOff>136072</xdr:rowOff>
    </xdr:from>
    <xdr:to>
      <xdr:col>26</xdr:col>
      <xdr:colOff>32657</xdr:colOff>
      <xdr:row>459</xdr:row>
      <xdr:rowOff>136072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01952D32-32D9-01F4-A90E-1CA44CDB6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19</xdr:col>
      <xdr:colOff>674914</xdr:colOff>
      <xdr:row>475</xdr:row>
      <xdr:rowOff>38100</xdr:rowOff>
    </xdr:from>
    <xdr:to>
      <xdr:col>25</xdr:col>
      <xdr:colOff>740228</xdr:colOff>
      <xdr:row>489</xdr:row>
      <xdr:rowOff>38100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9055A782-32D7-FD02-44B6-78A8773C4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20</xdr:col>
      <xdr:colOff>76200</xdr:colOff>
      <xdr:row>505</xdr:row>
      <xdr:rowOff>157843</xdr:rowOff>
    </xdr:from>
    <xdr:to>
      <xdr:col>26</xdr:col>
      <xdr:colOff>141514</xdr:colOff>
      <xdr:row>519</xdr:row>
      <xdr:rowOff>157843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D7714BDE-1214-85A4-F30F-063E33769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20</xdr:col>
      <xdr:colOff>228600</xdr:colOff>
      <xdr:row>532</xdr:row>
      <xdr:rowOff>146957</xdr:rowOff>
    </xdr:from>
    <xdr:to>
      <xdr:col>26</xdr:col>
      <xdr:colOff>293914</xdr:colOff>
      <xdr:row>546</xdr:row>
      <xdr:rowOff>146957</xdr:rowOff>
    </xdr:to>
    <xdr:graphicFrame macro="">
      <xdr:nvGraphicFramePr>
        <xdr:cNvPr id="20" name="圖表 19">
          <a:extLst>
            <a:ext uri="{FF2B5EF4-FFF2-40B4-BE49-F238E27FC236}">
              <a16:creationId xmlns:a16="http://schemas.microsoft.com/office/drawing/2014/main" id="{45B76A38-DA7D-97BF-AD4C-246EA678B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20</xdr:col>
      <xdr:colOff>76200</xdr:colOff>
      <xdr:row>563</xdr:row>
      <xdr:rowOff>179614</xdr:rowOff>
    </xdr:from>
    <xdr:to>
      <xdr:col>26</xdr:col>
      <xdr:colOff>141514</xdr:colOff>
      <xdr:row>577</xdr:row>
      <xdr:rowOff>179614</xdr:rowOff>
    </xdr:to>
    <xdr:graphicFrame macro="">
      <xdr:nvGraphicFramePr>
        <xdr:cNvPr id="21" name="圖表 20">
          <a:extLst>
            <a:ext uri="{FF2B5EF4-FFF2-40B4-BE49-F238E27FC236}">
              <a16:creationId xmlns:a16="http://schemas.microsoft.com/office/drawing/2014/main" id="{B88B03F9-E519-8A29-58B1-780FDC8E4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21</xdr:col>
      <xdr:colOff>228600</xdr:colOff>
      <xdr:row>593</xdr:row>
      <xdr:rowOff>45720</xdr:rowOff>
    </xdr:from>
    <xdr:to>
      <xdr:col>27</xdr:col>
      <xdr:colOff>106680</xdr:colOff>
      <xdr:row>606</xdr:row>
      <xdr:rowOff>15240</xdr:rowOff>
    </xdr:to>
    <xdr:graphicFrame macro="">
      <xdr:nvGraphicFramePr>
        <xdr:cNvPr id="22" name="圖表 21">
          <a:extLst>
            <a:ext uri="{FF2B5EF4-FFF2-40B4-BE49-F238E27FC236}">
              <a16:creationId xmlns:a16="http://schemas.microsoft.com/office/drawing/2014/main" id="{3372BC37-DF2F-02CD-141F-6E6796C01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21</xdr:col>
      <xdr:colOff>137160</xdr:colOff>
      <xdr:row>621</xdr:row>
      <xdr:rowOff>45720</xdr:rowOff>
    </xdr:from>
    <xdr:to>
      <xdr:col>27</xdr:col>
      <xdr:colOff>15240</xdr:colOff>
      <xdr:row>634</xdr:row>
      <xdr:rowOff>15240</xdr:rowOff>
    </xdr:to>
    <xdr:graphicFrame macro="">
      <xdr:nvGraphicFramePr>
        <xdr:cNvPr id="23" name="圖表 22">
          <a:extLst>
            <a:ext uri="{FF2B5EF4-FFF2-40B4-BE49-F238E27FC236}">
              <a16:creationId xmlns:a16="http://schemas.microsoft.com/office/drawing/2014/main" id="{2E3673FA-9811-5319-B825-E8EB62C27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22</xdr:col>
      <xdr:colOff>76200</xdr:colOff>
      <xdr:row>650</xdr:row>
      <xdr:rowOff>45720</xdr:rowOff>
    </xdr:from>
    <xdr:to>
      <xdr:col>27</xdr:col>
      <xdr:colOff>716280</xdr:colOff>
      <xdr:row>663</xdr:row>
      <xdr:rowOff>15240</xdr:rowOff>
    </xdr:to>
    <xdr:graphicFrame macro="">
      <xdr:nvGraphicFramePr>
        <xdr:cNvPr id="24" name="圖表 23">
          <a:extLst>
            <a:ext uri="{FF2B5EF4-FFF2-40B4-BE49-F238E27FC236}">
              <a16:creationId xmlns:a16="http://schemas.microsoft.com/office/drawing/2014/main" id="{246D6EFB-F6FD-D1FA-0A69-F103C066B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21</xdr:col>
      <xdr:colOff>289560</xdr:colOff>
      <xdr:row>679</xdr:row>
      <xdr:rowOff>198120</xdr:rowOff>
    </xdr:from>
    <xdr:to>
      <xdr:col>27</xdr:col>
      <xdr:colOff>167640</xdr:colOff>
      <xdr:row>692</xdr:row>
      <xdr:rowOff>167640</xdr:rowOff>
    </xdr:to>
    <xdr:graphicFrame macro="">
      <xdr:nvGraphicFramePr>
        <xdr:cNvPr id="25" name="圖表 24">
          <a:extLst>
            <a:ext uri="{FF2B5EF4-FFF2-40B4-BE49-F238E27FC236}">
              <a16:creationId xmlns:a16="http://schemas.microsoft.com/office/drawing/2014/main" id="{D9343703-212C-AD6E-E622-A85037F97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21</xdr:col>
      <xdr:colOff>198120</xdr:colOff>
      <xdr:row>706</xdr:row>
      <xdr:rowOff>76200</xdr:rowOff>
    </xdr:from>
    <xdr:to>
      <xdr:col>27</xdr:col>
      <xdr:colOff>76200</xdr:colOff>
      <xdr:row>719</xdr:row>
      <xdr:rowOff>45720</xdr:rowOff>
    </xdr:to>
    <xdr:graphicFrame macro="">
      <xdr:nvGraphicFramePr>
        <xdr:cNvPr id="26" name="圖表 25">
          <a:extLst>
            <a:ext uri="{FF2B5EF4-FFF2-40B4-BE49-F238E27FC236}">
              <a16:creationId xmlns:a16="http://schemas.microsoft.com/office/drawing/2014/main" id="{B9714B11-BCB0-4A12-20E4-532A8A79C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21</xdr:col>
      <xdr:colOff>259080</xdr:colOff>
      <xdr:row>739</xdr:row>
      <xdr:rowOff>45720</xdr:rowOff>
    </xdr:from>
    <xdr:to>
      <xdr:col>27</xdr:col>
      <xdr:colOff>137160</xdr:colOff>
      <xdr:row>752</xdr:row>
      <xdr:rowOff>15240</xdr:rowOff>
    </xdr:to>
    <xdr:graphicFrame macro="">
      <xdr:nvGraphicFramePr>
        <xdr:cNvPr id="27" name="圖表 26">
          <a:extLst>
            <a:ext uri="{FF2B5EF4-FFF2-40B4-BE49-F238E27FC236}">
              <a16:creationId xmlns:a16="http://schemas.microsoft.com/office/drawing/2014/main" id="{C16ACDB1-BFED-3DB2-6DAE-51A91AADF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20</xdr:col>
      <xdr:colOff>685800</xdr:colOff>
      <xdr:row>768</xdr:row>
      <xdr:rowOff>15240</xdr:rowOff>
    </xdr:from>
    <xdr:to>
      <xdr:col>26</xdr:col>
      <xdr:colOff>685800</xdr:colOff>
      <xdr:row>780</xdr:row>
      <xdr:rowOff>198120</xdr:rowOff>
    </xdr:to>
    <xdr:graphicFrame macro="">
      <xdr:nvGraphicFramePr>
        <xdr:cNvPr id="28" name="圖表 27">
          <a:extLst>
            <a:ext uri="{FF2B5EF4-FFF2-40B4-BE49-F238E27FC236}">
              <a16:creationId xmlns:a16="http://schemas.microsoft.com/office/drawing/2014/main" id="{AF1DDAC2-34F1-6F9D-6BF0-82F5F83B2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20</xdr:col>
      <xdr:colOff>655320</xdr:colOff>
      <xdr:row>795</xdr:row>
      <xdr:rowOff>167640</xdr:rowOff>
    </xdr:from>
    <xdr:to>
      <xdr:col>26</xdr:col>
      <xdr:colOff>655320</xdr:colOff>
      <xdr:row>808</xdr:row>
      <xdr:rowOff>137160</xdr:rowOff>
    </xdr:to>
    <xdr:graphicFrame macro="">
      <xdr:nvGraphicFramePr>
        <xdr:cNvPr id="29" name="圖表 28">
          <a:extLst>
            <a:ext uri="{FF2B5EF4-FFF2-40B4-BE49-F238E27FC236}">
              <a16:creationId xmlns:a16="http://schemas.microsoft.com/office/drawing/2014/main" id="{CFFE2607-D20E-DFC0-432C-372A686FF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152400</xdr:colOff>
      <xdr:row>645</xdr:row>
      <xdr:rowOff>9525</xdr:rowOff>
    </xdr:from>
    <xdr:to>
      <xdr:col>26</xdr:col>
      <xdr:colOff>323850</xdr:colOff>
      <xdr:row>658</xdr:row>
      <xdr:rowOff>152400</xdr:rowOff>
    </xdr:to>
    <xdr:graphicFrame macro="">
      <xdr:nvGraphicFramePr>
        <xdr:cNvPr id="102" name="Chart 1">
          <a:extLst>
            <a:ext uri="{FF2B5EF4-FFF2-40B4-BE49-F238E27FC236}">
              <a16:creationId xmlns:a16="http://schemas.microsoft.com/office/drawing/2014/main" id="{C6046A5E-8E72-3974-9129-398D41D2C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85725</xdr:colOff>
      <xdr:row>7</xdr:row>
      <xdr:rowOff>161925</xdr:rowOff>
    </xdr:from>
    <xdr:to>
      <xdr:col>26</xdr:col>
      <xdr:colOff>257175</xdr:colOff>
      <xdr:row>21</xdr:row>
      <xdr:rowOff>104775</xdr:rowOff>
    </xdr:to>
    <xdr:graphicFrame macro="">
      <xdr:nvGraphicFramePr>
        <xdr:cNvPr id="21" name="Chart 2">
          <a:extLst>
            <a:ext uri="{FF2B5EF4-FFF2-40B4-BE49-F238E27FC236}">
              <a16:creationId xmlns:a16="http://schemas.microsoft.com/office/drawing/2014/main" id="{055AD3EC-8A6B-D59C-4853-3CE126DB8D13}"/>
            </a:ext>
            <a:ext uri="{147F2762-F138-4A5C-976F-8EAC2B608ADB}">
              <a16:predDERef xmlns:a16="http://schemas.microsoft.com/office/drawing/2014/main" pred="{C6046A5E-8E72-3974-9129-398D41D2C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457200</xdr:colOff>
      <xdr:row>36</xdr:row>
      <xdr:rowOff>104775</xdr:rowOff>
    </xdr:from>
    <xdr:to>
      <xdr:col>26</xdr:col>
      <xdr:colOff>628650</xdr:colOff>
      <xdr:row>50</xdr:row>
      <xdr:rowOff>47625</xdr:rowOff>
    </xdr:to>
    <xdr:graphicFrame macro="">
      <xdr:nvGraphicFramePr>
        <xdr:cNvPr id="25" name="Chart 3">
          <a:extLst>
            <a:ext uri="{FF2B5EF4-FFF2-40B4-BE49-F238E27FC236}">
              <a16:creationId xmlns:a16="http://schemas.microsoft.com/office/drawing/2014/main" id="{C86F0DA0-ECA7-CDDD-5952-CAB26E133192}"/>
            </a:ext>
            <a:ext uri="{147F2762-F138-4A5C-976F-8EAC2B608ADB}">
              <a16:predDERef xmlns:a16="http://schemas.microsoft.com/office/drawing/2014/main" pred="{055AD3EC-8A6B-D59C-4853-3CE126DB8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619125</xdr:colOff>
      <xdr:row>66</xdr:row>
      <xdr:rowOff>76200</xdr:rowOff>
    </xdr:from>
    <xdr:to>
      <xdr:col>26</xdr:col>
      <xdr:colOff>57150</xdr:colOff>
      <xdr:row>80</xdr:row>
      <xdr:rowOff>19050</xdr:rowOff>
    </xdr:to>
    <xdr:graphicFrame macro="">
      <xdr:nvGraphicFramePr>
        <xdr:cNvPr id="29" name="Chart 4">
          <a:extLst>
            <a:ext uri="{FF2B5EF4-FFF2-40B4-BE49-F238E27FC236}">
              <a16:creationId xmlns:a16="http://schemas.microsoft.com/office/drawing/2014/main" id="{CA07EE58-E7E5-F13B-DC16-D324959EC232}"/>
            </a:ext>
            <a:ext uri="{147F2762-F138-4A5C-976F-8EAC2B608ADB}">
              <a16:predDERef xmlns:a16="http://schemas.microsoft.com/office/drawing/2014/main" pred="{C86F0DA0-ECA7-CDDD-5952-CAB26E133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66675</xdr:colOff>
      <xdr:row>103</xdr:row>
      <xdr:rowOff>47625</xdr:rowOff>
    </xdr:from>
    <xdr:to>
      <xdr:col>26</xdr:col>
      <xdr:colOff>238125</xdr:colOff>
      <xdr:row>116</xdr:row>
      <xdr:rowOff>190500</xdr:rowOff>
    </xdr:to>
    <xdr:graphicFrame macro="">
      <xdr:nvGraphicFramePr>
        <xdr:cNvPr id="34" name="Chart 5">
          <a:extLst>
            <a:ext uri="{FF2B5EF4-FFF2-40B4-BE49-F238E27FC236}">
              <a16:creationId xmlns:a16="http://schemas.microsoft.com/office/drawing/2014/main" id="{622C7CDA-E4DC-EF3E-1EA0-FCDE71EE52DA}"/>
            </a:ext>
            <a:ext uri="{147F2762-F138-4A5C-976F-8EAC2B608ADB}">
              <a16:predDERef xmlns:a16="http://schemas.microsoft.com/office/drawing/2014/main" pred="{CA07EE58-E7E5-F13B-DC16-D324959EC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695325</xdr:colOff>
      <xdr:row>124</xdr:row>
      <xdr:rowOff>19050</xdr:rowOff>
    </xdr:from>
    <xdr:to>
      <xdr:col>26</xdr:col>
      <xdr:colOff>133350</xdr:colOff>
      <xdr:row>137</xdr:row>
      <xdr:rowOff>161925</xdr:rowOff>
    </xdr:to>
    <xdr:graphicFrame macro="">
      <xdr:nvGraphicFramePr>
        <xdr:cNvPr id="41" name="Chart 7">
          <a:extLst>
            <a:ext uri="{FF2B5EF4-FFF2-40B4-BE49-F238E27FC236}">
              <a16:creationId xmlns:a16="http://schemas.microsoft.com/office/drawing/2014/main" id="{FD62D3F3-4695-CE86-AEF8-43550D201C4C}"/>
            </a:ext>
            <a:ext uri="{147F2762-F138-4A5C-976F-8EAC2B608ADB}">
              <a16:predDERef xmlns:a16="http://schemas.microsoft.com/office/drawing/2014/main" pred="{622C7CDA-E4DC-EF3E-1EA0-FCDE71EE5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57150</xdr:colOff>
      <xdr:row>155</xdr:row>
      <xdr:rowOff>142875</xdr:rowOff>
    </xdr:from>
    <xdr:to>
      <xdr:col>26</xdr:col>
      <xdr:colOff>228600</xdr:colOff>
      <xdr:row>169</xdr:row>
      <xdr:rowOff>85725</xdr:rowOff>
    </xdr:to>
    <xdr:graphicFrame macro="">
      <xdr:nvGraphicFramePr>
        <xdr:cNvPr id="48" name="Chart 8">
          <a:extLst>
            <a:ext uri="{FF2B5EF4-FFF2-40B4-BE49-F238E27FC236}">
              <a16:creationId xmlns:a16="http://schemas.microsoft.com/office/drawing/2014/main" id="{FC716B47-30C3-C648-ED16-ED12AA030827}"/>
            </a:ext>
            <a:ext uri="{147F2762-F138-4A5C-976F-8EAC2B608ADB}">
              <a16:predDERef xmlns:a16="http://schemas.microsoft.com/office/drawing/2014/main" pred="{FD62D3F3-4695-CE86-AEF8-43550D201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352425</xdr:colOff>
      <xdr:row>183</xdr:row>
      <xdr:rowOff>133350</xdr:rowOff>
    </xdr:from>
    <xdr:to>
      <xdr:col>25</xdr:col>
      <xdr:colOff>523875</xdr:colOff>
      <xdr:row>197</xdr:row>
      <xdr:rowOff>76200</xdr:rowOff>
    </xdr:to>
    <xdr:graphicFrame macro="">
      <xdr:nvGraphicFramePr>
        <xdr:cNvPr id="63" name="Chart 6">
          <a:extLst>
            <a:ext uri="{FF2B5EF4-FFF2-40B4-BE49-F238E27FC236}">
              <a16:creationId xmlns:a16="http://schemas.microsoft.com/office/drawing/2014/main" id="{497E9E25-3E26-E3C6-7AF6-9FEFBA1CF759}"/>
            </a:ext>
            <a:ext uri="{147F2762-F138-4A5C-976F-8EAC2B608ADB}">
              <a16:predDERef xmlns:a16="http://schemas.microsoft.com/office/drawing/2014/main" pred="{9D704DFA-348B-2EFF-E0C1-CBC8EB382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438150</xdr:colOff>
      <xdr:row>794</xdr:row>
      <xdr:rowOff>123825</xdr:rowOff>
    </xdr:from>
    <xdr:to>
      <xdr:col>25</xdr:col>
      <xdr:colOff>609600</xdr:colOff>
      <xdr:row>808</xdr:row>
      <xdr:rowOff>66675</xdr:rowOff>
    </xdr:to>
    <xdr:graphicFrame macro="">
      <xdr:nvGraphicFramePr>
        <xdr:cNvPr id="69" name="Chart 15">
          <a:extLst>
            <a:ext uri="{FF2B5EF4-FFF2-40B4-BE49-F238E27FC236}">
              <a16:creationId xmlns:a16="http://schemas.microsoft.com/office/drawing/2014/main" id="{5CA00AA9-72C0-F467-0E1E-7F775B7D524F}"/>
            </a:ext>
            <a:ext uri="{147F2762-F138-4A5C-976F-8EAC2B608ADB}">
              <a16:predDERef xmlns:a16="http://schemas.microsoft.com/office/drawing/2014/main" pred="{497E9E25-3E26-E3C6-7AF6-9FEFBA1CF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723900</xdr:colOff>
      <xdr:row>762</xdr:row>
      <xdr:rowOff>133350</xdr:rowOff>
    </xdr:from>
    <xdr:to>
      <xdr:col>26</xdr:col>
      <xdr:colOff>161925</xdr:colOff>
      <xdr:row>776</xdr:row>
      <xdr:rowOff>76200</xdr:rowOff>
    </xdr:to>
    <xdr:graphicFrame macro="">
      <xdr:nvGraphicFramePr>
        <xdr:cNvPr id="76" name="Chart 17">
          <a:extLst>
            <a:ext uri="{FF2B5EF4-FFF2-40B4-BE49-F238E27FC236}">
              <a16:creationId xmlns:a16="http://schemas.microsoft.com/office/drawing/2014/main" id="{67B9D7E2-FEDE-2191-6C4D-849A0C98D08F}"/>
            </a:ext>
            <a:ext uri="{147F2762-F138-4A5C-976F-8EAC2B608ADB}">
              <a16:predDERef xmlns:a16="http://schemas.microsoft.com/office/drawing/2014/main" pred="{5CA00AA9-72C0-F467-0E1E-7F775B7D5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371475</xdr:colOff>
      <xdr:row>736</xdr:row>
      <xdr:rowOff>161925</xdr:rowOff>
    </xdr:from>
    <xdr:to>
      <xdr:col>25</xdr:col>
      <xdr:colOff>542925</xdr:colOff>
      <xdr:row>750</xdr:row>
      <xdr:rowOff>104775</xdr:rowOff>
    </xdr:to>
    <xdr:graphicFrame macro="">
      <xdr:nvGraphicFramePr>
        <xdr:cNvPr id="83" name="Chart 18">
          <a:extLst>
            <a:ext uri="{FF2B5EF4-FFF2-40B4-BE49-F238E27FC236}">
              <a16:creationId xmlns:a16="http://schemas.microsoft.com/office/drawing/2014/main" id="{148399CA-71C1-F21F-FC58-9165D0C3F7DF}"/>
            </a:ext>
            <a:ext uri="{147F2762-F138-4A5C-976F-8EAC2B608ADB}">
              <a16:predDERef xmlns:a16="http://schemas.microsoft.com/office/drawing/2014/main" pred="{67B9D7E2-FEDE-2191-6C4D-849A0C98D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342900</xdr:colOff>
      <xdr:row>705</xdr:row>
      <xdr:rowOff>123825</xdr:rowOff>
    </xdr:from>
    <xdr:to>
      <xdr:col>25</xdr:col>
      <xdr:colOff>514350</xdr:colOff>
      <xdr:row>719</xdr:row>
      <xdr:rowOff>66675</xdr:rowOff>
    </xdr:to>
    <xdr:graphicFrame macro="">
      <xdr:nvGraphicFramePr>
        <xdr:cNvPr id="90" name="Chart 19">
          <a:extLst>
            <a:ext uri="{FF2B5EF4-FFF2-40B4-BE49-F238E27FC236}">
              <a16:creationId xmlns:a16="http://schemas.microsoft.com/office/drawing/2014/main" id="{DE01DD1A-69DF-AD57-2DD6-4A647650750D}"/>
            </a:ext>
            <a:ext uri="{147F2762-F138-4A5C-976F-8EAC2B608ADB}">
              <a16:predDERef xmlns:a16="http://schemas.microsoft.com/office/drawing/2014/main" pred="{148399CA-71C1-F21F-FC58-9165D0C3F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19</xdr:col>
      <xdr:colOff>704850</xdr:colOff>
      <xdr:row>678</xdr:row>
      <xdr:rowOff>28575</xdr:rowOff>
    </xdr:from>
    <xdr:to>
      <xdr:col>26</xdr:col>
      <xdr:colOff>142875</xdr:colOff>
      <xdr:row>691</xdr:row>
      <xdr:rowOff>171450</xdr:rowOff>
    </xdr:to>
    <xdr:graphicFrame macro="">
      <xdr:nvGraphicFramePr>
        <xdr:cNvPr id="97" name="Chart 21">
          <a:extLst>
            <a:ext uri="{FF2B5EF4-FFF2-40B4-BE49-F238E27FC236}">
              <a16:creationId xmlns:a16="http://schemas.microsoft.com/office/drawing/2014/main" id="{79AC1A8B-ED29-6662-08EF-6316E7D2DDE2}"/>
            </a:ext>
            <a:ext uri="{147F2762-F138-4A5C-976F-8EAC2B608ADB}">
              <a16:predDERef xmlns:a16="http://schemas.microsoft.com/office/drawing/2014/main" pred="{DE01DD1A-69DF-AD57-2DD6-4A6476507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704850</xdr:colOff>
      <xdr:row>620</xdr:row>
      <xdr:rowOff>9525</xdr:rowOff>
    </xdr:from>
    <xdr:to>
      <xdr:col>26</xdr:col>
      <xdr:colOff>142875</xdr:colOff>
      <xdr:row>633</xdr:row>
      <xdr:rowOff>152400</xdr:rowOff>
    </xdr:to>
    <xdr:graphicFrame macro="">
      <xdr:nvGraphicFramePr>
        <xdr:cNvPr id="109" name="Chart 22">
          <a:extLst>
            <a:ext uri="{FF2B5EF4-FFF2-40B4-BE49-F238E27FC236}">
              <a16:creationId xmlns:a16="http://schemas.microsoft.com/office/drawing/2014/main" id="{FD337CEC-7654-0EB4-FF1C-4FF06AA348D3}"/>
            </a:ext>
            <a:ext uri="{147F2762-F138-4A5C-976F-8EAC2B608ADB}">
              <a16:predDERef xmlns:a16="http://schemas.microsoft.com/office/drawing/2014/main" pred="{79AC1A8B-ED29-6662-08EF-6316E7D2D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647700</xdr:colOff>
      <xdr:row>589</xdr:row>
      <xdr:rowOff>190500</xdr:rowOff>
    </xdr:from>
    <xdr:to>
      <xdr:col>26</xdr:col>
      <xdr:colOff>85725</xdr:colOff>
      <xdr:row>603</xdr:row>
      <xdr:rowOff>133350</xdr:rowOff>
    </xdr:to>
    <xdr:graphicFrame macro="">
      <xdr:nvGraphicFramePr>
        <xdr:cNvPr id="116" name="Chart 23">
          <a:extLst>
            <a:ext uri="{FF2B5EF4-FFF2-40B4-BE49-F238E27FC236}">
              <a16:creationId xmlns:a16="http://schemas.microsoft.com/office/drawing/2014/main" id="{C02F021A-0667-0540-1F7B-977768215AA6}"/>
            </a:ext>
            <a:ext uri="{147F2762-F138-4A5C-976F-8EAC2B608ADB}">
              <a16:predDERef xmlns:a16="http://schemas.microsoft.com/office/drawing/2014/main" pred="{FD337CEC-7654-0EB4-FF1C-4FF06AA34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695325</xdr:colOff>
      <xdr:row>562</xdr:row>
      <xdr:rowOff>28575</xdr:rowOff>
    </xdr:from>
    <xdr:to>
      <xdr:col>26</xdr:col>
      <xdr:colOff>133350</xdr:colOff>
      <xdr:row>575</xdr:row>
      <xdr:rowOff>171450</xdr:rowOff>
    </xdr:to>
    <xdr:graphicFrame macro="">
      <xdr:nvGraphicFramePr>
        <xdr:cNvPr id="123" name="Chart 25">
          <a:extLst>
            <a:ext uri="{FF2B5EF4-FFF2-40B4-BE49-F238E27FC236}">
              <a16:creationId xmlns:a16="http://schemas.microsoft.com/office/drawing/2014/main" id="{97CBAE44-8FA9-4E3E-7893-C7CB130D813F}"/>
            </a:ext>
            <a:ext uri="{147F2762-F138-4A5C-976F-8EAC2B608ADB}">
              <a16:predDERef xmlns:a16="http://schemas.microsoft.com/office/drawing/2014/main" pred="{C02F021A-0667-0540-1F7B-977768215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19</xdr:col>
      <xdr:colOff>714375</xdr:colOff>
      <xdr:row>532</xdr:row>
      <xdr:rowOff>161925</xdr:rowOff>
    </xdr:from>
    <xdr:to>
      <xdr:col>26</xdr:col>
      <xdr:colOff>152400</xdr:colOff>
      <xdr:row>546</xdr:row>
      <xdr:rowOff>104775</xdr:rowOff>
    </xdr:to>
    <xdr:graphicFrame macro="">
      <xdr:nvGraphicFramePr>
        <xdr:cNvPr id="130" name="Chart 26">
          <a:extLst>
            <a:ext uri="{FF2B5EF4-FFF2-40B4-BE49-F238E27FC236}">
              <a16:creationId xmlns:a16="http://schemas.microsoft.com/office/drawing/2014/main" id="{A6B67B7C-9875-1A3B-1979-5FAA48F10298}"/>
            </a:ext>
            <a:ext uri="{147F2762-F138-4A5C-976F-8EAC2B608ADB}">
              <a16:predDERef xmlns:a16="http://schemas.microsoft.com/office/drawing/2014/main" pred="{97CBAE44-8FA9-4E3E-7893-C7CB130D8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19</xdr:col>
      <xdr:colOff>609600</xdr:colOff>
      <xdr:row>504</xdr:row>
      <xdr:rowOff>114300</xdr:rowOff>
    </xdr:from>
    <xdr:to>
      <xdr:col>26</xdr:col>
      <xdr:colOff>47625</xdr:colOff>
      <xdr:row>518</xdr:row>
      <xdr:rowOff>57150</xdr:rowOff>
    </xdr:to>
    <xdr:graphicFrame macro="">
      <xdr:nvGraphicFramePr>
        <xdr:cNvPr id="137" name="Chart 27">
          <a:extLst>
            <a:ext uri="{FF2B5EF4-FFF2-40B4-BE49-F238E27FC236}">
              <a16:creationId xmlns:a16="http://schemas.microsoft.com/office/drawing/2014/main" id="{A2FD822A-C612-503F-E889-9A81770CA538}"/>
            </a:ext>
            <a:ext uri="{147F2762-F138-4A5C-976F-8EAC2B608ADB}">
              <a16:predDERef xmlns:a16="http://schemas.microsoft.com/office/drawing/2014/main" pred="{A6B67B7C-9875-1A3B-1979-5FAA48F10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19</xdr:col>
      <xdr:colOff>704850</xdr:colOff>
      <xdr:row>215</xdr:row>
      <xdr:rowOff>76200</xdr:rowOff>
    </xdr:from>
    <xdr:to>
      <xdr:col>26</xdr:col>
      <xdr:colOff>142875</xdr:colOff>
      <xdr:row>229</xdr:row>
      <xdr:rowOff>19050</xdr:rowOff>
    </xdr:to>
    <xdr:graphicFrame macro="">
      <xdr:nvGraphicFramePr>
        <xdr:cNvPr id="144" name="Chart 29">
          <a:extLst>
            <a:ext uri="{FF2B5EF4-FFF2-40B4-BE49-F238E27FC236}">
              <a16:creationId xmlns:a16="http://schemas.microsoft.com/office/drawing/2014/main" id="{EEC2B84A-CD89-404F-EA8E-44FA4A593B54}"/>
            </a:ext>
            <a:ext uri="{147F2762-F138-4A5C-976F-8EAC2B608ADB}">
              <a16:predDERef xmlns:a16="http://schemas.microsoft.com/office/drawing/2014/main" pred="{A2FD822A-C612-503F-E889-9A81770CA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19</xdr:col>
      <xdr:colOff>676275</xdr:colOff>
      <xdr:row>242</xdr:row>
      <xdr:rowOff>28575</xdr:rowOff>
    </xdr:from>
    <xdr:to>
      <xdr:col>26</xdr:col>
      <xdr:colOff>114300</xdr:colOff>
      <xdr:row>255</xdr:row>
      <xdr:rowOff>171450</xdr:rowOff>
    </xdr:to>
    <xdr:graphicFrame macro="">
      <xdr:nvGraphicFramePr>
        <xdr:cNvPr id="151" name="Chart 30">
          <a:extLst>
            <a:ext uri="{FF2B5EF4-FFF2-40B4-BE49-F238E27FC236}">
              <a16:creationId xmlns:a16="http://schemas.microsoft.com/office/drawing/2014/main" id="{44BE7E22-F1BA-F0C1-51FD-86E4885D11AC}"/>
            </a:ext>
            <a:ext uri="{147F2762-F138-4A5C-976F-8EAC2B608ADB}">
              <a16:predDERef xmlns:a16="http://schemas.microsoft.com/office/drawing/2014/main" pred="{EEC2B84A-CD89-404F-EA8E-44FA4A593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19</xdr:col>
      <xdr:colOff>628650</xdr:colOff>
      <xdr:row>270</xdr:row>
      <xdr:rowOff>180975</xdr:rowOff>
    </xdr:from>
    <xdr:to>
      <xdr:col>26</xdr:col>
      <xdr:colOff>66675</xdr:colOff>
      <xdr:row>284</xdr:row>
      <xdr:rowOff>123825</xdr:rowOff>
    </xdr:to>
    <xdr:graphicFrame macro="">
      <xdr:nvGraphicFramePr>
        <xdr:cNvPr id="158" name="Chart 31">
          <a:extLst>
            <a:ext uri="{FF2B5EF4-FFF2-40B4-BE49-F238E27FC236}">
              <a16:creationId xmlns:a16="http://schemas.microsoft.com/office/drawing/2014/main" id="{40A88FD5-3405-41F2-EF33-DB0132CA3AD9}"/>
            </a:ext>
            <a:ext uri="{147F2762-F138-4A5C-976F-8EAC2B608ADB}">
              <a16:predDERef xmlns:a16="http://schemas.microsoft.com/office/drawing/2014/main" pred="{44BE7E22-F1BA-F0C1-51FD-86E4885D11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20</xdr:col>
      <xdr:colOff>9525</xdr:colOff>
      <xdr:row>302</xdr:row>
      <xdr:rowOff>133350</xdr:rowOff>
    </xdr:from>
    <xdr:to>
      <xdr:col>26</xdr:col>
      <xdr:colOff>180975</xdr:colOff>
      <xdr:row>316</xdr:row>
      <xdr:rowOff>76200</xdr:rowOff>
    </xdr:to>
    <xdr:graphicFrame macro="">
      <xdr:nvGraphicFramePr>
        <xdr:cNvPr id="165" name="Chart 32">
          <a:extLst>
            <a:ext uri="{FF2B5EF4-FFF2-40B4-BE49-F238E27FC236}">
              <a16:creationId xmlns:a16="http://schemas.microsoft.com/office/drawing/2014/main" id="{67B9E4DB-5899-6FC7-C6E8-007288571B6A}"/>
            </a:ext>
            <a:ext uri="{147F2762-F138-4A5C-976F-8EAC2B608ADB}">
              <a16:predDERef xmlns:a16="http://schemas.microsoft.com/office/drawing/2014/main" pred="{40A88FD5-3405-41F2-EF33-DB0132CA3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19</xdr:col>
      <xdr:colOff>714375</xdr:colOff>
      <xdr:row>330</xdr:row>
      <xdr:rowOff>142875</xdr:rowOff>
    </xdr:from>
    <xdr:to>
      <xdr:col>26</xdr:col>
      <xdr:colOff>152400</xdr:colOff>
      <xdr:row>344</xdr:row>
      <xdr:rowOff>85725</xdr:rowOff>
    </xdr:to>
    <xdr:graphicFrame macro="">
      <xdr:nvGraphicFramePr>
        <xdr:cNvPr id="172" name="Chart 34">
          <a:extLst>
            <a:ext uri="{FF2B5EF4-FFF2-40B4-BE49-F238E27FC236}">
              <a16:creationId xmlns:a16="http://schemas.microsoft.com/office/drawing/2014/main" id="{DB0E5CAE-3BF4-63B8-4FD7-0F913885506A}"/>
            </a:ext>
            <a:ext uri="{147F2762-F138-4A5C-976F-8EAC2B608ADB}">
              <a16:predDERef xmlns:a16="http://schemas.microsoft.com/office/drawing/2014/main" pred="{67B9E4DB-5899-6FC7-C6E8-007288571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20</xdr:col>
      <xdr:colOff>0</xdr:colOff>
      <xdr:row>358</xdr:row>
      <xdr:rowOff>57150</xdr:rowOff>
    </xdr:from>
    <xdr:to>
      <xdr:col>26</xdr:col>
      <xdr:colOff>171450</xdr:colOff>
      <xdr:row>372</xdr:row>
      <xdr:rowOff>0</xdr:rowOff>
    </xdr:to>
    <xdr:graphicFrame macro="">
      <xdr:nvGraphicFramePr>
        <xdr:cNvPr id="179" name="Chart 35">
          <a:extLst>
            <a:ext uri="{FF2B5EF4-FFF2-40B4-BE49-F238E27FC236}">
              <a16:creationId xmlns:a16="http://schemas.microsoft.com/office/drawing/2014/main" id="{06CBEB69-E59E-043C-8266-967707898FC4}"/>
            </a:ext>
            <a:ext uri="{147F2762-F138-4A5C-976F-8EAC2B608ADB}">
              <a16:predDERef xmlns:a16="http://schemas.microsoft.com/office/drawing/2014/main" pred="{DB0E5CAE-3BF4-63B8-4FD7-0F91388550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20</xdr:col>
      <xdr:colOff>0</xdr:colOff>
      <xdr:row>387</xdr:row>
      <xdr:rowOff>9525</xdr:rowOff>
    </xdr:from>
    <xdr:to>
      <xdr:col>26</xdr:col>
      <xdr:colOff>171450</xdr:colOff>
      <xdr:row>400</xdr:row>
      <xdr:rowOff>152400</xdr:rowOff>
    </xdr:to>
    <xdr:graphicFrame macro="">
      <xdr:nvGraphicFramePr>
        <xdr:cNvPr id="186" name="Chart 36">
          <a:extLst>
            <a:ext uri="{FF2B5EF4-FFF2-40B4-BE49-F238E27FC236}">
              <a16:creationId xmlns:a16="http://schemas.microsoft.com/office/drawing/2014/main" id="{0AC2D52A-5A2B-6AF5-DB9E-926AED595A4F}"/>
            </a:ext>
            <a:ext uri="{147F2762-F138-4A5C-976F-8EAC2B608ADB}">
              <a16:predDERef xmlns:a16="http://schemas.microsoft.com/office/drawing/2014/main" pred="{06CBEB69-E59E-043C-8266-967707898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19</xdr:col>
      <xdr:colOff>676275</xdr:colOff>
      <xdr:row>418</xdr:row>
      <xdr:rowOff>66675</xdr:rowOff>
    </xdr:from>
    <xdr:to>
      <xdr:col>26</xdr:col>
      <xdr:colOff>114300</xdr:colOff>
      <xdr:row>432</xdr:row>
      <xdr:rowOff>9525</xdr:rowOff>
    </xdr:to>
    <xdr:graphicFrame macro="">
      <xdr:nvGraphicFramePr>
        <xdr:cNvPr id="193" name="Chart 37">
          <a:extLst>
            <a:ext uri="{FF2B5EF4-FFF2-40B4-BE49-F238E27FC236}">
              <a16:creationId xmlns:a16="http://schemas.microsoft.com/office/drawing/2014/main" id="{9ED17D82-8B50-1F70-429E-1038541D849F}"/>
            </a:ext>
            <a:ext uri="{147F2762-F138-4A5C-976F-8EAC2B608ADB}">
              <a16:predDERef xmlns:a16="http://schemas.microsoft.com/office/drawing/2014/main" pred="{0AC2D52A-5A2B-6AF5-DB9E-926AED595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20</xdr:col>
      <xdr:colOff>57150</xdr:colOff>
      <xdr:row>445</xdr:row>
      <xdr:rowOff>0</xdr:rowOff>
    </xdr:from>
    <xdr:to>
      <xdr:col>26</xdr:col>
      <xdr:colOff>228600</xdr:colOff>
      <xdr:row>458</xdr:row>
      <xdr:rowOff>142875</xdr:rowOff>
    </xdr:to>
    <xdr:graphicFrame macro="">
      <xdr:nvGraphicFramePr>
        <xdr:cNvPr id="201" name="Chart 38">
          <a:extLst>
            <a:ext uri="{FF2B5EF4-FFF2-40B4-BE49-F238E27FC236}">
              <a16:creationId xmlns:a16="http://schemas.microsoft.com/office/drawing/2014/main" id="{80EEB7B6-0652-C2C1-70E1-053D0B36FD5D}"/>
            </a:ext>
            <a:ext uri="{147F2762-F138-4A5C-976F-8EAC2B608ADB}">
              <a16:predDERef xmlns:a16="http://schemas.microsoft.com/office/drawing/2014/main" pred="{9ED17D82-8B50-1F70-429E-1038541D8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19</xdr:col>
      <xdr:colOff>685800</xdr:colOff>
      <xdr:row>474</xdr:row>
      <xdr:rowOff>190500</xdr:rowOff>
    </xdr:from>
    <xdr:to>
      <xdr:col>26</xdr:col>
      <xdr:colOff>123825</xdr:colOff>
      <xdr:row>488</xdr:row>
      <xdr:rowOff>133350</xdr:rowOff>
    </xdr:to>
    <xdr:graphicFrame macro="">
      <xdr:nvGraphicFramePr>
        <xdr:cNvPr id="208" name="Chart 39">
          <a:extLst>
            <a:ext uri="{FF2B5EF4-FFF2-40B4-BE49-F238E27FC236}">
              <a16:creationId xmlns:a16="http://schemas.microsoft.com/office/drawing/2014/main" id="{6A42BE8F-5864-1373-3124-CB5397DA68F4}"/>
            </a:ext>
            <a:ext uri="{147F2762-F138-4A5C-976F-8EAC2B608ADB}">
              <a16:predDERef xmlns:a16="http://schemas.microsoft.com/office/drawing/2014/main" pred="{80EEB7B6-0652-C2C1-70E1-053D0B36F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714375</xdr:colOff>
      <xdr:row>12</xdr:row>
      <xdr:rowOff>38100</xdr:rowOff>
    </xdr:from>
    <xdr:to>
      <xdr:col>26</xdr:col>
      <xdr:colOff>152400</xdr:colOff>
      <xdr:row>25</xdr:row>
      <xdr:rowOff>180975</xdr:rowOff>
    </xdr:to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CE2A5573-78DE-726D-67C6-E224D94E6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41</xdr:row>
      <xdr:rowOff>28575</xdr:rowOff>
    </xdr:from>
    <xdr:to>
      <xdr:col>26</xdr:col>
      <xdr:colOff>171450</xdr:colOff>
      <xdr:row>54</xdr:row>
      <xdr:rowOff>171450</xdr:rowOff>
    </xdr:to>
    <xdr:graphicFrame macro="">
      <xdr:nvGraphicFramePr>
        <xdr:cNvPr id="17" name="Chart 2">
          <a:extLst>
            <a:ext uri="{FF2B5EF4-FFF2-40B4-BE49-F238E27FC236}">
              <a16:creationId xmlns:a16="http://schemas.microsoft.com/office/drawing/2014/main" id="{505913FC-C480-F738-CC3A-DE902E4C2B9E}"/>
            </a:ext>
            <a:ext uri="{147F2762-F138-4A5C-976F-8EAC2B608ADB}">
              <a16:predDERef xmlns:a16="http://schemas.microsoft.com/office/drawing/2014/main" pred="{CE2A5573-78DE-726D-67C6-E224D94E6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723900</xdr:colOff>
      <xdr:row>70</xdr:row>
      <xdr:rowOff>190500</xdr:rowOff>
    </xdr:from>
    <xdr:to>
      <xdr:col>26</xdr:col>
      <xdr:colOff>161925</xdr:colOff>
      <xdr:row>84</xdr:row>
      <xdr:rowOff>133350</xdr:rowOff>
    </xdr:to>
    <xdr:graphicFrame macro="">
      <xdr:nvGraphicFramePr>
        <xdr:cNvPr id="24" name="Chart 3">
          <a:extLst>
            <a:ext uri="{FF2B5EF4-FFF2-40B4-BE49-F238E27FC236}">
              <a16:creationId xmlns:a16="http://schemas.microsoft.com/office/drawing/2014/main" id="{C68AD2ED-5F47-3CBB-9B1E-DADD2105C44D}"/>
            </a:ext>
            <a:ext uri="{147F2762-F138-4A5C-976F-8EAC2B608ADB}">
              <a16:predDERef xmlns:a16="http://schemas.microsoft.com/office/drawing/2014/main" pred="{505913FC-C480-F738-CC3A-DE902E4C2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657225</xdr:colOff>
      <xdr:row>98</xdr:row>
      <xdr:rowOff>114300</xdr:rowOff>
    </xdr:from>
    <xdr:to>
      <xdr:col>26</xdr:col>
      <xdr:colOff>95250</xdr:colOff>
      <xdr:row>112</xdr:row>
      <xdr:rowOff>57150</xdr:rowOff>
    </xdr:to>
    <xdr:graphicFrame macro="">
      <xdr:nvGraphicFramePr>
        <xdr:cNvPr id="31" name="Chart 4">
          <a:extLst>
            <a:ext uri="{FF2B5EF4-FFF2-40B4-BE49-F238E27FC236}">
              <a16:creationId xmlns:a16="http://schemas.microsoft.com/office/drawing/2014/main" id="{A86D2CF4-8556-CB29-D919-5C673798DA2E}"/>
            </a:ext>
            <a:ext uri="{147F2762-F138-4A5C-976F-8EAC2B608ADB}">
              <a16:predDERef xmlns:a16="http://schemas.microsoft.com/office/drawing/2014/main" pred="{C68AD2ED-5F47-3CBB-9B1E-DADD2105C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128</xdr:row>
      <xdr:rowOff>0</xdr:rowOff>
    </xdr:from>
    <xdr:to>
      <xdr:col>26</xdr:col>
      <xdr:colOff>171450</xdr:colOff>
      <xdr:row>141</xdr:row>
      <xdr:rowOff>142875</xdr:rowOff>
    </xdr:to>
    <xdr:graphicFrame macro="">
      <xdr:nvGraphicFramePr>
        <xdr:cNvPr id="39" name="Chart 5">
          <a:extLst>
            <a:ext uri="{FF2B5EF4-FFF2-40B4-BE49-F238E27FC236}">
              <a16:creationId xmlns:a16="http://schemas.microsoft.com/office/drawing/2014/main" id="{43CFA501-F392-B974-761D-BF7C2A622E6E}"/>
            </a:ext>
            <a:ext uri="{147F2762-F138-4A5C-976F-8EAC2B608ADB}">
              <a16:predDERef xmlns:a16="http://schemas.microsoft.com/office/drawing/2014/main" pred="{A86D2CF4-8556-CB29-D919-5C673798D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695325</xdr:colOff>
      <xdr:row>157</xdr:row>
      <xdr:rowOff>95250</xdr:rowOff>
    </xdr:from>
    <xdr:to>
      <xdr:col>26</xdr:col>
      <xdr:colOff>133350</xdr:colOff>
      <xdr:row>171</xdr:row>
      <xdr:rowOff>38100</xdr:rowOff>
    </xdr:to>
    <xdr:graphicFrame macro="">
      <xdr:nvGraphicFramePr>
        <xdr:cNvPr id="46" name="Chart 6">
          <a:extLst>
            <a:ext uri="{FF2B5EF4-FFF2-40B4-BE49-F238E27FC236}">
              <a16:creationId xmlns:a16="http://schemas.microsoft.com/office/drawing/2014/main" id="{E3D135D0-DE1F-C5FA-8258-9C8E2ECF26B9}"/>
            </a:ext>
            <a:ext uri="{147F2762-F138-4A5C-976F-8EAC2B608ADB}">
              <a16:predDERef xmlns:a16="http://schemas.microsoft.com/office/drawing/2014/main" pred="{43CFA501-F392-B974-761D-BF7C2A622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9525</xdr:colOff>
      <xdr:row>186</xdr:row>
      <xdr:rowOff>152400</xdr:rowOff>
    </xdr:from>
    <xdr:to>
      <xdr:col>26</xdr:col>
      <xdr:colOff>180975</xdr:colOff>
      <xdr:row>200</xdr:row>
      <xdr:rowOff>95250</xdr:rowOff>
    </xdr:to>
    <xdr:graphicFrame macro="">
      <xdr:nvGraphicFramePr>
        <xdr:cNvPr id="53" name="Chart 7">
          <a:extLst>
            <a:ext uri="{FF2B5EF4-FFF2-40B4-BE49-F238E27FC236}">
              <a16:creationId xmlns:a16="http://schemas.microsoft.com/office/drawing/2014/main" id="{9B0DF2C0-14FB-00C4-3265-E6120ADB762A}"/>
            </a:ext>
            <a:ext uri="{147F2762-F138-4A5C-976F-8EAC2B608ADB}">
              <a16:predDERef xmlns:a16="http://schemas.microsoft.com/office/drawing/2014/main" pred="{E3D135D0-DE1F-C5FA-8258-9C8E2ECF2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657225</xdr:colOff>
      <xdr:row>214</xdr:row>
      <xdr:rowOff>142875</xdr:rowOff>
    </xdr:from>
    <xdr:to>
      <xdr:col>26</xdr:col>
      <xdr:colOff>95250</xdr:colOff>
      <xdr:row>228</xdr:row>
      <xdr:rowOff>85725</xdr:rowOff>
    </xdr:to>
    <xdr:graphicFrame macro="">
      <xdr:nvGraphicFramePr>
        <xdr:cNvPr id="60" name="Chart 8">
          <a:extLst>
            <a:ext uri="{FF2B5EF4-FFF2-40B4-BE49-F238E27FC236}">
              <a16:creationId xmlns:a16="http://schemas.microsoft.com/office/drawing/2014/main" id="{CC666C3C-8B8F-9A4A-3092-54F8B0021298}"/>
            </a:ext>
            <a:ext uri="{147F2762-F138-4A5C-976F-8EAC2B608ADB}">
              <a16:predDERef xmlns:a16="http://schemas.microsoft.com/office/drawing/2014/main" pred="{9B0DF2C0-14FB-00C4-3265-E6120ADB7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619125</xdr:colOff>
      <xdr:row>246</xdr:row>
      <xdr:rowOff>57150</xdr:rowOff>
    </xdr:from>
    <xdr:to>
      <xdr:col>26</xdr:col>
      <xdr:colOff>57150</xdr:colOff>
      <xdr:row>260</xdr:row>
      <xdr:rowOff>0</xdr:rowOff>
    </xdr:to>
    <xdr:graphicFrame macro="">
      <xdr:nvGraphicFramePr>
        <xdr:cNvPr id="68" name="Chart 9">
          <a:extLst>
            <a:ext uri="{FF2B5EF4-FFF2-40B4-BE49-F238E27FC236}">
              <a16:creationId xmlns:a16="http://schemas.microsoft.com/office/drawing/2014/main" id="{FF633E64-5FE4-C249-6B67-D6E64CA4FF46}"/>
            </a:ext>
            <a:ext uri="{147F2762-F138-4A5C-976F-8EAC2B608ADB}">
              <a16:predDERef xmlns:a16="http://schemas.microsoft.com/office/drawing/2014/main" pred="{CC666C3C-8B8F-9A4A-3092-54F8B0021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619125</xdr:colOff>
      <xdr:row>273</xdr:row>
      <xdr:rowOff>47625</xdr:rowOff>
    </xdr:from>
    <xdr:to>
      <xdr:col>26</xdr:col>
      <xdr:colOff>57150</xdr:colOff>
      <xdr:row>286</xdr:row>
      <xdr:rowOff>190500</xdr:rowOff>
    </xdr:to>
    <xdr:graphicFrame macro="">
      <xdr:nvGraphicFramePr>
        <xdr:cNvPr id="75" name="Chart 10">
          <a:extLst>
            <a:ext uri="{FF2B5EF4-FFF2-40B4-BE49-F238E27FC236}">
              <a16:creationId xmlns:a16="http://schemas.microsoft.com/office/drawing/2014/main" id="{757968BD-A036-14D2-CA95-7EAFA62C8EF8}"/>
            </a:ext>
            <a:ext uri="{147F2762-F138-4A5C-976F-8EAC2B608ADB}">
              <a16:predDERef xmlns:a16="http://schemas.microsoft.com/office/drawing/2014/main" pred="{FF633E64-5FE4-C249-6B67-D6E64CA4F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47625</xdr:colOff>
      <xdr:row>301</xdr:row>
      <xdr:rowOff>47625</xdr:rowOff>
    </xdr:from>
    <xdr:to>
      <xdr:col>26</xdr:col>
      <xdr:colOff>219075</xdr:colOff>
      <xdr:row>314</xdr:row>
      <xdr:rowOff>190500</xdr:rowOff>
    </xdr:to>
    <xdr:graphicFrame macro="">
      <xdr:nvGraphicFramePr>
        <xdr:cNvPr id="82" name="Chart 11">
          <a:extLst>
            <a:ext uri="{FF2B5EF4-FFF2-40B4-BE49-F238E27FC236}">
              <a16:creationId xmlns:a16="http://schemas.microsoft.com/office/drawing/2014/main" id="{8C9B8354-3724-594B-6328-BC64F439AB11}"/>
            </a:ext>
            <a:ext uri="{147F2762-F138-4A5C-976F-8EAC2B608ADB}">
              <a16:predDERef xmlns:a16="http://schemas.microsoft.com/office/drawing/2014/main" pred="{757968BD-A036-14D2-CA95-7EAFA62C8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47625</xdr:colOff>
      <xdr:row>330</xdr:row>
      <xdr:rowOff>104775</xdr:rowOff>
    </xdr:from>
    <xdr:to>
      <xdr:col>26</xdr:col>
      <xdr:colOff>219075</xdr:colOff>
      <xdr:row>344</xdr:row>
      <xdr:rowOff>47625</xdr:rowOff>
    </xdr:to>
    <xdr:graphicFrame macro="">
      <xdr:nvGraphicFramePr>
        <xdr:cNvPr id="89" name="Chart 12">
          <a:extLst>
            <a:ext uri="{FF2B5EF4-FFF2-40B4-BE49-F238E27FC236}">
              <a16:creationId xmlns:a16="http://schemas.microsoft.com/office/drawing/2014/main" id="{19A3AA7F-1391-32A9-A68A-08F2987AC175}"/>
            </a:ext>
            <a:ext uri="{147F2762-F138-4A5C-976F-8EAC2B608ADB}">
              <a16:predDERef xmlns:a16="http://schemas.microsoft.com/office/drawing/2014/main" pred="{8C9B8354-3724-594B-6328-BC64F439A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19</xdr:col>
      <xdr:colOff>685800</xdr:colOff>
      <xdr:row>359</xdr:row>
      <xdr:rowOff>123825</xdr:rowOff>
    </xdr:from>
    <xdr:to>
      <xdr:col>26</xdr:col>
      <xdr:colOff>123825</xdr:colOff>
      <xdr:row>373</xdr:row>
      <xdr:rowOff>66675</xdr:rowOff>
    </xdr:to>
    <xdr:graphicFrame macro="">
      <xdr:nvGraphicFramePr>
        <xdr:cNvPr id="96" name="Chart 13">
          <a:extLst>
            <a:ext uri="{FF2B5EF4-FFF2-40B4-BE49-F238E27FC236}">
              <a16:creationId xmlns:a16="http://schemas.microsoft.com/office/drawing/2014/main" id="{C664CA3A-F52F-439C-410E-AB3C7C98A4D2}"/>
            </a:ext>
            <a:ext uri="{147F2762-F138-4A5C-976F-8EAC2B608ADB}">
              <a16:predDERef xmlns:a16="http://schemas.microsoft.com/office/drawing/2014/main" pred="{19A3AA7F-1391-32A9-A68A-08F2987AC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419100</xdr:colOff>
      <xdr:row>388</xdr:row>
      <xdr:rowOff>95250</xdr:rowOff>
    </xdr:from>
    <xdr:to>
      <xdr:col>25</xdr:col>
      <xdr:colOff>590550</xdr:colOff>
      <xdr:row>402</xdr:row>
      <xdr:rowOff>38100</xdr:rowOff>
    </xdr:to>
    <xdr:graphicFrame macro="">
      <xdr:nvGraphicFramePr>
        <xdr:cNvPr id="103" name="Chart 14">
          <a:extLst>
            <a:ext uri="{FF2B5EF4-FFF2-40B4-BE49-F238E27FC236}">
              <a16:creationId xmlns:a16="http://schemas.microsoft.com/office/drawing/2014/main" id="{37CF756C-A03E-516B-E96A-2EE0C2C18E29}"/>
            </a:ext>
            <a:ext uri="{147F2762-F138-4A5C-976F-8EAC2B608ADB}">
              <a16:predDERef xmlns:a16="http://schemas.microsoft.com/office/drawing/2014/main" pred="{C664CA3A-F52F-439C-410E-AB3C7C98A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590550</xdr:colOff>
      <xdr:row>416</xdr:row>
      <xdr:rowOff>95250</xdr:rowOff>
    </xdr:from>
    <xdr:to>
      <xdr:col>26</xdr:col>
      <xdr:colOff>28575</xdr:colOff>
      <xdr:row>430</xdr:row>
      <xdr:rowOff>38100</xdr:rowOff>
    </xdr:to>
    <xdr:graphicFrame macro="">
      <xdr:nvGraphicFramePr>
        <xdr:cNvPr id="110" name="Chart 15">
          <a:extLst>
            <a:ext uri="{FF2B5EF4-FFF2-40B4-BE49-F238E27FC236}">
              <a16:creationId xmlns:a16="http://schemas.microsoft.com/office/drawing/2014/main" id="{3B05E0D3-5B6C-233E-0066-04C3340CD72E}"/>
            </a:ext>
            <a:ext uri="{147F2762-F138-4A5C-976F-8EAC2B608ADB}">
              <a16:predDERef xmlns:a16="http://schemas.microsoft.com/office/drawing/2014/main" pred="{37CF756C-A03E-516B-E96A-2EE0C2C18E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20</xdr:col>
      <xdr:colOff>38100</xdr:colOff>
      <xdr:row>448</xdr:row>
      <xdr:rowOff>66675</xdr:rowOff>
    </xdr:from>
    <xdr:to>
      <xdr:col>26</xdr:col>
      <xdr:colOff>209550</xdr:colOff>
      <xdr:row>462</xdr:row>
      <xdr:rowOff>9525</xdr:rowOff>
    </xdr:to>
    <xdr:graphicFrame macro="">
      <xdr:nvGraphicFramePr>
        <xdr:cNvPr id="117" name="Chart 16">
          <a:extLst>
            <a:ext uri="{FF2B5EF4-FFF2-40B4-BE49-F238E27FC236}">
              <a16:creationId xmlns:a16="http://schemas.microsoft.com/office/drawing/2014/main" id="{4A1DA6E2-CB3C-352A-CCE0-0FE69ACAE06A}"/>
            </a:ext>
            <a:ext uri="{147F2762-F138-4A5C-976F-8EAC2B608ADB}">
              <a16:predDERef xmlns:a16="http://schemas.microsoft.com/office/drawing/2014/main" pred="{3B05E0D3-5B6C-233E-0066-04C3340CD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19</xdr:col>
      <xdr:colOff>571500</xdr:colOff>
      <xdr:row>476</xdr:row>
      <xdr:rowOff>47625</xdr:rowOff>
    </xdr:from>
    <xdr:to>
      <xdr:col>26</xdr:col>
      <xdr:colOff>9525</xdr:colOff>
      <xdr:row>489</xdr:row>
      <xdr:rowOff>190500</xdr:rowOff>
    </xdr:to>
    <xdr:graphicFrame macro="">
      <xdr:nvGraphicFramePr>
        <xdr:cNvPr id="124" name="Chart 17">
          <a:extLst>
            <a:ext uri="{FF2B5EF4-FFF2-40B4-BE49-F238E27FC236}">
              <a16:creationId xmlns:a16="http://schemas.microsoft.com/office/drawing/2014/main" id="{53AED70D-B027-4E5F-7DCB-4CA55192177C}"/>
            </a:ext>
            <a:ext uri="{147F2762-F138-4A5C-976F-8EAC2B608ADB}">
              <a16:predDERef xmlns:a16="http://schemas.microsoft.com/office/drawing/2014/main" pred="{4A1DA6E2-CB3C-352A-CCE0-0FE69ACAE0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20</xdr:col>
      <xdr:colOff>114300</xdr:colOff>
      <xdr:row>506</xdr:row>
      <xdr:rowOff>95250</xdr:rowOff>
    </xdr:from>
    <xdr:to>
      <xdr:col>26</xdr:col>
      <xdr:colOff>285750</xdr:colOff>
      <xdr:row>520</xdr:row>
      <xdr:rowOff>38100</xdr:rowOff>
    </xdr:to>
    <xdr:graphicFrame macro="">
      <xdr:nvGraphicFramePr>
        <xdr:cNvPr id="131" name="Chart 18">
          <a:extLst>
            <a:ext uri="{FF2B5EF4-FFF2-40B4-BE49-F238E27FC236}">
              <a16:creationId xmlns:a16="http://schemas.microsoft.com/office/drawing/2014/main" id="{02FE4E3B-F25F-5D64-C808-83064760BAAA}"/>
            </a:ext>
            <a:ext uri="{147F2762-F138-4A5C-976F-8EAC2B608ADB}">
              <a16:predDERef xmlns:a16="http://schemas.microsoft.com/office/drawing/2014/main" pred="{53AED70D-B027-4E5F-7DCB-4CA551921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20</xdr:col>
      <xdr:colOff>9525</xdr:colOff>
      <xdr:row>532</xdr:row>
      <xdr:rowOff>180975</xdr:rowOff>
    </xdr:from>
    <xdr:to>
      <xdr:col>26</xdr:col>
      <xdr:colOff>180975</xdr:colOff>
      <xdr:row>546</xdr:row>
      <xdr:rowOff>123825</xdr:rowOff>
    </xdr:to>
    <xdr:graphicFrame macro="">
      <xdr:nvGraphicFramePr>
        <xdr:cNvPr id="138" name="Chart 19">
          <a:extLst>
            <a:ext uri="{FF2B5EF4-FFF2-40B4-BE49-F238E27FC236}">
              <a16:creationId xmlns:a16="http://schemas.microsoft.com/office/drawing/2014/main" id="{5B2B7D88-B8A1-238D-1D6C-17F96E9A84E9}"/>
            </a:ext>
            <a:ext uri="{147F2762-F138-4A5C-976F-8EAC2B608ADB}">
              <a16:predDERef xmlns:a16="http://schemas.microsoft.com/office/drawing/2014/main" pred="{02FE4E3B-F25F-5D64-C808-83064760B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19</xdr:col>
      <xdr:colOff>581025</xdr:colOff>
      <xdr:row>565</xdr:row>
      <xdr:rowOff>0</xdr:rowOff>
    </xdr:from>
    <xdr:to>
      <xdr:col>26</xdr:col>
      <xdr:colOff>19050</xdr:colOff>
      <xdr:row>578</xdr:row>
      <xdr:rowOff>142875</xdr:rowOff>
    </xdr:to>
    <xdr:graphicFrame macro="">
      <xdr:nvGraphicFramePr>
        <xdr:cNvPr id="146" name="Chart 20">
          <a:extLst>
            <a:ext uri="{FF2B5EF4-FFF2-40B4-BE49-F238E27FC236}">
              <a16:creationId xmlns:a16="http://schemas.microsoft.com/office/drawing/2014/main" id="{6B8554CA-C47B-3C0B-BF60-361FA6213A2E}"/>
            </a:ext>
            <a:ext uri="{147F2762-F138-4A5C-976F-8EAC2B608ADB}">
              <a16:predDERef xmlns:a16="http://schemas.microsoft.com/office/drawing/2014/main" pred="{5B2B7D88-B8A1-238D-1D6C-17F96E9A8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19</xdr:col>
      <xdr:colOff>714375</xdr:colOff>
      <xdr:row>594</xdr:row>
      <xdr:rowOff>95250</xdr:rowOff>
    </xdr:from>
    <xdr:to>
      <xdr:col>26</xdr:col>
      <xdr:colOff>152400</xdr:colOff>
      <xdr:row>608</xdr:row>
      <xdr:rowOff>38100</xdr:rowOff>
    </xdr:to>
    <xdr:graphicFrame macro="">
      <xdr:nvGraphicFramePr>
        <xdr:cNvPr id="153" name="Chart 21">
          <a:extLst>
            <a:ext uri="{FF2B5EF4-FFF2-40B4-BE49-F238E27FC236}">
              <a16:creationId xmlns:a16="http://schemas.microsoft.com/office/drawing/2014/main" id="{B9F84228-6BCB-2DBF-BB87-C2BCCE1FBAD4}"/>
            </a:ext>
            <a:ext uri="{147F2762-F138-4A5C-976F-8EAC2B608ADB}">
              <a16:predDERef xmlns:a16="http://schemas.microsoft.com/office/drawing/2014/main" pred="{6B8554CA-C47B-3C0B-BF60-361FA6213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19</xdr:col>
      <xdr:colOff>685800</xdr:colOff>
      <xdr:row>620</xdr:row>
      <xdr:rowOff>190500</xdr:rowOff>
    </xdr:from>
    <xdr:to>
      <xdr:col>26</xdr:col>
      <xdr:colOff>123825</xdr:colOff>
      <xdr:row>634</xdr:row>
      <xdr:rowOff>133350</xdr:rowOff>
    </xdr:to>
    <xdr:graphicFrame macro="">
      <xdr:nvGraphicFramePr>
        <xdr:cNvPr id="161" name="Chart 22">
          <a:extLst>
            <a:ext uri="{FF2B5EF4-FFF2-40B4-BE49-F238E27FC236}">
              <a16:creationId xmlns:a16="http://schemas.microsoft.com/office/drawing/2014/main" id="{65760D48-8B30-3906-40D4-5E7A902742D6}"/>
            </a:ext>
            <a:ext uri="{147F2762-F138-4A5C-976F-8EAC2B608ADB}">
              <a16:predDERef xmlns:a16="http://schemas.microsoft.com/office/drawing/2014/main" pred="{B9F84228-6BCB-2DBF-BB87-C2BCCE1FB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20</xdr:col>
      <xdr:colOff>57150</xdr:colOff>
      <xdr:row>650</xdr:row>
      <xdr:rowOff>180975</xdr:rowOff>
    </xdr:from>
    <xdr:to>
      <xdr:col>26</xdr:col>
      <xdr:colOff>228600</xdr:colOff>
      <xdr:row>664</xdr:row>
      <xdr:rowOff>123825</xdr:rowOff>
    </xdr:to>
    <xdr:graphicFrame macro="">
      <xdr:nvGraphicFramePr>
        <xdr:cNvPr id="168" name="Chart 23">
          <a:extLst>
            <a:ext uri="{FF2B5EF4-FFF2-40B4-BE49-F238E27FC236}">
              <a16:creationId xmlns:a16="http://schemas.microsoft.com/office/drawing/2014/main" id="{50B44CDD-0CA6-5985-8598-75CCDA37EBD4}"/>
            </a:ext>
            <a:ext uri="{147F2762-F138-4A5C-976F-8EAC2B608ADB}">
              <a16:predDERef xmlns:a16="http://schemas.microsoft.com/office/drawing/2014/main" pred="{65760D48-8B30-3906-40D4-5E7A90274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20</xdr:col>
      <xdr:colOff>9525</xdr:colOff>
      <xdr:row>680</xdr:row>
      <xdr:rowOff>152400</xdr:rowOff>
    </xdr:from>
    <xdr:to>
      <xdr:col>26</xdr:col>
      <xdr:colOff>180975</xdr:colOff>
      <xdr:row>694</xdr:row>
      <xdr:rowOff>95250</xdr:rowOff>
    </xdr:to>
    <xdr:graphicFrame macro="">
      <xdr:nvGraphicFramePr>
        <xdr:cNvPr id="175" name="Chart 24">
          <a:extLst>
            <a:ext uri="{FF2B5EF4-FFF2-40B4-BE49-F238E27FC236}">
              <a16:creationId xmlns:a16="http://schemas.microsoft.com/office/drawing/2014/main" id="{3C768FD6-9460-EB7C-281E-7EAB3969271F}"/>
            </a:ext>
            <a:ext uri="{147F2762-F138-4A5C-976F-8EAC2B608ADB}">
              <a16:predDERef xmlns:a16="http://schemas.microsoft.com/office/drawing/2014/main" pred="{50B44CDD-0CA6-5985-8598-75CCDA37E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19</xdr:col>
      <xdr:colOff>419100</xdr:colOff>
      <xdr:row>709</xdr:row>
      <xdr:rowOff>123825</xdr:rowOff>
    </xdr:from>
    <xdr:to>
      <xdr:col>25</xdr:col>
      <xdr:colOff>590550</xdr:colOff>
      <xdr:row>723</xdr:row>
      <xdr:rowOff>66675</xdr:rowOff>
    </xdr:to>
    <xdr:graphicFrame macro="">
      <xdr:nvGraphicFramePr>
        <xdr:cNvPr id="182" name="Chart 25">
          <a:extLst>
            <a:ext uri="{FF2B5EF4-FFF2-40B4-BE49-F238E27FC236}">
              <a16:creationId xmlns:a16="http://schemas.microsoft.com/office/drawing/2014/main" id="{FAD46D5F-199C-6FC8-4730-933A565BF12B}"/>
            </a:ext>
            <a:ext uri="{147F2762-F138-4A5C-976F-8EAC2B608ADB}">
              <a16:predDERef xmlns:a16="http://schemas.microsoft.com/office/drawing/2014/main" pred="{3C768FD6-9460-EB7C-281E-7EAB39692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19</xdr:col>
      <xdr:colOff>619125</xdr:colOff>
      <xdr:row>736</xdr:row>
      <xdr:rowOff>133350</xdr:rowOff>
    </xdr:from>
    <xdr:to>
      <xdr:col>26</xdr:col>
      <xdr:colOff>57150</xdr:colOff>
      <xdr:row>750</xdr:row>
      <xdr:rowOff>76200</xdr:rowOff>
    </xdr:to>
    <xdr:graphicFrame macro="">
      <xdr:nvGraphicFramePr>
        <xdr:cNvPr id="189" name="Chart 26">
          <a:extLst>
            <a:ext uri="{FF2B5EF4-FFF2-40B4-BE49-F238E27FC236}">
              <a16:creationId xmlns:a16="http://schemas.microsoft.com/office/drawing/2014/main" id="{9493A7E3-AF06-1968-1388-EC01EA8E74BC}"/>
            </a:ext>
            <a:ext uri="{147F2762-F138-4A5C-976F-8EAC2B608ADB}">
              <a16:predDERef xmlns:a16="http://schemas.microsoft.com/office/drawing/2014/main" pred="{FAD46D5F-199C-6FC8-4730-933A565BF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19</xdr:col>
      <xdr:colOff>647700</xdr:colOff>
      <xdr:row>765</xdr:row>
      <xdr:rowOff>76200</xdr:rowOff>
    </xdr:from>
    <xdr:to>
      <xdr:col>26</xdr:col>
      <xdr:colOff>85725</xdr:colOff>
      <xdr:row>779</xdr:row>
      <xdr:rowOff>19050</xdr:rowOff>
    </xdr:to>
    <xdr:graphicFrame macro="">
      <xdr:nvGraphicFramePr>
        <xdr:cNvPr id="196" name="Chart 27">
          <a:extLst>
            <a:ext uri="{FF2B5EF4-FFF2-40B4-BE49-F238E27FC236}">
              <a16:creationId xmlns:a16="http://schemas.microsoft.com/office/drawing/2014/main" id="{00ADB2E4-BA19-9A24-FEF2-F1B3EB194250}"/>
            </a:ext>
            <a:ext uri="{147F2762-F138-4A5C-976F-8EAC2B608ADB}">
              <a16:predDERef xmlns:a16="http://schemas.microsoft.com/office/drawing/2014/main" pred="{9493A7E3-AF06-1968-1388-EC01EA8E74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19</xdr:col>
      <xdr:colOff>533400</xdr:colOff>
      <xdr:row>795</xdr:row>
      <xdr:rowOff>133350</xdr:rowOff>
    </xdr:from>
    <xdr:to>
      <xdr:col>25</xdr:col>
      <xdr:colOff>704850</xdr:colOff>
      <xdr:row>809</xdr:row>
      <xdr:rowOff>76200</xdr:rowOff>
    </xdr:to>
    <xdr:graphicFrame macro="">
      <xdr:nvGraphicFramePr>
        <xdr:cNvPr id="203" name="Chart 28">
          <a:extLst>
            <a:ext uri="{FF2B5EF4-FFF2-40B4-BE49-F238E27FC236}">
              <a16:creationId xmlns:a16="http://schemas.microsoft.com/office/drawing/2014/main" id="{2A3A5573-B60A-7CD0-1DA3-7003AE41EDE3}"/>
            </a:ext>
            <a:ext uri="{147F2762-F138-4A5C-976F-8EAC2B608ADB}">
              <a16:predDERef xmlns:a16="http://schemas.microsoft.com/office/drawing/2014/main" pred="{00ADB2E4-BA19-9A24-FEF2-F1B3EB194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133350</xdr:colOff>
      <xdr:row>797</xdr:row>
      <xdr:rowOff>85725</xdr:rowOff>
    </xdr:from>
    <xdr:to>
      <xdr:col>26</xdr:col>
      <xdr:colOff>304800</xdr:colOff>
      <xdr:row>811</xdr:row>
      <xdr:rowOff>28575</xdr:rowOff>
    </xdr:to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33C3BEF1-1460-941C-B75E-9CB27389E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676275</xdr:colOff>
      <xdr:row>766</xdr:row>
      <xdr:rowOff>95250</xdr:rowOff>
    </xdr:from>
    <xdr:to>
      <xdr:col>26</xdr:col>
      <xdr:colOff>114300</xdr:colOff>
      <xdr:row>780</xdr:row>
      <xdr:rowOff>38100</xdr:rowOff>
    </xdr:to>
    <xdr:graphicFrame macro="">
      <xdr:nvGraphicFramePr>
        <xdr:cNvPr id="16" name="Chart 2">
          <a:extLst>
            <a:ext uri="{FF2B5EF4-FFF2-40B4-BE49-F238E27FC236}">
              <a16:creationId xmlns:a16="http://schemas.microsoft.com/office/drawing/2014/main" id="{BAE70A49-B506-C30E-92C9-6F8CD9AB8F7D}"/>
            </a:ext>
            <a:ext uri="{147F2762-F138-4A5C-976F-8EAC2B608ADB}">
              <a16:predDERef xmlns:a16="http://schemas.microsoft.com/office/drawing/2014/main" pred="{33C3BEF1-1460-941C-B75E-9CB27389E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104775</xdr:colOff>
      <xdr:row>735</xdr:row>
      <xdr:rowOff>57150</xdr:rowOff>
    </xdr:from>
    <xdr:to>
      <xdr:col>26</xdr:col>
      <xdr:colOff>276225</xdr:colOff>
      <xdr:row>749</xdr:row>
      <xdr:rowOff>0</xdr:rowOff>
    </xdr:to>
    <xdr:graphicFrame macro="">
      <xdr:nvGraphicFramePr>
        <xdr:cNvPr id="23" name="Chart 3">
          <a:extLst>
            <a:ext uri="{FF2B5EF4-FFF2-40B4-BE49-F238E27FC236}">
              <a16:creationId xmlns:a16="http://schemas.microsoft.com/office/drawing/2014/main" id="{0BE0E491-19DD-8241-B91B-8D796C903C51}"/>
            </a:ext>
            <a:ext uri="{147F2762-F138-4A5C-976F-8EAC2B608ADB}">
              <a16:predDERef xmlns:a16="http://schemas.microsoft.com/office/drawing/2014/main" pred="{BAE70A49-B506-C30E-92C9-6F8CD9AB8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707</xdr:row>
      <xdr:rowOff>66675</xdr:rowOff>
    </xdr:from>
    <xdr:to>
      <xdr:col>26</xdr:col>
      <xdr:colOff>171450</xdr:colOff>
      <xdr:row>721</xdr:row>
      <xdr:rowOff>9525</xdr:rowOff>
    </xdr:to>
    <xdr:graphicFrame macro="">
      <xdr:nvGraphicFramePr>
        <xdr:cNvPr id="30" name="Chart 4">
          <a:extLst>
            <a:ext uri="{FF2B5EF4-FFF2-40B4-BE49-F238E27FC236}">
              <a16:creationId xmlns:a16="http://schemas.microsoft.com/office/drawing/2014/main" id="{44D14361-C2B6-D045-0F18-76F860E67E34}"/>
            </a:ext>
            <a:ext uri="{147F2762-F138-4A5C-976F-8EAC2B608ADB}">
              <a16:predDERef xmlns:a16="http://schemas.microsoft.com/office/drawing/2014/main" pred="{0BE0E491-19DD-8241-B91B-8D796C903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180975</xdr:colOff>
      <xdr:row>679</xdr:row>
      <xdr:rowOff>9525</xdr:rowOff>
    </xdr:from>
    <xdr:to>
      <xdr:col>26</xdr:col>
      <xdr:colOff>352425</xdr:colOff>
      <xdr:row>692</xdr:row>
      <xdr:rowOff>152400</xdr:rowOff>
    </xdr:to>
    <xdr:graphicFrame macro="">
      <xdr:nvGraphicFramePr>
        <xdr:cNvPr id="37" name="Chart 5">
          <a:extLst>
            <a:ext uri="{FF2B5EF4-FFF2-40B4-BE49-F238E27FC236}">
              <a16:creationId xmlns:a16="http://schemas.microsoft.com/office/drawing/2014/main" id="{9B704977-727F-436F-32E5-73F348534BB7}"/>
            </a:ext>
            <a:ext uri="{147F2762-F138-4A5C-976F-8EAC2B608ADB}">
              <a16:predDERef xmlns:a16="http://schemas.microsoft.com/office/drawing/2014/main" pred="{44D14361-C2B6-D045-0F18-76F860E67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200025</xdr:colOff>
      <xdr:row>650</xdr:row>
      <xdr:rowOff>123825</xdr:rowOff>
    </xdr:from>
    <xdr:to>
      <xdr:col>26</xdr:col>
      <xdr:colOff>371475</xdr:colOff>
      <xdr:row>664</xdr:row>
      <xdr:rowOff>66675</xdr:rowOff>
    </xdr:to>
    <xdr:graphicFrame macro="">
      <xdr:nvGraphicFramePr>
        <xdr:cNvPr id="44" name="Chart 6">
          <a:extLst>
            <a:ext uri="{FF2B5EF4-FFF2-40B4-BE49-F238E27FC236}">
              <a16:creationId xmlns:a16="http://schemas.microsoft.com/office/drawing/2014/main" id="{A230DF39-AC72-F624-61EB-C6DB6968710C}"/>
            </a:ext>
            <a:ext uri="{147F2762-F138-4A5C-976F-8EAC2B608ADB}">
              <a16:predDERef xmlns:a16="http://schemas.microsoft.com/office/drawing/2014/main" pred="{9B704977-727F-436F-32E5-73F348534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57150</xdr:colOff>
      <xdr:row>620</xdr:row>
      <xdr:rowOff>38100</xdr:rowOff>
    </xdr:from>
    <xdr:to>
      <xdr:col>26</xdr:col>
      <xdr:colOff>228600</xdr:colOff>
      <xdr:row>633</xdr:row>
      <xdr:rowOff>180975</xdr:rowOff>
    </xdr:to>
    <xdr:graphicFrame macro="">
      <xdr:nvGraphicFramePr>
        <xdr:cNvPr id="51" name="Chart 7">
          <a:extLst>
            <a:ext uri="{FF2B5EF4-FFF2-40B4-BE49-F238E27FC236}">
              <a16:creationId xmlns:a16="http://schemas.microsoft.com/office/drawing/2014/main" id="{5D76CC20-F103-F09E-65E4-185B6C8C5A12}"/>
            </a:ext>
            <a:ext uri="{147F2762-F138-4A5C-976F-8EAC2B608ADB}">
              <a16:predDERef xmlns:a16="http://schemas.microsoft.com/office/drawing/2014/main" pred="{A230DF39-AC72-F624-61EB-C6DB696871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28575</xdr:colOff>
      <xdr:row>591</xdr:row>
      <xdr:rowOff>38100</xdr:rowOff>
    </xdr:from>
    <xdr:to>
      <xdr:col>26</xdr:col>
      <xdr:colOff>200025</xdr:colOff>
      <xdr:row>604</xdr:row>
      <xdr:rowOff>180975</xdr:rowOff>
    </xdr:to>
    <xdr:graphicFrame macro="">
      <xdr:nvGraphicFramePr>
        <xdr:cNvPr id="58" name="Chart 8">
          <a:extLst>
            <a:ext uri="{FF2B5EF4-FFF2-40B4-BE49-F238E27FC236}">
              <a16:creationId xmlns:a16="http://schemas.microsoft.com/office/drawing/2014/main" id="{B57DC691-D66C-9E29-5753-F349E706DEB3}"/>
            </a:ext>
            <a:ext uri="{147F2762-F138-4A5C-976F-8EAC2B608ADB}">
              <a16:predDERef xmlns:a16="http://schemas.microsoft.com/office/drawing/2014/main" pred="{5D76CC20-F103-F09E-65E4-185B6C8C5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695325</xdr:colOff>
      <xdr:row>564</xdr:row>
      <xdr:rowOff>76200</xdr:rowOff>
    </xdr:from>
    <xdr:to>
      <xdr:col>26</xdr:col>
      <xdr:colOff>133350</xdr:colOff>
      <xdr:row>578</xdr:row>
      <xdr:rowOff>19050</xdr:rowOff>
    </xdr:to>
    <xdr:graphicFrame macro="">
      <xdr:nvGraphicFramePr>
        <xdr:cNvPr id="65" name="Chart 9">
          <a:extLst>
            <a:ext uri="{FF2B5EF4-FFF2-40B4-BE49-F238E27FC236}">
              <a16:creationId xmlns:a16="http://schemas.microsoft.com/office/drawing/2014/main" id="{1F6DC3BA-8BA9-09EE-8B9F-76DE34C8A09A}"/>
            </a:ext>
            <a:ext uri="{147F2762-F138-4A5C-976F-8EAC2B608ADB}">
              <a16:predDERef xmlns:a16="http://schemas.microsoft.com/office/drawing/2014/main" pred="{B57DC691-D66C-9E29-5753-F349E706D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180975</xdr:colOff>
      <xdr:row>534</xdr:row>
      <xdr:rowOff>123825</xdr:rowOff>
    </xdr:from>
    <xdr:to>
      <xdr:col>26</xdr:col>
      <xdr:colOff>352425</xdr:colOff>
      <xdr:row>548</xdr:row>
      <xdr:rowOff>66675</xdr:rowOff>
    </xdr:to>
    <xdr:graphicFrame macro="">
      <xdr:nvGraphicFramePr>
        <xdr:cNvPr id="72" name="Chart 10">
          <a:extLst>
            <a:ext uri="{FF2B5EF4-FFF2-40B4-BE49-F238E27FC236}">
              <a16:creationId xmlns:a16="http://schemas.microsoft.com/office/drawing/2014/main" id="{EDFF56A5-AF5D-5485-88F1-4DCE205B5B43}"/>
            </a:ext>
            <a:ext uri="{147F2762-F138-4A5C-976F-8EAC2B608ADB}">
              <a16:predDERef xmlns:a16="http://schemas.microsoft.com/office/drawing/2014/main" pred="{1F6DC3BA-8BA9-09EE-8B9F-76DE34C8A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57150</xdr:colOff>
      <xdr:row>504</xdr:row>
      <xdr:rowOff>152400</xdr:rowOff>
    </xdr:from>
    <xdr:to>
      <xdr:col>26</xdr:col>
      <xdr:colOff>228600</xdr:colOff>
      <xdr:row>518</xdr:row>
      <xdr:rowOff>95250</xdr:rowOff>
    </xdr:to>
    <xdr:graphicFrame macro="">
      <xdr:nvGraphicFramePr>
        <xdr:cNvPr id="79" name="Chart 11">
          <a:extLst>
            <a:ext uri="{FF2B5EF4-FFF2-40B4-BE49-F238E27FC236}">
              <a16:creationId xmlns:a16="http://schemas.microsoft.com/office/drawing/2014/main" id="{8C9EABCF-5AF5-4300-E29D-6BA97A005CBA}"/>
            </a:ext>
            <a:ext uri="{147F2762-F138-4A5C-976F-8EAC2B608ADB}">
              <a16:predDERef xmlns:a16="http://schemas.microsoft.com/office/drawing/2014/main" pred="{EDFF56A5-AF5D-5485-88F1-4DCE205B5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628650</xdr:colOff>
      <xdr:row>473</xdr:row>
      <xdr:rowOff>47625</xdr:rowOff>
    </xdr:from>
    <xdr:to>
      <xdr:col>26</xdr:col>
      <xdr:colOff>66675</xdr:colOff>
      <xdr:row>486</xdr:row>
      <xdr:rowOff>190500</xdr:rowOff>
    </xdr:to>
    <xdr:graphicFrame macro="">
      <xdr:nvGraphicFramePr>
        <xdr:cNvPr id="87" name="Chart 12">
          <a:extLst>
            <a:ext uri="{FF2B5EF4-FFF2-40B4-BE49-F238E27FC236}">
              <a16:creationId xmlns:a16="http://schemas.microsoft.com/office/drawing/2014/main" id="{50C39240-A8D3-0C4F-CF67-BA4DC80692D8}"/>
            </a:ext>
            <a:ext uri="{147F2762-F138-4A5C-976F-8EAC2B608ADB}">
              <a16:predDERef xmlns:a16="http://schemas.microsoft.com/office/drawing/2014/main" pred="{8C9EABCF-5AF5-4300-E29D-6BA97A005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19</xdr:col>
      <xdr:colOff>714375</xdr:colOff>
      <xdr:row>446</xdr:row>
      <xdr:rowOff>47625</xdr:rowOff>
    </xdr:from>
    <xdr:to>
      <xdr:col>26</xdr:col>
      <xdr:colOff>152400</xdr:colOff>
      <xdr:row>459</xdr:row>
      <xdr:rowOff>190500</xdr:rowOff>
    </xdr:to>
    <xdr:graphicFrame macro="">
      <xdr:nvGraphicFramePr>
        <xdr:cNvPr id="94" name="Chart 13">
          <a:extLst>
            <a:ext uri="{FF2B5EF4-FFF2-40B4-BE49-F238E27FC236}">
              <a16:creationId xmlns:a16="http://schemas.microsoft.com/office/drawing/2014/main" id="{C0940FE0-897B-DFBD-D38F-FE67B971D052}"/>
            </a:ext>
            <a:ext uri="{147F2762-F138-4A5C-976F-8EAC2B608ADB}">
              <a16:predDERef xmlns:a16="http://schemas.microsoft.com/office/drawing/2014/main" pred="{50C39240-A8D3-0C4F-CF67-BA4DC8069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20</xdr:col>
      <xdr:colOff>0</xdr:colOff>
      <xdr:row>418</xdr:row>
      <xdr:rowOff>161925</xdr:rowOff>
    </xdr:from>
    <xdr:to>
      <xdr:col>26</xdr:col>
      <xdr:colOff>171450</xdr:colOff>
      <xdr:row>432</xdr:row>
      <xdr:rowOff>104775</xdr:rowOff>
    </xdr:to>
    <xdr:graphicFrame macro="">
      <xdr:nvGraphicFramePr>
        <xdr:cNvPr id="101" name="Chart 14">
          <a:extLst>
            <a:ext uri="{FF2B5EF4-FFF2-40B4-BE49-F238E27FC236}">
              <a16:creationId xmlns:a16="http://schemas.microsoft.com/office/drawing/2014/main" id="{7F41AEEA-C68A-9073-5FDA-E043A163DE46}"/>
            </a:ext>
            <a:ext uri="{147F2762-F138-4A5C-976F-8EAC2B608ADB}">
              <a16:predDERef xmlns:a16="http://schemas.microsoft.com/office/drawing/2014/main" pred="{C0940FE0-897B-DFBD-D38F-FE67B971D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123825</xdr:colOff>
      <xdr:row>388</xdr:row>
      <xdr:rowOff>47625</xdr:rowOff>
    </xdr:from>
    <xdr:to>
      <xdr:col>26</xdr:col>
      <xdr:colOff>295275</xdr:colOff>
      <xdr:row>401</xdr:row>
      <xdr:rowOff>190500</xdr:rowOff>
    </xdr:to>
    <xdr:graphicFrame macro="">
      <xdr:nvGraphicFramePr>
        <xdr:cNvPr id="108" name="Chart 15">
          <a:extLst>
            <a:ext uri="{FF2B5EF4-FFF2-40B4-BE49-F238E27FC236}">
              <a16:creationId xmlns:a16="http://schemas.microsoft.com/office/drawing/2014/main" id="{66C83701-1D65-E4FA-B4A3-27ECA5EA4F00}"/>
            </a:ext>
            <a:ext uri="{147F2762-F138-4A5C-976F-8EAC2B608ADB}">
              <a16:predDERef xmlns:a16="http://schemas.microsoft.com/office/drawing/2014/main" pred="{7F41AEEA-C68A-9073-5FDA-E043A163D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20</xdr:col>
      <xdr:colOff>238125</xdr:colOff>
      <xdr:row>361</xdr:row>
      <xdr:rowOff>142875</xdr:rowOff>
    </xdr:from>
    <xdr:to>
      <xdr:col>26</xdr:col>
      <xdr:colOff>409575</xdr:colOff>
      <xdr:row>375</xdr:row>
      <xdr:rowOff>85725</xdr:rowOff>
    </xdr:to>
    <xdr:graphicFrame macro="">
      <xdr:nvGraphicFramePr>
        <xdr:cNvPr id="115" name="Chart 16">
          <a:extLst>
            <a:ext uri="{FF2B5EF4-FFF2-40B4-BE49-F238E27FC236}">
              <a16:creationId xmlns:a16="http://schemas.microsoft.com/office/drawing/2014/main" id="{DF4A4DD2-A29C-7F02-46A8-2D7DE878B115}"/>
            </a:ext>
            <a:ext uri="{147F2762-F138-4A5C-976F-8EAC2B608ADB}">
              <a16:predDERef xmlns:a16="http://schemas.microsoft.com/office/drawing/2014/main" pred="{66C83701-1D65-E4FA-B4A3-27ECA5EA4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19</xdr:col>
      <xdr:colOff>714375</xdr:colOff>
      <xdr:row>332</xdr:row>
      <xdr:rowOff>85725</xdr:rowOff>
    </xdr:from>
    <xdr:to>
      <xdr:col>26</xdr:col>
      <xdr:colOff>152400</xdr:colOff>
      <xdr:row>346</xdr:row>
      <xdr:rowOff>28575</xdr:rowOff>
    </xdr:to>
    <xdr:graphicFrame macro="">
      <xdr:nvGraphicFramePr>
        <xdr:cNvPr id="122" name="Chart 17">
          <a:extLst>
            <a:ext uri="{FF2B5EF4-FFF2-40B4-BE49-F238E27FC236}">
              <a16:creationId xmlns:a16="http://schemas.microsoft.com/office/drawing/2014/main" id="{BCDD3CFC-61E6-7020-0635-5F12CB91FAA6}"/>
            </a:ext>
            <a:ext uri="{147F2762-F138-4A5C-976F-8EAC2B608ADB}">
              <a16:predDERef xmlns:a16="http://schemas.microsoft.com/office/drawing/2014/main" pred="{DF4A4DD2-A29C-7F02-46A8-2D7DE878B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19</xdr:col>
      <xdr:colOff>514350</xdr:colOff>
      <xdr:row>301</xdr:row>
      <xdr:rowOff>0</xdr:rowOff>
    </xdr:from>
    <xdr:to>
      <xdr:col>25</xdr:col>
      <xdr:colOff>685800</xdr:colOff>
      <xdr:row>314</xdr:row>
      <xdr:rowOff>142875</xdr:rowOff>
    </xdr:to>
    <xdr:graphicFrame macro="">
      <xdr:nvGraphicFramePr>
        <xdr:cNvPr id="129" name="Chart 18">
          <a:extLst>
            <a:ext uri="{FF2B5EF4-FFF2-40B4-BE49-F238E27FC236}">
              <a16:creationId xmlns:a16="http://schemas.microsoft.com/office/drawing/2014/main" id="{335C7040-D18C-8AF5-6174-A5077B7AC784}"/>
            </a:ext>
            <a:ext uri="{147F2762-F138-4A5C-976F-8EAC2B608ADB}">
              <a16:predDERef xmlns:a16="http://schemas.microsoft.com/office/drawing/2014/main" pred="{BCDD3CFC-61E6-7020-0635-5F12CB91F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20</xdr:col>
      <xdr:colOff>66675</xdr:colOff>
      <xdr:row>274</xdr:row>
      <xdr:rowOff>171450</xdr:rowOff>
    </xdr:from>
    <xdr:to>
      <xdr:col>26</xdr:col>
      <xdr:colOff>238125</xdr:colOff>
      <xdr:row>288</xdr:row>
      <xdr:rowOff>114300</xdr:rowOff>
    </xdr:to>
    <xdr:graphicFrame macro="">
      <xdr:nvGraphicFramePr>
        <xdr:cNvPr id="136" name="Chart 19">
          <a:extLst>
            <a:ext uri="{FF2B5EF4-FFF2-40B4-BE49-F238E27FC236}">
              <a16:creationId xmlns:a16="http://schemas.microsoft.com/office/drawing/2014/main" id="{7DC3E242-7028-CE0C-8D50-14EC1505D1E9}"/>
            </a:ext>
            <a:ext uri="{147F2762-F138-4A5C-976F-8EAC2B608ADB}">
              <a16:predDERef xmlns:a16="http://schemas.microsoft.com/office/drawing/2014/main" pred="{335C7040-D18C-8AF5-6174-A5077B7AC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19</xdr:col>
      <xdr:colOff>704850</xdr:colOff>
      <xdr:row>243</xdr:row>
      <xdr:rowOff>133350</xdr:rowOff>
    </xdr:from>
    <xdr:to>
      <xdr:col>26</xdr:col>
      <xdr:colOff>142875</xdr:colOff>
      <xdr:row>257</xdr:row>
      <xdr:rowOff>76200</xdr:rowOff>
    </xdr:to>
    <xdr:graphicFrame macro="">
      <xdr:nvGraphicFramePr>
        <xdr:cNvPr id="145" name="Chart 20">
          <a:extLst>
            <a:ext uri="{FF2B5EF4-FFF2-40B4-BE49-F238E27FC236}">
              <a16:creationId xmlns:a16="http://schemas.microsoft.com/office/drawing/2014/main" id="{546883E2-F79F-7666-9FC2-BCDCDB2725EC}"/>
            </a:ext>
            <a:ext uri="{147F2762-F138-4A5C-976F-8EAC2B608ADB}">
              <a16:predDERef xmlns:a16="http://schemas.microsoft.com/office/drawing/2014/main" pred="{7DC3E242-7028-CE0C-8D50-14EC1505D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19</xdr:col>
      <xdr:colOff>676275</xdr:colOff>
      <xdr:row>213</xdr:row>
      <xdr:rowOff>28575</xdr:rowOff>
    </xdr:from>
    <xdr:to>
      <xdr:col>26</xdr:col>
      <xdr:colOff>114300</xdr:colOff>
      <xdr:row>226</xdr:row>
      <xdr:rowOff>171450</xdr:rowOff>
    </xdr:to>
    <xdr:graphicFrame macro="">
      <xdr:nvGraphicFramePr>
        <xdr:cNvPr id="152" name="Chart 21">
          <a:extLst>
            <a:ext uri="{FF2B5EF4-FFF2-40B4-BE49-F238E27FC236}">
              <a16:creationId xmlns:a16="http://schemas.microsoft.com/office/drawing/2014/main" id="{F2F09AF6-92C6-2B51-18C8-D48B4B8976CC}"/>
            </a:ext>
            <a:ext uri="{147F2762-F138-4A5C-976F-8EAC2B608ADB}">
              <a16:predDERef xmlns:a16="http://schemas.microsoft.com/office/drawing/2014/main" pred="{546883E2-F79F-7666-9FC2-BCDCDB272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19</xdr:col>
      <xdr:colOff>514350</xdr:colOff>
      <xdr:row>12</xdr:row>
      <xdr:rowOff>190500</xdr:rowOff>
    </xdr:from>
    <xdr:to>
      <xdr:col>25</xdr:col>
      <xdr:colOff>685800</xdr:colOff>
      <xdr:row>26</xdr:row>
      <xdr:rowOff>133350</xdr:rowOff>
    </xdr:to>
    <xdr:graphicFrame macro="">
      <xdr:nvGraphicFramePr>
        <xdr:cNvPr id="159" name="Chart 22">
          <a:extLst>
            <a:ext uri="{FF2B5EF4-FFF2-40B4-BE49-F238E27FC236}">
              <a16:creationId xmlns:a16="http://schemas.microsoft.com/office/drawing/2014/main" id="{0D78D2EC-0029-1E99-D436-E5230A908BE4}"/>
            </a:ext>
            <a:ext uri="{147F2762-F138-4A5C-976F-8EAC2B608ADB}">
              <a16:predDERef xmlns:a16="http://schemas.microsoft.com/office/drawing/2014/main" pred="{F2F09AF6-92C6-2B51-18C8-D48B4B8976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19</xdr:col>
      <xdr:colOff>666750</xdr:colOff>
      <xdr:row>41</xdr:row>
      <xdr:rowOff>28575</xdr:rowOff>
    </xdr:from>
    <xdr:to>
      <xdr:col>26</xdr:col>
      <xdr:colOff>104775</xdr:colOff>
      <xdr:row>54</xdr:row>
      <xdr:rowOff>171450</xdr:rowOff>
    </xdr:to>
    <xdr:graphicFrame macro="">
      <xdr:nvGraphicFramePr>
        <xdr:cNvPr id="168" name="Chart 23">
          <a:extLst>
            <a:ext uri="{FF2B5EF4-FFF2-40B4-BE49-F238E27FC236}">
              <a16:creationId xmlns:a16="http://schemas.microsoft.com/office/drawing/2014/main" id="{635CFC5C-AABB-2C12-7888-B83EDB684C88}"/>
            </a:ext>
            <a:ext uri="{147F2762-F138-4A5C-976F-8EAC2B608ADB}">
              <a16:predDERef xmlns:a16="http://schemas.microsoft.com/office/drawing/2014/main" pred="{0D78D2EC-0029-1E99-D436-E5230A908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19</xdr:col>
      <xdr:colOff>466725</xdr:colOff>
      <xdr:row>69</xdr:row>
      <xdr:rowOff>76200</xdr:rowOff>
    </xdr:from>
    <xdr:to>
      <xdr:col>25</xdr:col>
      <xdr:colOff>638175</xdr:colOff>
      <xdr:row>83</xdr:row>
      <xdr:rowOff>19050</xdr:rowOff>
    </xdr:to>
    <xdr:graphicFrame macro="">
      <xdr:nvGraphicFramePr>
        <xdr:cNvPr id="175" name="Chart 24">
          <a:extLst>
            <a:ext uri="{FF2B5EF4-FFF2-40B4-BE49-F238E27FC236}">
              <a16:creationId xmlns:a16="http://schemas.microsoft.com/office/drawing/2014/main" id="{37B9C587-686A-EB72-643B-AC13FF8453A5}"/>
            </a:ext>
            <a:ext uri="{147F2762-F138-4A5C-976F-8EAC2B608ADB}">
              <a16:predDERef xmlns:a16="http://schemas.microsoft.com/office/drawing/2014/main" pred="{635CFC5C-AABB-2C12-7888-B83EDB684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19</xdr:col>
      <xdr:colOff>600075</xdr:colOff>
      <xdr:row>99</xdr:row>
      <xdr:rowOff>152400</xdr:rowOff>
    </xdr:from>
    <xdr:to>
      <xdr:col>26</xdr:col>
      <xdr:colOff>38100</xdr:colOff>
      <xdr:row>113</xdr:row>
      <xdr:rowOff>95250</xdr:rowOff>
    </xdr:to>
    <xdr:graphicFrame macro="">
      <xdr:nvGraphicFramePr>
        <xdr:cNvPr id="182" name="Chart 25">
          <a:extLst>
            <a:ext uri="{FF2B5EF4-FFF2-40B4-BE49-F238E27FC236}">
              <a16:creationId xmlns:a16="http://schemas.microsoft.com/office/drawing/2014/main" id="{6969A843-3D62-DFB9-B8E1-9D528A39F76F}"/>
            </a:ext>
            <a:ext uri="{147F2762-F138-4A5C-976F-8EAC2B608ADB}">
              <a16:predDERef xmlns:a16="http://schemas.microsoft.com/office/drawing/2014/main" pred="{37B9C587-686A-EB72-643B-AC13FF845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20</xdr:col>
      <xdr:colOff>161925</xdr:colOff>
      <xdr:row>128</xdr:row>
      <xdr:rowOff>180975</xdr:rowOff>
    </xdr:from>
    <xdr:to>
      <xdr:col>26</xdr:col>
      <xdr:colOff>333375</xdr:colOff>
      <xdr:row>142</xdr:row>
      <xdr:rowOff>123825</xdr:rowOff>
    </xdr:to>
    <xdr:graphicFrame macro="">
      <xdr:nvGraphicFramePr>
        <xdr:cNvPr id="189" name="Chart 26">
          <a:extLst>
            <a:ext uri="{FF2B5EF4-FFF2-40B4-BE49-F238E27FC236}">
              <a16:creationId xmlns:a16="http://schemas.microsoft.com/office/drawing/2014/main" id="{A30EB59D-C7F8-C8A3-1F79-F0348FFD0B49}"/>
            </a:ext>
            <a:ext uri="{147F2762-F138-4A5C-976F-8EAC2B608ADB}">
              <a16:predDERef xmlns:a16="http://schemas.microsoft.com/office/drawing/2014/main" pred="{6969A843-3D62-DFB9-B8E1-9D528A39F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20</xdr:col>
      <xdr:colOff>257175</xdr:colOff>
      <xdr:row>156</xdr:row>
      <xdr:rowOff>47625</xdr:rowOff>
    </xdr:from>
    <xdr:to>
      <xdr:col>26</xdr:col>
      <xdr:colOff>428625</xdr:colOff>
      <xdr:row>169</xdr:row>
      <xdr:rowOff>190500</xdr:rowOff>
    </xdr:to>
    <xdr:graphicFrame macro="">
      <xdr:nvGraphicFramePr>
        <xdr:cNvPr id="196" name="Chart 27">
          <a:extLst>
            <a:ext uri="{FF2B5EF4-FFF2-40B4-BE49-F238E27FC236}">
              <a16:creationId xmlns:a16="http://schemas.microsoft.com/office/drawing/2014/main" id="{83043632-E321-5868-512F-1CCAB24417C8}"/>
            </a:ext>
            <a:ext uri="{147F2762-F138-4A5C-976F-8EAC2B608ADB}">
              <a16:predDERef xmlns:a16="http://schemas.microsoft.com/office/drawing/2014/main" pred="{A30EB59D-C7F8-C8A3-1F79-F0348FFD0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20</xdr:col>
      <xdr:colOff>285750</xdr:colOff>
      <xdr:row>185</xdr:row>
      <xdr:rowOff>9525</xdr:rowOff>
    </xdr:from>
    <xdr:to>
      <xdr:col>26</xdr:col>
      <xdr:colOff>457200</xdr:colOff>
      <xdr:row>198</xdr:row>
      <xdr:rowOff>152400</xdr:rowOff>
    </xdr:to>
    <xdr:graphicFrame macro="">
      <xdr:nvGraphicFramePr>
        <xdr:cNvPr id="203" name="Chart 28">
          <a:extLst>
            <a:ext uri="{FF2B5EF4-FFF2-40B4-BE49-F238E27FC236}">
              <a16:creationId xmlns:a16="http://schemas.microsoft.com/office/drawing/2014/main" id="{6F8704F9-1AFA-CD5D-30D3-24DE02E57E06}"/>
            </a:ext>
            <a:ext uri="{147F2762-F138-4A5C-976F-8EAC2B608ADB}">
              <a16:predDERef xmlns:a16="http://schemas.microsoft.com/office/drawing/2014/main" pred="{83043632-E321-5868-512F-1CCAB2441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dPM0SBn3ThBk0HZo7ODD2-46oHw0vWNB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workbookViewId="0"/>
  </sheetViews>
  <sheetFormatPr defaultColWidth="12.6640625" defaultRowHeight="15" customHeight="1"/>
  <cols>
    <col min="1" max="1" width="11" customWidth="1"/>
    <col min="2" max="2" width="8.6640625" customWidth="1"/>
    <col min="3" max="3" width="7" customWidth="1"/>
    <col min="4" max="4" width="14.33203125" customWidth="1"/>
    <col min="5" max="8" width="11" customWidth="1"/>
    <col min="9" max="9" width="12.6640625" customWidth="1"/>
    <col min="10" max="10" width="18" customWidth="1"/>
    <col min="11" max="11" width="19" customWidth="1"/>
    <col min="12" max="12" width="21" customWidth="1"/>
    <col min="13" max="29" width="11" customWidth="1"/>
  </cols>
  <sheetData>
    <row r="1" spans="1:29" ht="15.75" customHeight="1">
      <c r="A1" s="1" t="s">
        <v>0</v>
      </c>
      <c r="B1" s="37"/>
      <c r="C1" s="2">
        <f>SUM(D1:J1)</f>
        <v>0.05</v>
      </c>
      <c r="D1" s="3"/>
      <c r="E1" s="2">
        <v>0.01</v>
      </c>
      <c r="F1" s="2">
        <v>0.01</v>
      </c>
      <c r="G1" s="2">
        <v>0.01</v>
      </c>
      <c r="H1" s="2">
        <v>0.01</v>
      </c>
      <c r="I1" s="2">
        <v>0.01</v>
      </c>
      <c r="J1" s="83"/>
      <c r="K1" s="8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>
      <c r="A2" s="38"/>
      <c r="B2" s="38"/>
      <c r="C2" s="5"/>
      <c r="D2" s="4"/>
      <c r="E2" s="85"/>
      <c r="F2" s="86"/>
      <c r="G2" s="85"/>
      <c r="H2" s="86"/>
      <c r="I2" s="39"/>
      <c r="J2" s="6" t="s">
        <v>1</v>
      </c>
      <c r="K2" s="6" t="s">
        <v>2</v>
      </c>
      <c r="L2" s="40" t="s">
        <v>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41" t="s">
        <v>4</v>
      </c>
      <c r="B3" s="42" t="s">
        <v>5</v>
      </c>
      <c r="C3" s="43"/>
      <c r="D3" s="44" t="s">
        <v>6</v>
      </c>
      <c r="E3" s="45" t="s">
        <v>7</v>
      </c>
      <c r="F3" s="46" t="s">
        <v>8</v>
      </c>
      <c r="G3" s="45" t="s">
        <v>7</v>
      </c>
      <c r="H3" s="46" t="s">
        <v>8</v>
      </c>
      <c r="I3" s="47" t="s">
        <v>9</v>
      </c>
      <c r="J3" s="7" t="s">
        <v>10</v>
      </c>
      <c r="K3" s="7" t="s">
        <v>10</v>
      </c>
      <c r="L3" s="48" t="s">
        <v>11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49" t="s">
        <v>12</v>
      </c>
      <c r="B4" s="50" t="s">
        <v>13</v>
      </c>
      <c r="C4" s="51">
        <f t="shared" ref="C4:C62" si="0">SUM(E4:I4)</f>
        <v>1</v>
      </c>
      <c r="D4" s="52"/>
      <c r="E4" s="8">
        <v>1</v>
      </c>
      <c r="F4" s="8">
        <v>0</v>
      </c>
      <c r="G4" s="8">
        <v>0</v>
      </c>
      <c r="H4" s="8">
        <v>0</v>
      </c>
      <c r="I4" s="8">
        <v>0</v>
      </c>
      <c r="J4" s="9"/>
      <c r="K4" s="9"/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>
      <c r="A5" s="49" t="s">
        <v>14</v>
      </c>
      <c r="B5" s="50" t="s">
        <v>15</v>
      </c>
      <c r="C5" s="51">
        <f t="shared" si="0"/>
        <v>0</v>
      </c>
      <c r="D5" s="9"/>
      <c r="E5" s="8">
        <v>0</v>
      </c>
      <c r="F5" s="8">
        <v>0</v>
      </c>
      <c r="G5" s="8">
        <v>0</v>
      </c>
      <c r="H5" s="8">
        <v>0</v>
      </c>
      <c r="I5" s="8">
        <v>0</v>
      </c>
      <c r="J5" s="9"/>
      <c r="K5" s="9"/>
      <c r="L5" s="1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>
      <c r="A6" s="49" t="s">
        <v>16</v>
      </c>
      <c r="B6" s="50" t="s">
        <v>17</v>
      </c>
      <c r="C6" s="51">
        <f t="shared" si="0"/>
        <v>0</v>
      </c>
      <c r="D6" s="9"/>
      <c r="E6" s="8">
        <v>0</v>
      </c>
      <c r="F6" s="8">
        <v>0</v>
      </c>
      <c r="G6" s="8">
        <v>0</v>
      </c>
      <c r="H6" s="8">
        <v>0</v>
      </c>
      <c r="I6" s="8">
        <v>0</v>
      </c>
      <c r="J6" s="9"/>
      <c r="K6" s="9"/>
      <c r="L6" s="1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>
      <c r="A7" s="49" t="s">
        <v>18</v>
      </c>
      <c r="B7" s="50" t="s">
        <v>19</v>
      </c>
      <c r="C7" s="51">
        <f t="shared" si="0"/>
        <v>0</v>
      </c>
      <c r="D7" s="9"/>
      <c r="E7" s="8">
        <v>0</v>
      </c>
      <c r="F7" s="8">
        <v>0</v>
      </c>
      <c r="G7" s="8">
        <v>0</v>
      </c>
      <c r="H7" s="8">
        <v>0</v>
      </c>
      <c r="I7" s="8">
        <v>0</v>
      </c>
      <c r="J7" s="9"/>
      <c r="K7" s="53"/>
      <c r="L7" s="10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>
      <c r="A8" s="49" t="s">
        <v>20</v>
      </c>
      <c r="B8" s="11" t="s">
        <v>21</v>
      </c>
      <c r="C8" s="51">
        <f t="shared" si="0"/>
        <v>0</v>
      </c>
      <c r="D8" s="9"/>
      <c r="E8" s="8">
        <v>0</v>
      </c>
      <c r="F8" s="8">
        <v>0</v>
      </c>
      <c r="G8" s="8">
        <v>0</v>
      </c>
      <c r="H8" s="8">
        <v>0</v>
      </c>
      <c r="I8" s="8">
        <v>0</v>
      </c>
      <c r="J8" s="9"/>
      <c r="K8" s="12"/>
      <c r="L8" s="10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>
      <c r="A9" s="49" t="s">
        <v>22</v>
      </c>
      <c r="B9" s="11" t="s">
        <v>23</v>
      </c>
      <c r="C9" s="51">
        <f t="shared" si="0"/>
        <v>0</v>
      </c>
      <c r="D9" s="54"/>
      <c r="E9" s="8">
        <v>0</v>
      </c>
      <c r="F9" s="8">
        <v>0</v>
      </c>
      <c r="G9" s="8">
        <v>0</v>
      </c>
      <c r="H9" s="8">
        <v>0</v>
      </c>
      <c r="I9" s="8">
        <v>0</v>
      </c>
      <c r="J9" s="9"/>
      <c r="K9" s="9"/>
      <c r="L9" s="1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>
      <c r="A10" s="49" t="s">
        <v>24</v>
      </c>
      <c r="B10" s="50" t="s">
        <v>25</v>
      </c>
      <c r="C10" s="51">
        <f t="shared" si="0"/>
        <v>0</v>
      </c>
      <c r="D10" s="9" t="s">
        <v>26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9"/>
      <c r="K10" s="9"/>
      <c r="L10" s="10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>
      <c r="A11" s="49" t="s">
        <v>27</v>
      </c>
      <c r="B11" s="50" t="s">
        <v>28</v>
      </c>
      <c r="C11" s="51">
        <f t="shared" si="0"/>
        <v>0</v>
      </c>
      <c r="D11" s="9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9"/>
      <c r="K11" s="9"/>
      <c r="L11" s="1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customHeight="1">
      <c r="A12" s="49" t="s">
        <v>29</v>
      </c>
      <c r="B12" s="50" t="s">
        <v>30</v>
      </c>
      <c r="C12" s="51">
        <f t="shared" si="0"/>
        <v>0</v>
      </c>
      <c r="D12" s="9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9"/>
      <c r="K12" s="50"/>
      <c r="L12" s="1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>
      <c r="A13" s="49" t="s">
        <v>31</v>
      </c>
      <c r="B13" s="50" t="s">
        <v>32</v>
      </c>
      <c r="C13" s="51">
        <f t="shared" si="0"/>
        <v>0</v>
      </c>
      <c r="D13" s="9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9"/>
      <c r="K13" s="9"/>
      <c r="L13" s="1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49" t="s">
        <v>33</v>
      </c>
      <c r="B14" s="50" t="s">
        <v>34</v>
      </c>
      <c r="C14" s="51">
        <f t="shared" si="0"/>
        <v>0</v>
      </c>
      <c r="D14" s="9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9"/>
      <c r="K14" s="9"/>
      <c r="L14" s="1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>
      <c r="A15" s="49" t="s">
        <v>35</v>
      </c>
      <c r="B15" s="50" t="s">
        <v>36</v>
      </c>
      <c r="C15" s="51">
        <f t="shared" si="0"/>
        <v>0</v>
      </c>
      <c r="D15" s="9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9"/>
      <c r="K15" s="9"/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>
      <c r="A16" s="49" t="s">
        <v>37</v>
      </c>
      <c r="B16" s="50" t="s">
        <v>38</v>
      </c>
      <c r="C16" s="51">
        <f t="shared" si="0"/>
        <v>0</v>
      </c>
      <c r="D16" s="50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9"/>
      <c r="K16" s="53"/>
      <c r="L16" s="1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>
      <c r="A17" s="49" t="s">
        <v>39</v>
      </c>
      <c r="B17" s="50" t="s">
        <v>40</v>
      </c>
      <c r="C17" s="51">
        <f t="shared" si="0"/>
        <v>0</v>
      </c>
      <c r="D17" s="9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9"/>
      <c r="K17" s="12"/>
      <c r="L17" s="10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>
      <c r="A18" s="49" t="s">
        <v>41</v>
      </c>
      <c r="B18" s="50" t="s">
        <v>42</v>
      </c>
      <c r="C18" s="51">
        <f t="shared" si="0"/>
        <v>0</v>
      </c>
      <c r="D18" s="9"/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9"/>
      <c r="K18" s="9"/>
      <c r="L18" s="10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>
      <c r="A19" s="49" t="s">
        <v>43</v>
      </c>
      <c r="B19" s="50" t="s">
        <v>44</v>
      </c>
      <c r="C19" s="51">
        <f t="shared" si="0"/>
        <v>0</v>
      </c>
      <c r="D19" s="9"/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9"/>
      <c r="K19" s="9"/>
      <c r="L19" s="10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>
      <c r="A20" s="49" t="s">
        <v>45</v>
      </c>
      <c r="B20" s="50" t="s">
        <v>46</v>
      </c>
      <c r="C20" s="51">
        <f t="shared" si="0"/>
        <v>0</v>
      </c>
      <c r="D20" s="9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9"/>
      <c r="K20" s="9"/>
      <c r="L20" s="10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>
      <c r="A21" s="49" t="s">
        <v>47</v>
      </c>
      <c r="B21" s="50" t="s">
        <v>48</v>
      </c>
      <c r="C21" s="51">
        <f t="shared" si="0"/>
        <v>0</v>
      </c>
      <c r="D21" s="9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9"/>
      <c r="K21" s="50"/>
      <c r="L21" s="10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.75" customHeight="1">
      <c r="A22" s="49" t="s">
        <v>49</v>
      </c>
      <c r="B22" s="50" t="s">
        <v>50</v>
      </c>
      <c r="C22" s="51">
        <f t="shared" si="0"/>
        <v>0</v>
      </c>
      <c r="D22" s="9"/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9"/>
      <c r="K22" s="9"/>
      <c r="L22" s="10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>
      <c r="A23" s="49" t="s">
        <v>51</v>
      </c>
      <c r="B23" s="50" t="s">
        <v>52</v>
      </c>
      <c r="C23" s="51">
        <f t="shared" si="0"/>
        <v>0</v>
      </c>
      <c r="D23" s="9"/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9"/>
      <c r="K23" s="9"/>
      <c r="L23" s="10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customHeight="1">
      <c r="A24" s="49" t="s">
        <v>53</v>
      </c>
      <c r="B24" s="50" t="s">
        <v>54</v>
      </c>
      <c r="C24" s="51">
        <f t="shared" si="0"/>
        <v>0</v>
      </c>
      <c r="D24" s="9"/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9"/>
      <c r="K24" s="9"/>
      <c r="L24" s="10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customHeight="1">
      <c r="A25" s="49" t="s">
        <v>55</v>
      </c>
      <c r="B25" s="50" t="s">
        <v>56</v>
      </c>
      <c r="C25" s="51">
        <f t="shared" si="0"/>
        <v>0</v>
      </c>
      <c r="D25" s="55"/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9"/>
      <c r="K25" s="53"/>
      <c r="L25" s="1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customHeight="1">
      <c r="A26" s="49" t="s">
        <v>57</v>
      </c>
      <c r="B26" s="50" t="s">
        <v>58</v>
      </c>
      <c r="C26" s="51">
        <f t="shared" si="0"/>
        <v>0</v>
      </c>
      <c r="D26" s="9"/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9"/>
      <c r="K26" s="12"/>
      <c r="L26" s="10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customHeight="1">
      <c r="A27" s="49" t="s">
        <v>59</v>
      </c>
      <c r="B27" s="50" t="s">
        <v>60</v>
      </c>
      <c r="C27" s="51">
        <f t="shared" si="0"/>
        <v>0</v>
      </c>
      <c r="D27" s="56"/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9"/>
      <c r="K27" s="9"/>
      <c r="L27" s="10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customHeight="1">
      <c r="A28" s="49" t="s">
        <v>61</v>
      </c>
      <c r="B28" s="50" t="s">
        <v>62</v>
      </c>
      <c r="C28" s="51">
        <f t="shared" si="0"/>
        <v>0</v>
      </c>
      <c r="D28" s="57"/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9"/>
      <c r="K28" s="9"/>
      <c r="L28" s="10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customHeight="1">
      <c r="A29" s="49" t="s">
        <v>63</v>
      </c>
      <c r="B29" s="50" t="s">
        <v>64</v>
      </c>
      <c r="C29" s="51">
        <f t="shared" si="0"/>
        <v>0</v>
      </c>
      <c r="D29" s="9"/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9"/>
      <c r="K29" s="9"/>
      <c r="L29" s="10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customHeight="1">
      <c r="A30" s="49" t="s">
        <v>65</v>
      </c>
      <c r="B30" s="50" t="s">
        <v>66</v>
      </c>
      <c r="C30" s="51">
        <f t="shared" si="0"/>
        <v>0</v>
      </c>
      <c r="D30" s="9"/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9"/>
      <c r="K30" s="50"/>
      <c r="L30" s="10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customHeight="1">
      <c r="A31" s="49" t="s">
        <v>67</v>
      </c>
      <c r="B31" s="50" t="s">
        <v>68</v>
      </c>
      <c r="C31" s="51">
        <f t="shared" si="0"/>
        <v>0</v>
      </c>
      <c r="D31" s="9"/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9"/>
      <c r="K31" s="9"/>
      <c r="L31" s="10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customHeight="1">
      <c r="A32" s="49" t="s">
        <v>69</v>
      </c>
      <c r="B32" s="50" t="s">
        <v>70</v>
      </c>
      <c r="C32" s="51">
        <f t="shared" si="0"/>
        <v>0</v>
      </c>
      <c r="D32" s="9"/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9"/>
      <c r="K32" s="9"/>
      <c r="L32" s="10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customHeight="1">
      <c r="A33" s="49" t="s">
        <v>71</v>
      </c>
      <c r="B33" s="50" t="s">
        <v>72</v>
      </c>
      <c r="C33" s="58">
        <f t="shared" si="0"/>
        <v>0</v>
      </c>
      <c r="D33" s="58">
        <f t="shared" ref="D33:I33" si="1">SUM(F33:J33)</f>
        <v>0</v>
      </c>
      <c r="E33" s="58">
        <f t="shared" si="1"/>
        <v>0</v>
      </c>
      <c r="F33" s="58">
        <f t="shared" si="1"/>
        <v>0</v>
      </c>
      <c r="G33" s="58">
        <f t="shared" si="1"/>
        <v>0</v>
      </c>
      <c r="H33" s="58">
        <f t="shared" si="1"/>
        <v>0</v>
      </c>
      <c r="I33" s="58">
        <f t="shared" si="1"/>
        <v>0</v>
      </c>
      <c r="J33" s="9"/>
      <c r="K33" s="9"/>
      <c r="L33" s="10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customHeight="1">
      <c r="A34" s="49" t="s">
        <v>73</v>
      </c>
      <c r="B34" s="50" t="s">
        <v>74</v>
      </c>
      <c r="C34" s="51">
        <f t="shared" si="0"/>
        <v>0</v>
      </c>
      <c r="D34" s="13"/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9"/>
      <c r="K34" s="53"/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customHeight="1">
      <c r="A35" s="49" t="s">
        <v>75</v>
      </c>
      <c r="B35" s="50" t="s">
        <v>76</v>
      </c>
      <c r="C35" s="51">
        <f t="shared" si="0"/>
        <v>0</v>
      </c>
      <c r="D35" s="59"/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9"/>
      <c r="K35" s="12"/>
      <c r="L35" s="10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customHeight="1">
      <c r="A36" s="49" t="s">
        <v>77</v>
      </c>
      <c r="B36" s="50" t="s">
        <v>78</v>
      </c>
      <c r="C36" s="51">
        <f t="shared" si="0"/>
        <v>0</v>
      </c>
      <c r="D36" s="60"/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9"/>
      <c r="K36" s="9"/>
      <c r="L36" s="10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customHeight="1">
      <c r="A37" s="49" t="s">
        <v>79</v>
      </c>
      <c r="B37" s="50" t="s">
        <v>80</v>
      </c>
      <c r="C37" s="51">
        <f t="shared" si="0"/>
        <v>0</v>
      </c>
      <c r="D37" s="9"/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9"/>
      <c r="K37" s="9"/>
      <c r="L37" s="10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customHeight="1">
      <c r="A38" s="49" t="s">
        <v>81</v>
      </c>
      <c r="B38" s="50" t="s">
        <v>82</v>
      </c>
      <c r="C38" s="51">
        <f t="shared" si="0"/>
        <v>0</v>
      </c>
      <c r="D38" s="14"/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9"/>
      <c r="K38" s="9"/>
      <c r="L38" s="10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customHeight="1">
      <c r="A39" s="49" t="s">
        <v>83</v>
      </c>
      <c r="B39" s="50" t="s">
        <v>84</v>
      </c>
      <c r="C39" s="51">
        <f t="shared" si="0"/>
        <v>0</v>
      </c>
      <c r="D39" s="9"/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9"/>
      <c r="K39" s="50"/>
      <c r="L39" s="10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customHeight="1">
      <c r="A40" s="49" t="s">
        <v>85</v>
      </c>
      <c r="B40" s="50" t="s">
        <v>86</v>
      </c>
      <c r="C40" s="51">
        <f t="shared" si="0"/>
        <v>0</v>
      </c>
      <c r="D40" s="14"/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9"/>
      <c r="K40" s="9"/>
      <c r="L40" s="10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customHeight="1">
      <c r="A41" s="49" t="s">
        <v>87</v>
      </c>
      <c r="B41" s="50" t="s">
        <v>88</v>
      </c>
      <c r="C41" s="51">
        <f t="shared" si="0"/>
        <v>0</v>
      </c>
      <c r="D41" s="9"/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9"/>
      <c r="K41" s="9"/>
      <c r="L41" s="10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customHeight="1">
      <c r="A42" s="49" t="s">
        <v>89</v>
      </c>
      <c r="B42" s="50" t="s">
        <v>90</v>
      </c>
      <c r="C42" s="51">
        <f t="shared" si="0"/>
        <v>0</v>
      </c>
      <c r="D42" s="9"/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9"/>
      <c r="K42" s="9"/>
      <c r="L42" s="10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customHeight="1">
      <c r="A43" s="49" t="s">
        <v>91</v>
      </c>
      <c r="B43" s="50" t="s">
        <v>92</v>
      </c>
      <c r="C43" s="51">
        <f t="shared" si="0"/>
        <v>0</v>
      </c>
      <c r="D43" s="15"/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9"/>
      <c r="K43" s="53"/>
      <c r="L43" s="10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customHeight="1">
      <c r="A44" s="49" t="s">
        <v>93</v>
      </c>
      <c r="B44" s="50" t="s">
        <v>94</v>
      </c>
      <c r="C44" s="51">
        <f t="shared" si="0"/>
        <v>0</v>
      </c>
      <c r="D44" s="9"/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9"/>
      <c r="K44" s="12"/>
      <c r="L44" s="10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customHeight="1">
      <c r="A45" s="49" t="s">
        <v>95</v>
      </c>
      <c r="B45" s="50" t="s">
        <v>96</v>
      </c>
      <c r="C45" s="51">
        <f t="shared" si="0"/>
        <v>0</v>
      </c>
      <c r="D45" s="9"/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9"/>
      <c r="K45" s="9"/>
      <c r="L45" s="10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customHeight="1">
      <c r="A46" s="49" t="s">
        <v>97</v>
      </c>
      <c r="B46" s="50" t="s">
        <v>98</v>
      </c>
      <c r="C46" s="51">
        <f t="shared" si="0"/>
        <v>0</v>
      </c>
      <c r="D46" s="9" t="s">
        <v>99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9"/>
      <c r="K46" s="9"/>
      <c r="L46" s="10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customHeight="1">
      <c r="A47" s="49" t="s">
        <v>100</v>
      </c>
      <c r="B47" s="50" t="s">
        <v>101</v>
      </c>
      <c r="C47" s="51">
        <f t="shared" si="0"/>
        <v>0</v>
      </c>
      <c r="D47" s="9"/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9"/>
      <c r="K47" s="9"/>
      <c r="L47" s="10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customHeight="1">
      <c r="A48" s="49" t="s">
        <v>102</v>
      </c>
      <c r="B48" s="50" t="s">
        <v>103</v>
      </c>
      <c r="C48" s="51">
        <f t="shared" si="0"/>
        <v>0</v>
      </c>
      <c r="D48" s="9"/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9"/>
      <c r="K48" s="50"/>
      <c r="L48" s="10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customHeight="1">
      <c r="A49" s="49" t="s">
        <v>104</v>
      </c>
      <c r="B49" s="50" t="s">
        <v>105</v>
      </c>
      <c r="C49" s="51">
        <f t="shared" si="0"/>
        <v>0</v>
      </c>
      <c r="D49" s="9"/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9"/>
      <c r="K49" s="9"/>
      <c r="L49" s="10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customHeight="1">
      <c r="A50" s="49" t="s">
        <v>106</v>
      </c>
      <c r="B50" s="50" t="s">
        <v>107</v>
      </c>
      <c r="C50" s="51">
        <f t="shared" si="0"/>
        <v>0</v>
      </c>
      <c r="D50" s="9"/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9"/>
      <c r="K50" s="9"/>
      <c r="L50" s="10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customHeight="1">
      <c r="A51" s="49" t="s">
        <v>108</v>
      </c>
      <c r="B51" s="50" t="s">
        <v>109</v>
      </c>
      <c r="C51" s="51">
        <f t="shared" si="0"/>
        <v>0</v>
      </c>
      <c r="D51" s="9"/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9"/>
      <c r="K51" s="9"/>
      <c r="L51" s="10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customHeight="1">
      <c r="A52" s="49" t="s">
        <v>110</v>
      </c>
      <c r="B52" s="50" t="s">
        <v>111</v>
      </c>
      <c r="C52" s="51">
        <f t="shared" si="0"/>
        <v>0</v>
      </c>
      <c r="D52" s="9"/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9"/>
      <c r="K52" s="53"/>
      <c r="L52" s="10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customHeight="1">
      <c r="A53" s="49" t="s">
        <v>112</v>
      </c>
      <c r="B53" s="50" t="s">
        <v>113</v>
      </c>
      <c r="C53" s="51">
        <f t="shared" si="0"/>
        <v>0</v>
      </c>
      <c r="D53" s="9"/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9"/>
      <c r="K53" s="12"/>
      <c r="L53" s="10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customHeight="1">
      <c r="A54" s="49" t="s">
        <v>114</v>
      </c>
      <c r="B54" s="50" t="s">
        <v>115</v>
      </c>
      <c r="C54" s="51">
        <f t="shared" si="0"/>
        <v>0</v>
      </c>
      <c r="D54" s="9"/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9"/>
      <c r="K54" s="9"/>
      <c r="L54" s="10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customHeight="1">
      <c r="A55" s="49" t="s">
        <v>116</v>
      </c>
      <c r="B55" s="50" t="s">
        <v>117</v>
      </c>
      <c r="C55" s="51">
        <f t="shared" si="0"/>
        <v>0</v>
      </c>
      <c r="D55" s="9"/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9"/>
      <c r="K55" s="9"/>
      <c r="L55" s="10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customHeight="1">
      <c r="A56" s="49" t="s">
        <v>118</v>
      </c>
      <c r="B56" s="50" t="s">
        <v>119</v>
      </c>
      <c r="C56" s="51">
        <f t="shared" si="0"/>
        <v>0</v>
      </c>
      <c r="D56" s="61"/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9"/>
      <c r="K56" s="9"/>
      <c r="L56" s="1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customHeight="1">
      <c r="A57" s="49" t="s">
        <v>120</v>
      </c>
      <c r="B57" s="50" t="s">
        <v>121</v>
      </c>
      <c r="C57" s="51">
        <f t="shared" si="0"/>
        <v>0</v>
      </c>
      <c r="D57" s="9"/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9"/>
      <c r="K57" s="50"/>
      <c r="L57" s="10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 customHeight="1">
      <c r="A58" s="49" t="s">
        <v>122</v>
      </c>
      <c r="B58" s="50" t="s">
        <v>123</v>
      </c>
      <c r="C58" s="51">
        <f t="shared" si="0"/>
        <v>0</v>
      </c>
      <c r="D58" s="9"/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9"/>
      <c r="K58" s="9"/>
      <c r="L58" s="10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customHeight="1">
      <c r="A59" s="49" t="s">
        <v>124</v>
      </c>
      <c r="B59" s="50" t="s">
        <v>125</v>
      </c>
      <c r="C59" s="51">
        <f t="shared" si="0"/>
        <v>0</v>
      </c>
      <c r="D59" s="9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9"/>
      <c r="K59" s="9"/>
      <c r="L59" s="10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customHeight="1">
      <c r="A60" s="49" t="s">
        <v>126</v>
      </c>
      <c r="B60" s="50" t="s">
        <v>127</v>
      </c>
      <c r="C60" s="51">
        <f t="shared" si="0"/>
        <v>0</v>
      </c>
      <c r="D60" s="9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9"/>
      <c r="K60" s="9"/>
      <c r="L60" s="10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customHeight="1">
      <c r="A61" s="49" t="s">
        <v>128</v>
      </c>
      <c r="B61" s="50" t="s">
        <v>129</v>
      </c>
      <c r="C61" s="51">
        <f t="shared" si="0"/>
        <v>0</v>
      </c>
      <c r="D61" s="9"/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9"/>
      <c r="K61" s="53"/>
      <c r="L61" s="10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.75" customHeight="1">
      <c r="A62" s="49" t="s">
        <v>130</v>
      </c>
      <c r="B62" s="50" t="s">
        <v>131</v>
      </c>
      <c r="C62" s="51">
        <f t="shared" si="0"/>
        <v>0</v>
      </c>
      <c r="D62" s="9"/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9"/>
      <c r="K62" s="12"/>
      <c r="L62" s="10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.75" customHeight="1"/>
    <row r="264" spans="1:29" ht="15.75" customHeight="1"/>
    <row r="265" spans="1:29" ht="15.75" customHeight="1"/>
    <row r="266" spans="1:29" ht="15.75" customHeight="1"/>
    <row r="267" spans="1:29" ht="15.75" customHeight="1"/>
    <row r="268" spans="1:29" ht="15.75" customHeight="1"/>
    <row r="269" spans="1:29" ht="15.75" customHeight="1"/>
    <row r="270" spans="1:29" ht="15.75" customHeight="1"/>
    <row r="271" spans="1:29" ht="15.75" customHeight="1"/>
    <row r="272" spans="1:29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J1:K1"/>
    <mergeCell ref="E2:F2"/>
    <mergeCell ref="G2:H2"/>
  </mergeCells>
  <phoneticPr fontId="25" type="noConversion"/>
  <hyperlinks>
    <hyperlink ref="A1" r:id="rId1" location="gid=2020111686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0"/>
  <sheetViews>
    <sheetView topLeftCell="C806" zoomScale="70" zoomScaleNormal="70" workbookViewId="0">
      <selection activeCell="N7" sqref="N7:S814"/>
    </sheetView>
  </sheetViews>
  <sheetFormatPr defaultColWidth="12.6640625" defaultRowHeight="15" customHeight="1"/>
  <cols>
    <col min="1" max="6" width="11" customWidth="1"/>
    <col min="7" max="7" width="5.6640625" customWidth="1"/>
    <col min="8" max="26" width="11" customWidth="1"/>
  </cols>
  <sheetData>
    <row r="1" spans="1:19" ht="15.75" customHeight="1">
      <c r="A1" s="16"/>
      <c r="B1" s="16"/>
      <c r="C1" s="16"/>
      <c r="D1" s="16"/>
      <c r="E1" s="16"/>
      <c r="H1" s="17" t="s">
        <v>4</v>
      </c>
      <c r="I1" s="18">
        <v>110021036</v>
      </c>
      <c r="J1" s="17"/>
      <c r="K1" s="17"/>
      <c r="L1" s="17"/>
    </row>
    <row r="2" spans="1:19" ht="15.75" customHeight="1">
      <c r="A2" s="16"/>
      <c r="B2" s="16"/>
      <c r="C2" s="16"/>
      <c r="D2" s="16"/>
      <c r="E2" s="16"/>
      <c r="H2" s="17" t="s">
        <v>5</v>
      </c>
      <c r="I2" s="18" t="s">
        <v>42</v>
      </c>
      <c r="J2" s="17"/>
      <c r="K2" s="17"/>
      <c r="L2" s="17"/>
    </row>
    <row r="3" spans="1:19" ht="15.75" customHeight="1">
      <c r="A3" s="16"/>
      <c r="B3" s="96" t="s">
        <v>132</v>
      </c>
      <c r="C3" s="86"/>
      <c r="D3" s="96" t="s">
        <v>133</v>
      </c>
      <c r="E3" s="86"/>
      <c r="H3" s="97" t="s">
        <v>134</v>
      </c>
      <c r="I3" s="92"/>
      <c r="J3" s="92"/>
      <c r="K3" s="92"/>
      <c r="L3" s="84"/>
    </row>
    <row r="4" spans="1:19" ht="15.75" customHeight="1">
      <c r="A4" s="19" t="s">
        <v>135</v>
      </c>
      <c r="B4" s="20" t="s">
        <v>7</v>
      </c>
      <c r="C4" s="21" t="s">
        <v>8</v>
      </c>
      <c r="D4" s="20" t="s">
        <v>7</v>
      </c>
      <c r="E4" s="21" t="s">
        <v>8</v>
      </c>
      <c r="H4" s="97" t="s">
        <v>136</v>
      </c>
      <c r="I4" s="92"/>
      <c r="J4" s="92"/>
      <c r="K4" s="92"/>
      <c r="L4" s="84"/>
    </row>
    <row r="5" spans="1:19" ht="15.75" customHeight="1">
      <c r="A5" s="10" t="s">
        <v>137</v>
      </c>
      <c r="B5" s="22" t="s">
        <v>138</v>
      </c>
      <c r="D5" s="9"/>
      <c r="E5" s="9"/>
    </row>
    <row r="6" spans="1:19" ht="15.75" customHeight="1">
      <c r="H6" s="91" t="s">
        <v>139</v>
      </c>
      <c r="I6" s="92"/>
      <c r="J6" s="92"/>
      <c r="K6" s="92"/>
      <c r="L6" s="84"/>
    </row>
    <row r="7" spans="1:19" ht="15.75" customHeight="1">
      <c r="G7" s="23"/>
      <c r="H7" s="24">
        <v>31</v>
      </c>
      <c r="I7" s="24">
        <v>32</v>
      </c>
      <c r="J7" s="24">
        <v>41</v>
      </c>
      <c r="K7" s="24">
        <v>42</v>
      </c>
      <c r="L7" s="24">
        <v>5</v>
      </c>
      <c r="N7" s="23"/>
      <c r="O7" s="24">
        <v>31</v>
      </c>
      <c r="P7" s="24">
        <v>32</v>
      </c>
      <c r="Q7" s="24">
        <v>41</v>
      </c>
      <c r="R7" s="24">
        <v>42</v>
      </c>
      <c r="S7" s="24">
        <v>5</v>
      </c>
    </row>
    <row r="8" spans="1:19" ht="15.75" customHeight="1">
      <c r="F8" s="87">
        <v>45194</v>
      </c>
      <c r="G8" s="31">
        <v>0</v>
      </c>
      <c r="H8" s="33">
        <v>97</v>
      </c>
      <c r="I8" s="33">
        <v>17</v>
      </c>
      <c r="J8" s="33">
        <v>0</v>
      </c>
      <c r="K8" s="33">
        <v>1</v>
      </c>
      <c r="L8" s="33">
        <v>0</v>
      </c>
      <c r="N8" s="25">
        <v>0</v>
      </c>
      <c r="O8" s="26">
        <f t="shared" ref="O8:S8" si="0">H8/H$32</f>
        <v>1.2097779995011224E-2</v>
      </c>
      <c r="P8" s="26">
        <f t="shared" si="0"/>
        <v>7.5825156110615518E-3</v>
      </c>
      <c r="Q8" s="26">
        <f t="shared" si="0"/>
        <v>0</v>
      </c>
      <c r="R8" s="26">
        <f t="shared" si="0"/>
        <v>7.6923076923076927E-2</v>
      </c>
      <c r="S8" s="26">
        <f t="shared" si="0"/>
        <v>0</v>
      </c>
    </row>
    <row r="9" spans="1:19" ht="15.75" customHeight="1">
      <c r="F9" s="88"/>
      <c r="G9" s="31">
        <v>1</v>
      </c>
      <c r="H9" s="33">
        <v>48</v>
      </c>
      <c r="I9" s="33">
        <v>15</v>
      </c>
      <c r="J9" s="33">
        <v>0</v>
      </c>
      <c r="K9" s="33">
        <v>1</v>
      </c>
      <c r="L9" s="33">
        <v>0</v>
      </c>
      <c r="N9" s="25">
        <v>1</v>
      </c>
      <c r="O9" s="26">
        <f t="shared" ref="O9:S9" si="1">H9/H$32</f>
        <v>5.9865303068096778E-3</v>
      </c>
      <c r="P9" s="26">
        <f t="shared" si="1"/>
        <v>6.6904549509366638E-3</v>
      </c>
      <c r="Q9" s="26">
        <f t="shared" si="1"/>
        <v>0</v>
      </c>
      <c r="R9" s="26">
        <f t="shared" si="1"/>
        <v>7.6923076923076927E-2</v>
      </c>
      <c r="S9" s="26">
        <f t="shared" si="1"/>
        <v>0</v>
      </c>
    </row>
    <row r="10" spans="1:19" ht="15.75" customHeight="1">
      <c r="F10" s="88"/>
      <c r="G10" s="31">
        <v>2</v>
      </c>
      <c r="H10" s="33">
        <v>47</v>
      </c>
      <c r="I10" s="33">
        <v>10</v>
      </c>
      <c r="J10" s="33">
        <v>1</v>
      </c>
      <c r="K10" s="33">
        <v>0</v>
      </c>
      <c r="L10" s="33">
        <v>0</v>
      </c>
      <c r="N10" s="25">
        <v>2</v>
      </c>
      <c r="O10" s="26">
        <f t="shared" ref="O10:S10" si="2">H10/H$32</f>
        <v>5.8618109254178095E-3</v>
      </c>
      <c r="P10" s="26">
        <f t="shared" si="2"/>
        <v>4.4603033006244425E-3</v>
      </c>
      <c r="Q10" s="26">
        <f t="shared" si="2"/>
        <v>4.048582995951417E-3</v>
      </c>
      <c r="R10" s="26">
        <f t="shared" si="2"/>
        <v>0</v>
      </c>
      <c r="S10" s="26">
        <f t="shared" si="2"/>
        <v>0</v>
      </c>
    </row>
    <row r="11" spans="1:19" ht="15.75" customHeight="1">
      <c r="F11" s="88"/>
      <c r="G11" s="31">
        <v>3</v>
      </c>
      <c r="H11" s="33">
        <v>37</v>
      </c>
      <c r="I11" s="33">
        <v>9</v>
      </c>
      <c r="J11" s="33">
        <v>1</v>
      </c>
      <c r="K11" s="33">
        <v>0</v>
      </c>
      <c r="L11" s="33">
        <v>0</v>
      </c>
      <c r="N11" s="25">
        <v>3</v>
      </c>
      <c r="O11" s="26">
        <f t="shared" ref="O11:S11" si="3">H11/H$32</f>
        <v>4.6146171114991273E-3</v>
      </c>
      <c r="P11" s="26">
        <f t="shared" si="3"/>
        <v>4.0142729705619981E-3</v>
      </c>
      <c r="Q11" s="26">
        <f t="shared" si="3"/>
        <v>4.048582995951417E-3</v>
      </c>
      <c r="R11" s="26">
        <f t="shared" si="3"/>
        <v>0</v>
      </c>
      <c r="S11" s="26">
        <f t="shared" si="3"/>
        <v>0</v>
      </c>
    </row>
    <row r="12" spans="1:19" ht="15.75" customHeight="1">
      <c r="F12" s="88"/>
      <c r="G12" s="31">
        <v>4</v>
      </c>
      <c r="H12" s="33">
        <v>51</v>
      </c>
      <c r="I12" s="33">
        <v>13</v>
      </c>
      <c r="J12" s="33">
        <v>0</v>
      </c>
      <c r="K12" s="33">
        <v>0</v>
      </c>
      <c r="L12" s="33">
        <v>0</v>
      </c>
      <c r="N12" s="25">
        <v>4</v>
      </c>
      <c r="O12" s="26">
        <f t="shared" ref="O12:S12" si="4">H12/H$32</f>
        <v>6.3606884509852827E-3</v>
      </c>
      <c r="P12" s="26">
        <f t="shared" si="4"/>
        <v>5.798394290811775E-3</v>
      </c>
      <c r="Q12" s="26">
        <f t="shared" si="4"/>
        <v>0</v>
      </c>
      <c r="R12" s="26">
        <f t="shared" si="4"/>
        <v>0</v>
      </c>
      <c r="S12" s="26">
        <f t="shared" si="4"/>
        <v>0</v>
      </c>
    </row>
    <row r="13" spans="1:19" ht="15.75" customHeight="1">
      <c r="F13" s="88"/>
      <c r="G13" s="31">
        <v>5</v>
      </c>
      <c r="H13" s="33">
        <v>118</v>
      </c>
      <c r="I13" s="33">
        <v>46</v>
      </c>
      <c r="J13" s="33">
        <v>2</v>
      </c>
      <c r="K13" s="33">
        <v>0</v>
      </c>
      <c r="L13" s="33">
        <v>0</v>
      </c>
      <c r="N13" s="25">
        <v>5</v>
      </c>
      <c r="O13" s="26">
        <f t="shared" ref="O13:S13" si="5">H13/H$32</f>
        <v>1.4716887004240458E-2</v>
      </c>
      <c r="P13" s="26">
        <f t="shared" si="5"/>
        <v>2.0517395182872437E-2</v>
      </c>
      <c r="Q13" s="26">
        <f t="shared" si="5"/>
        <v>8.0971659919028341E-3</v>
      </c>
      <c r="R13" s="26">
        <f t="shared" si="5"/>
        <v>0</v>
      </c>
      <c r="S13" s="26">
        <f t="shared" si="5"/>
        <v>0</v>
      </c>
    </row>
    <row r="14" spans="1:19" ht="15.75" customHeight="1">
      <c r="F14" s="88"/>
      <c r="G14" s="31">
        <v>6</v>
      </c>
      <c r="H14" s="33">
        <v>309</v>
      </c>
      <c r="I14" s="33">
        <v>108</v>
      </c>
      <c r="J14" s="33">
        <v>7</v>
      </c>
      <c r="K14" s="33">
        <v>0</v>
      </c>
      <c r="L14" s="33">
        <v>0</v>
      </c>
      <c r="N14" s="25">
        <v>6</v>
      </c>
      <c r="O14" s="26">
        <f t="shared" ref="O14:S14" si="6">H14/H$32</f>
        <v>3.8538288850087303E-2</v>
      </c>
      <c r="P14" s="26">
        <f t="shared" si="6"/>
        <v>4.8171275646743977E-2</v>
      </c>
      <c r="Q14" s="26">
        <f t="shared" si="6"/>
        <v>2.8340080971659919E-2</v>
      </c>
      <c r="R14" s="26">
        <f t="shared" si="6"/>
        <v>0</v>
      </c>
      <c r="S14" s="26">
        <f t="shared" si="6"/>
        <v>0</v>
      </c>
    </row>
    <row r="15" spans="1:19" ht="15.75" customHeight="1">
      <c r="F15" s="88"/>
      <c r="G15" s="31">
        <v>7</v>
      </c>
      <c r="H15" s="33">
        <v>429</v>
      </c>
      <c r="I15" s="33">
        <v>184</v>
      </c>
      <c r="J15" s="33">
        <v>10</v>
      </c>
      <c r="K15" s="33">
        <v>1</v>
      </c>
      <c r="L15" s="33">
        <v>0</v>
      </c>
      <c r="N15" s="25">
        <v>7</v>
      </c>
      <c r="O15" s="26">
        <f t="shared" ref="O15:S15" si="7">H15/H$32</f>
        <v>5.35046146171115E-2</v>
      </c>
      <c r="P15" s="26">
        <f t="shared" si="7"/>
        <v>8.2069580731489747E-2</v>
      </c>
      <c r="Q15" s="26">
        <f t="shared" si="7"/>
        <v>4.048582995951417E-2</v>
      </c>
      <c r="R15" s="26">
        <f t="shared" si="7"/>
        <v>7.6923076923076927E-2</v>
      </c>
      <c r="S15" s="26">
        <f t="shared" si="7"/>
        <v>0</v>
      </c>
    </row>
    <row r="16" spans="1:19" ht="15.75" customHeight="1">
      <c r="F16" s="88"/>
      <c r="G16" s="31">
        <v>8</v>
      </c>
      <c r="H16" s="33">
        <v>331</v>
      </c>
      <c r="I16" s="33">
        <v>90</v>
      </c>
      <c r="J16" s="33">
        <v>12</v>
      </c>
      <c r="K16" s="33">
        <v>3</v>
      </c>
      <c r="L16" s="33">
        <v>0</v>
      </c>
      <c r="N16" s="25">
        <v>8</v>
      </c>
      <c r="O16" s="26">
        <f t="shared" ref="O16:S16" si="8">H16/H$32</f>
        <v>4.1282115240708406E-2</v>
      </c>
      <c r="P16" s="26">
        <f t="shared" si="8"/>
        <v>4.0142729705619981E-2</v>
      </c>
      <c r="Q16" s="26">
        <f t="shared" si="8"/>
        <v>4.8582995951417005E-2</v>
      </c>
      <c r="R16" s="26">
        <f t="shared" si="8"/>
        <v>0.23076923076923078</v>
      </c>
      <c r="S16" s="26">
        <f t="shared" si="8"/>
        <v>0</v>
      </c>
    </row>
    <row r="17" spans="6:20" ht="15.75" customHeight="1">
      <c r="F17" s="88"/>
      <c r="G17" s="31">
        <v>9</v>
      </c>
      <c r="H17" s="33">
        <v>318</v>
      </c>
      <c r="I17" s="33">
        <v>104</v>
      </c>
      <c r="J17" s="33">
        <v>8</v>
      </c>
      <c r="K17" s="33">
        <v>1</v>
      </c>
      <c r="L17" s="33">
        <v>0</v>
      </c>
      <c r="N17" s="25">
        <v>9</v>
      </c>
      <c r="O17" s="26">
        <f t="shared" ref="O17:S17" si="9">H17/H$32</f>
        <v>3.9660763282614121E-2</v>
      </c>
      <c r="P17" s="26">
        <f t="shared" si="9"/>
        <v>4.63871543264942E-2</v>
      </c>
      <c r="Q17" s="26">
        <f t="shared" si="9"/>
        <v>3.2388663967611336E-2</v>
      </c>
      <c r="R17" s="26">
        <f t="shared" si="9"/>
        <v>7.6923076923076927E-2</v>
      </c>
      <c r="S17" s="26">
        <f t="shared" si="9"/>
        <v>0</v>
      </c>
    </row>
    <row r="18" spans="6:20" ht="15.75" customHeight="1">
      <c r="F18" s="88"/>
      <c r="G18" s="31">
        <v>10</v>
      </c>
      <c r="H18" s="33">
        <v>311</v>
      </c>
      <c r="I18" s="33">
        <v>117</v>
      </c>
      <c r="J18" s="33">
        <v>10</v>
      </c>
      <c r="K18" s="33">
        <v>0</v>
      </c>
      <c r="L18" s="33">
        <v>0</v>
      </c>
      <c r="N18" s="25">
        <v>10</v>
      </c>
      <c r="O18" s="26">
        <f t="shared" ref="O18:S18" si="10">H18/H$32</f>
        <v>3.878772761287104E-2</v>
      </c>
      <c r="P18" s="26">
        <f t="shared" si="10"/>
        <v>5.2185548617305975E-2</v>
      </c>
      <c r="Q18" s="26">
        <f t="shared" si="10"/>
        <v>4.048582995951417E-2</v>
      </c>
      <c r="R18" s="26">
        <f t="shared" si="10"/>
        <v>0</v>
      </c>
      <c r="S18" s="26">
        <f t="shared" si="10"/>
        <v>0</v>
      </c>
    </row>
    <row r="19" spans="6:20" ht="15.75" customHeight="1">
      <c r="F19" s="88"/>
      <c r="G19" s="31">
        <v>11</v>
      </c>
      <c r="H19" s="33">
        <v>455</v>
      </c>
      <c r="I19" s="33">
        <v>147</v>
      </c>
      <c r="J19" s="33">
        <v>15</v>
      </c>
      <c r="K19" s="33">
        <v>0</v>
      </c>
      <c r="L19" s="33">
        <v>0</v>
      </c>
      <c r="N19" s="25">
        <v>11</v>
      </c>
      <c r="O19" s="26">
        <f t="shared" ref="O19:S19" si="11">H19/H$32</f>
        <v>5.6747318533300076E-2</v>
      </c>
      <c r="P19" s="26">
        <f t="shared" si="11"/>
        <v>6.5566458519179305E-2</v>
      </c>
      <c r="Q19" s="26">
        <f t="shared" si="11"/>
        <v>6.0728744939271252E-2</v>
      </c>
      <c r="R19" s="26">
        <f t="shared" si="11"/>
        <v>0</v>
      </c>
      <c r="S19" s="26">
        <f t="shared" si="11"/>
        <v>0</v>
      </c>
    </row>
    <row r="20" spans="6:20" ht="15.75" customHeight="1">
      <c r="F20" s="88"/>
      <c r="G20" s="31">
        <v>12</v>
      </c>
      <c r="H20" s="33">
        <v>491</v>
      </c>
      <c r="I20" s="33">
        <v>116</v>
      </c>
      <c r="J20" s="33">
        <v>15</v>
      </c>
      <c r="K20" s="33">
        <v>0</v>
      </c>
      <c r="L20" s="33">
        <v>0</v>
      </c>
      <c r="N20" s="25">
        <v>12</v>
      </c>
      <c r="O20" s="26">
        <f t="shared" ref="O20:S20" si="12">H20/H$32</f>
        <v>6.1237216263407335E-2</v>
      </c>
      <c r="P20" s="26">
        <f t="shared" si="12"/>
        <v>5.1739518287243533E-2</v>
      </c>
      <c r="Q20" s="26">
        <f t="shared" si="12"/>
        <v>6.0728744939271252E-2</v>
      </c>
      <c r="R20" s="26">
        <f t="shared" si="12"/>
        <v>0</v>
      </c>
      <c r="S20" s="26">
        <f t="shared" si="12"/>
        <v>0</v>
      </c>
    </row>
    <row r="21" spans="6:20" ht="15.75" customHeight="1">
      <c r="F21" s="88"/>
      <c r="G21" s="31">
        <v>13</v>
      </c>
      <c r="H21" s="33">
        <v>578</v>
      </c>
      <c r="I21" s="33">
        <v>163</v>
      </c>
      <c r="J21" s="33">
        <v>31</v>
      </c>
      <c r="K21" s="33">
        <v>0</v>
      </c>
      <c r="L21" s="33">
        <v>0</v>
      </c>
      <c r="N21" s="25">
        <v>13</v>
      </c>
      <c r="O21" s="26">
        <f t="shared" ref="O21:S21" si="13">H21/H$32</f>
        <v>7.2087802444499874E-2</v>
      </c>
      <c r="P21" s="26">
        <f t="shared" si="13"/>
        <v>7.2702943800178416E-2</v>
      </c>
      <c r="Q21" s="26">
        <f t="shared" si="13"/>
        <v>0.12550607287449392</v>
      </c>
      <c r="R21" s="26">
        <f t="shared" si="13"/>
        <v>0</v>
      </c>
      <c r="S21" s="26">
        <f t="shared" si="13"/>
        <v>0</v>
      </c>
    </row>
    <row r="22" spans="6:20" ht="15.75" customHeight="1">
      <c r="F22" s="88"/>
      <c r="G22" s="31">
        <v>14</v>
      </c>
      <c r="H22" s="33">
        <v>573</v>
      </c>
      <c r="I22" s="33">
        <v>160</v>
      </c>
      <c r="J22" s="33">
        <v>13</v>
      </c>
      <c r="K22" s="33">
        <v>2</v>
      </c>
      <c r="L22" s="33">
        <v>0</v>
      </c>
      <c r="N22" s="25">
        <v>14</v>
      </c>
      <c r="O22" s="26">
        <f t="shared" ref="O22:S22" si="14">H22/H$32</f>
        <v>7.1464205537540529E-2</v>
      </c>
      <c r="P22" s="26">
        <f t="shared" si="14"/>
        <v>7.1364852809991081E-2</v>
      </c>
      <c r="Q22" s="26">
        <f t="shared" si="14"/>
        <v>5.2631578947368418E-2</v>
      </c>
      <c r="R22" s="26">
        <f t="shared" si="14"/>
        <v>0.15384615384615385</v>
      </c>
      <c r="S22" s="26">
        <f t="shared" si="14"/>
        <v>0</v>
      </c>
    </row>
    <row r="23" spans="6:20" ht="15.75" customHeight="1">
      <c r="F23" s="88"/>
      <c r="G23" s="31">
        <v>15</v>
      </c>
      <c r="H23" s="33">
        <v>439</v>
      </c>
      <c r="I23" s="33">
        <v>101</v>
      </c>
      <c r="J23" s="33">
        <v>16</v>
      </c>
      <c r="K23" s="33">
        <v>1</v>
      </c>
      <c r="L23" s="33">
        <v>0</v>
      </c>
      <c r="N23" s="25">
        <v>15</v>
      </c>
      <c r="O23" s="26">
        <f t="shared" ref="O23:S23" si="15">H23/H$32</f>
        <v>5.4751808431030183E-2</v>
      </c>
      <c r="P23" s="26">
        <f t="shared" si="15"/>
        <v>4.5049063336306872E-2</v>
      </c>
      <c r="Q23" s="26">
        <f t="shared" si="15"/>
        <v>6.4777327935222673E-2</v>
      </c>
      <c r="R23" s="26">
        <f t="shared" si="15"/>
        <v>7.6923076923076927E-2</v>
      </c>
      <c r="S23" s="26">
        <f t="shared" si="15"/>
        <v>0</v>
      </c>
    </row>
    <row r="24" spans="6:20" ht="15.75" customHeight="1">
      <c r="F24" s="88"/>
      <c r="G24" s="31">
        <v>16</v>
      </c>
      <c r="H24" s="33">
        <v>873</v>
      </c>
      <c r="I24" s="33">
        <v>237</v>
      </c>
      <c r="J24" s="33">
        <v>31</v>
      </c>
      <c r="K24" s="33">
        <v>1</v>
      </c>
      <c r="L24" s="33">
        <v>0</v>
      </c>
      <c r="N24" s="25">
        <v>16</v>
      </c>
      <c r="O24" s="26">
        <f t="shared" ref="O24:S24" si="16">H24/H$32</f>
        <v>0.10888001995510102</v>
      </c>
      <c r="P24" s="26">
        <f t="shared" si="16"/>
        <v>0.10570918822479929</v>
      </c>
      <c r="Q24" s="26">
        <f t="shared" si="16"/>
        <v>0.12550607287449392</v>
      </c>
      <c r="R24" s="26">
        <f t="shared" si="16"/>
        <v>7.6923076923076927E-2</v>
      </c>
      <c r="S24" s="26">
        <f t="shared" si="16"/>
        <v>0</v>
      </c>
    </row>
    <row r="25" spans="6:20" ht="15.75" customHeight="1">
      <c r="F25" s="88"/>
      <c r="G25" s="31">
        <v>17</v>
      </c>
      <c r="H25" s="33">
        <v>855</v>
      </c>
      <c r="I25" s="33">
        <v>251</v>
      </c>
      <c r="J25" s="33">
        <v>21</v>
      </c>
      <c r="K25" s="33">
        <v>1</v>
      </c>
      <c r="L25" s="33">
        <v>0</v>
      </c>
      <c r="N25" s="25">
        <v>17</v>
      </c>
      <c r="O25" s="26">
        <f t="shared" ref="O25:S25" si="17">H25/H$32</f>
        <v>0.1066350710900474</v>
      </c>
      <c r="P25" s="26">
        <f t="shared" si="17"/>
        <v>0.11195361284567351</v>
      </c>
      <c r="Q25" s="26">
        <f t="shared" si="17"/>
        <v>8.5020242914979755E-2</v>
      </c>
      <c r="R25" s="26">
        <f t="shared" si="17"/>
        <v>7.6923076923076927E-2</v>
      </c>
      <c r="S25" s="26">
        <f t="shared" si="17"/>
        <v>0</v>
      </c>
      <c r="T25" s="27"/>
    </row>
    <row r="26" spans="6:20" ht="15.75" customHeight="1">
      <c r="F26" s="88"/>
      <c r="G26" s="31">
        <v>18</v>
      </c>
      <c r="H26" s="33">
        <v>481</v>
      </c>
      <c r="I26" s="33">
        <v>92</v>
      </c>
      <c r="J26" s="33">
        <v>24</v>
      </c>
      <c r="K26" s="33">
        <v>0</v>
      </c>
      <c r="L26" s="33">
        <v>0</v>
      </c>
      <c r="N26" s="25">
        <v>18</v>
      </c>
      <c r="O26" s="26">
        <f t="shared" ref="O26:S26" si="18">H26/H$32</f>
        <v>5.9990022449488652E-2</v>
      </c>
      <c r="P26" s="26">
        <f t="shared" si="18"/>
        <v>4.1034790365744873E-2</v>
      </c>
      <c r="Q26" s="26">
        <f t="shared" si="18"/>
        <v>9.7165991902834009E-2</v>
      </c>
      <c r="R26" s="26">
        <f t="shared" si="18"/>
        <v>0</v>
      </c>
      <c r="S26" s="26">
        <f t="shared" si="18"/>
        <v>0</v>
      </c>
    </row>
    <row r="27" spans="6:20" ht="15.75" customHeight="1">
      <c r="F27" s="88"/>
      <c r="G27" s="31">
        <v>19</v>
      </c>
      <c r="H27" s="33">
        <v>420</v>
      </c>
      <c r="I27" s="33">
        <v>102</v>
      </c>
      <c r="J27" s="33">
        <v>12</v>
      </c>
      <c r="K27" s="33">
        <v>0</v>
      </c>
      <c r="L27" s="33">
        <v>0</v>
      </c>
      <c r="N27" s="25">
        <v>19</v>
      </c>
      <c r="O27" s="26">
        <f t="shared" ref="O27:S27" si="19">H27/H$32</f>
        <v>5.2382140184584682E-2</v>
      </c>
      <c r="P27" s="26">
        <f t="shared" si="19"/>
        <v>4.5495093666369314E-2</v>
      </c>
      <c r="Q27" s="26">
        <f t="shared" si="19"/>
        <v>4.8582995951417005E-2</v>
      </c>
      <c r="R27" s="26">
        <f t="shared" si="19"/>
        <v>0</v>
      </c>
      <c r="S27" s="26">
        <f t="shared" si="19"/>
        <v>0</v>
      </c>
    </row>
    <row r="28" spans="6:20" ht="15.75" customHeight="1">
      <c r="F28" s="88"/>
      <c r="G28" s="31">
        <v>20</v>
      </c>
      <c r="H28" s="33">
        <v>324</v>
      </c>
      <c r="I28" s="33">
        <v>58</v>
      </c>
      <c r="J28" s="33">
        <v>9</v>
      </c>
      <c r="K28" s="33">
        <v>0</v>
      </c>
      <c r="L28" s="33">
        <v>0</v>
      </c>
      <c r="N28" s="25">
        <v>20</v>
      </c>
      <c r="O28" s="26">
        <f t="shared" ref="O28:S28" si="20">H28/H$32</f>
        <v>4.0409079570965331E-2</v>
      </c>
      <c r="P28" s="26">
        <f t="shared" si="20"/>
        <v>2.5869759143621766E-2</v>
      </c>
      <c r="Q28" s="26">
        <f t="shared" si="20"/>
        <v>3.643724696356275E-2</v>
      </c>
      <c r="R28" s="26">
        <f t="shared" si="20"/>
        <v>0</v>
      </c>
      <c r="S28" s="26">
        <f t="shared" si="20"/>
        <v>0</v>
      </c>
    </row>
    <row r="29" spans="6:20" ht="15.75" customHeight="1">
      <c r="F29" s="88"/>
      <c r="G29" s="31">
        <v>21</v>
      </c>
      <c r="H29" s="33">
        <v>204</v>
      </c>
      <c r="I29" s="33">
        <v>45</v>
      </c>
      <c r="J29" s="33">
        <v>4</v>
      </c>
      <c r="K29" s="33">
        <v>1</v>
      </c>
      <c r="L29" s="33">
        <v>0</v>
      </c>
      <c r="N29" s="25">
        <v>21</v>
      </c>
      <c r="O29" s="26">
        <f t="shared" ref="O29:S29" si="21">H29/H$32</f>
        <v>2.5442753803941131E-2</v>
      </c>
      <c r="P29" s="26">
        <f t="shared" si="21"/>
        <v>2.0071364852809991E-2</v>
      </c>
      <c r="Q29" s="26">
        <f t="shared" si="21"/>
        <v>1.6194331983805668E-2</v>
      </c>
      <c r="R29" s="26">
        <f t="shared" si="21"/>
        <v>7.6923076923076927E-2</v>
      </c>
      <c r="S29" s="26">
        <f t="shared" si="21"/>
        <v>0</v>
      </c>
    </row>
    <row r="30" spans="6:20" ht="15.75" customHeight="1">
      <c r="F30" s="88"/>
      <c r="G30" s="31">
        <v>22</v>
      </c>
      <c r="H30" s="33">
        <v>141</v>
      </c>
      <c r="I30" s="33">
        <v>32</v>
      </c>
      <c r="J30" s="33">
        <v>4</v>
      </c>
      <c r="K30" s="33">
        <v>0</v>
      </c>
      <c r="L30" s="33">
        <v>0</v>
      </c>
      <c r="N30" s="25">
        <v>22</v>
      </c>
      <c r="O30" s="26">
        <f t="shared" ref="O30:S30" si="22">H30/H$32</f>
        <v>1.7585432776253431E-2</v>
      </c>
      <c r="P30" s="26">
        <f t="shared" si="22"/>
        <v>1.4272970561998216E-2</v>
      </c>
      <c r="Q30" s="26">
        <f t="shared" si="22"/>
        <v>1.6194331983805668E-2</v>
      </c>
      <c r="R30" s="26">
        <f t="shared" si="22"/>
        <v>0</v>
      </c>
      <c r="S30" s="26">
        <f t="shared" si="22"/>
        <v>0</v>
      </c>
    </row>
    <row r="31" spans="6:20" ht="15.75" customHeight="1">
      <c r="F31" s="89"/>
      <c r="G31" s="31">
        <v>23</v>
      </c>
      <c r="H31" s="33">
        <v>88</v>
      </c>
      <c r="I31" s="33">
        <v>25</v>
      </c>
      <c r="J31" s="33">
        <v>1</v>
      </c>
      <c r="K31" s="33">
        <v>0</v>
      </c>
      <c r="L31" s="33">
        <v>4</v>
      </c>
      <c r="N31" s="25">
        <v>23</v>
      </c>
      <c r="O31" s="26">
        <f t="shared" ref="O31:S31" si="23">H31/H$32</f>
        <v>1.0975305562484411E-2</v>
      </c>
      <c r="P31" s="26">
        <f t="shared" si="23"/>
        <v>1.1150758251561105E-2</v>
      </c>
      <c r="Q31" s="26">
        <f t="shared" si="23"/>
        <v>4.048582995951417E-3</v>
      </c>
      <c r="R31" s="26">
        <f t="shared" si="23"/>
        <v>0</v>
      </c>
      <c r="S31" s="26">
        <f t="shared" si="23"/>
        <v>1</v>
      </c>
    </row>
    <row r="32" spans="6:20" ht="15.75" customHeight="1">
      <c r="F32" s="90"/>
      <c r="G32" s="84"/>
      <c r="H32" s="32">
        <f t="shared" ref="H32:L32" si="24">SUM(H8:H31)</f>
        <v>8018</v>
      </c>
      <c r="I32" s="32">
        <f t="shared" si="24"/>
        <v>2242</v>
      </c>
      <c r="J32" s="32">
        <f t="shared" si="24"/>
        <v>247</v>
      </c>
      <c r="K32" s="32">
        <f t="shared" si="24"/>
        <v>13</v>
      </c>
      <c r="L32" s="32">
        <f t="shared" si="24"/>
        <v>4</v>
      </c>
      <c r="N32" s="28"/>
      <c r="O32" s="29"/>
      <c r="P32" s="29"/>
      <c r="Q32" s="29"/>
      <c r="R32" s="29"/>
      <c r="S32" s="29"/>
    </row>
    <row r="33" spans="6:19" ht="15.75" customHeight="1"/>
    <row r="34" spans="6:19" ht="15.75" customHeight="1"/>
    <row r="35" spans="6:19" ht="15.75" customHeight="1">
      <c r="H35" s="91" t="s">
        <v>139</v>
      </c>
      <c r="I35" s="92"/>
      <c r="J35" s="92"/>
      <c r="K35" s="92"/>
      <c r="L35" s="84"/>
    </row>
    <row r="36" spans="6:19" ht="15.75" customHeight="1">
      <c r="G36" s="23"/>
      <c r="H36" s="24">
        <v>31</v>
      </c>
      <c r="I36" s="24">
        <v>32</v>
      </c>
      <c r="J36" s="24">
        <v>41</v>
      </c>
      <c r="K36" s="24">
        <v>42</v>
      </c>
      <c r="L36" s="24">
        <v>5</v>
      </c>
      <c r="N36" s="23"/>
      <c r="O36" s="24">
        <v>31</v>
      </c>
      <c r="P36" s="24">
        <v>32</v>
      </c>
      <c r="Q36" s="24">
        <v>41</v>
      </c>
      <c r="R36" s="24">
        <v>42</v>
      </c>
      <c r="S36" s="24">
        <v>5</v>
      </c>
    </row>
    <row r="37" spans="6:19" ht="15.75" customHeight="1">
      <c r="F37" s="87">
        <v>45195</v>
      </c>
      <c r="G37" s="31">
        <v>0</v>
      </c>
      <c r="H37" s="33">
        <v>68</v>
      </c>
      <c r="I37" s="33">
        <v>19</v>
      </c>
      <c r="J37" s="33">
        <v>0</v>
      </c>
      <c r="K37" s="33">
        <v>1</v>
      </c>
      <c r="L37" s="33">
        <v>0</v>
      </c>
      <c r="N37" s="25">
        <v>0</v>
      </c>
      <c r="O37" s="26">
        <f>H37/H$61</f>
        <v>1.0534469403563129E-2</v>
      </c>
      <c r="P37" s="26">
        <f t="shared" ref="P37:R52" si="25">I37/I$61</f>
        <v>9.2412451361867706E-3</v>
      </c>
      <c r="Q37" s="26">
        <f t="shared" si="25"/>
        <v>0</v>
      </c>
      <c r="R37" s="26">
        <f t="shared" si="25"/>
        <v>6.6666666666666666E-2</v>
      </c>
      <c r="S37" s="26">
        <f t="shared" ref="S37:S60" si="26">L37/L$32</f>
        <v>0</v>
      </c>
    </row>
    <row r="38" spans="6:19" ht="15.75" customHeight="1">
      <c r="F38" s="88"/>
      <c r="G38" s="31">
        <v>1</v>
      </c>
      <c r="H38" s="33">
        <v>40</v>
      </c>
      <c r="I38" s="33">
        <v>20</v>
      </c>
      <c r="J38" s="33">
        <v>1</v>
      </c>
      <c r="K38" s="33">
        <v>1</v>
      </c>
      <c r="L38" s="33">
        <v>0</v>
      </c>
      <c r="N38" s="25">
        <v>1</v>
      </c>
      <c r="O38" s="26">
        <f t="shared" ref="O38:O60" si="27">H38/H$61</f>
        <v>6.1967467079783118E-3</v>
      </c>
      <c r="P38" s="26">
        <f t="shared" si="25"/>
        <v>9.727626459143969E-3</v>
      </c>
      <c r="Q38" s="26">
        <f t="shared" si="25"/>
        <v>4.3859649122807015E-3</v>
      </c>
      <c r="R38" s="26">
        <f t="shared" si="25"/>
        <v>6.6666666666666666E-2</v>
      </c>
      <c r="S38" s="26">
        <f t="shared" si="26"/>
        <v>0</v>
      </c>
    </row>
    <row r="39" spans="6:19" ht="15.75" customHeight="1">
      <c r="F39" s="88"/>
      <c r="G39" s="31">
        <v>2</v>
      </c>
      <c r="H39" s="33">
        <v>26</v>
      </c>
      <c r="I39" s="33">
        <v>13</v>
      </c>
      <c r="J39" s="33">
        <v>0</v>
      </c>
      <c r="K39" s="33">
        <v>0</v>
      </c>
      <c r="L39" s="33">
        <v>0</v>
      </c>
      <c r="N39" s="25">
        <v>2</v>
      </c>
      <c r="O39" s="26">
        <f t="shared" si="27"/>
        <v>4.0278853601859021E-3</v>
      </c>
      <c r="P39" s="26">
        <f t="shared" si="25"/>
        <v>6.3229571984435799E-3</v>
      </c>
      <c r="Q39" s="26">
        <f t="shared" si="25"/>
        <v>0</v>
      </c>
      <c r="R39" s="26">
        <f t="shared" si="25"/>
        <v>0</v>
      </c>
      <c r="S39" s="26">
        <f t="shared" si="26"/>
        <v>0</v>
      </c>
    </row>
    <row r="40" spans="6:19" ht="15.75" customHeight="1">
      <c r="F40" s="88"/>
      <c r="G40" s="31">
        <v>3</v>
      </c>
      <c r="H40" s="33">
        <v>26</v>
      </c>
      <c r="I40" s="33">
        <v>20</v>
      </c>
      <c r="J40" s="33">
        <v>0</v>
      </c>
      <c r="K40" s="33">
        <v>2</v>
      </c>
      <c r="L40" s="33">
        <v>0</v>
      </c>
      <c r="N40" s="25">
        <v>3</v>
      </c>
      <c r="O40" s="26">
        <f t="shared" si="27"/>
        <v>4.0278853601859021E-3</v>
      </c>
      <c r="P40" s="26">
        <f t="shared" si="25"/>
        <v>9.727626459143969E-3</v>
      </c>
      <c r="Q40" s="26">
        <f t="shared" si="25"/>
        <v>0</v>
      </c>
      <c r="R40" s="26">
        <f t="shared" si="25"/>
        <v>0.13333333333333333</v>
      </c>
      <c r="S40" s="26">
        <f t="shared" si="26"/>
        <v>0</v>
      </c>
    </row>
    <row r="41" spans="6:19" ht="15.75" customHeight="1">
      <c r="F41" s="88"/>
      <c r="G41" s="31">
        <v>4</v>
      </c>
      <c r="H41" s="33">
        <v>40</v>
      </c>
      <c r="I41" s="33">
        <v>27</v>
      </c>
      <c r="J41" s="33">
        <v>0</v>
      </c>
      <c r="K41" s="33">
        <v>0</v>
      </c>
      <c r="L41" s="33">
        <v>0</v>
      </c>
      <c r="N41" s="25">
        <v>4</v>
      </c>
      <c r="O41" s="26">
        <f t="shared" si="27"/>
        <v>6.1967467079783118E-3</v>
      </c>
      <c r="P41" s="26">
        <f t="shared" si="25"/>
        <v>1.3132295719844358E-2</v>
      </c>
      <c r="Q41" s="26">
        <f t="shared" si="25"/>
        <v>0</v>
      </c>
      <c r="R41" s="26">
        <f t="shared" si="25"/>
        <v>0</v>
      </c>
      <c r="S41" s="26">
        <f t="shared" si="26"/>
        <v>0</v>
      </c>
    </row>
    <row r="42" spans="6:19" ht="15.75" customHeight="1">
      <c r="F42" s="88"/>
      <c r="G42" s="31">
        <v>5</v>
      </c>
      <c r="H42" s="33">
        <v>73</v>
      </c>
      <c r="I42" s="33">
        <v>40</v>
      </c>
      <c r="J42" s="33">
        <v>1</v>
      </c>
      <c r="K42" s="33">
        <v>0</v>
      </c>
      <c r="L42" s="33">
        <v>0</v>
      </c>
      <c r="N42" s="25">
        <v>5</v>
      </c>
      <c r="O42" s="26">
        <f t="shared" si="27"/>
        <v>1.1309062742060418E-2</v>
      </c>
      <c r="P42" s="26">
        <f t="shared" si="25"/>
        <v>1.9455252918287938E-2</v>
      </c>
      <c r="Q42" s="26">
        <f t="shared" si="25"/>
        <v>4.3859649122807015E-3</v>
      </c>
      <c r="R42" s="26">
        <f t="shared" si="25"/>
        <v>0</v>
      </c>
      <c r="S42" s="26">
        <f t="shared" si="26"/>
        <v>0</v>
      </c>
    </row>
    <row r="43" spans="6:19" ht="15.75" customHeight="1">
      <c r="F43" s="88"/>
      <c r="G43" s="31">
        <v>6</v>
      </c>
      <c r="H43" s="33">
        <v>229</v>
      </c>
      <c r="I43" s="33">
        <v>87</v>
      </c>
      <c r="J43" s="33">
        <v>6</v>
      </c>
      <c r="K43" s="33">
        <v>0</v>
      </c>
      <c r="L43" s="33">
        <v>0</v>
      </c>
      <c r="N43" s="25">
        <v>6</v>
      </c>
      <c r="O43" s="26">
        <f t="shared" si="27"/>
        <v>3.5476374903175831E-2</v>
      </c>
      <c r="P43" s="26">
        <f t="shared" si="25"/>
        <v>4.2315175097276267E-2</v>
      </c>
      <c r="Q43" s="26">
        <f t="shared" si="25"/>
        <v>2.6315789473684209E-2</v>
      </c>
      <c r="R43" s="26">
        <f t="shared" si="25"/>
        <v>0</v>
      </c>
      <c r="S43" s="26">
        <f t="shared" si="26"/>
        <v>0</v>
      </c>
    </row>
    <row r="44" spans="6:19" ht="15.75" customHeight="1">
      <c r="F44" s="88"/>
      <c r="G44" s="31">
        <v>7</v>
      </c>
      <c r="H44" s="33">
        <v>322</v>
      </c>
      <c r="I44" s="33">
        <v>163</v>
      </c>
      <c r="J44" s="33">
        <v>17</v>
      </c>
      <c r="K44" s="33">
        <v>0</v>
      </c>
      <c r="L44" s="33">
        <v>0</v>
      </c>
      <c r="N44" s="25">
        <v>7</v>
      </c>
      <c r="O44" s="26">
        <f t="shared" si="27"/>
        <v>4.9883810999225404E-2</v>
      </c>
      <c r="P44" s="26">
        <f t="shared" si="25"/>
        <v>7.9280155642023342E-2</v>
      </c>
      <c r="Q44" s="26">
        <f t="shared" si="25"/>
        <v>7.4561403508771926E-2</v>
      </c>
      <c r="R44" s="26">
        <f t="shared" si="25"/>
        <v>0</v>
      </c>
      <c r="S44" s="26">
        <f t="shared" si="26"/>
        <v>0</v>
      </c>
    </row>
    <row r="45" spans="6:19" ht="15.75" customHeight="1">
      <c r="F45" s="88"/>
      <c r="G45" s="31">
        <v>8</v>
      </c>
      <c r="H45" s="33">
        <v>303</v>
      </c>
      <c r="I45" s="33">
        <v>108</v>
      </c>
      <c r="J45" s="33">
        <v>20</v>
      </c>
      <c r="K45" s="33">
        <v>1</v>
      </c>
      <c r="L45" s="33">
        <v>0</v>
      </c>
      <c r="N45" s="25">
        <v>8</v>
      </c>
      <c r="O45" s="26">
        <f t="shared" si="27"/>
        <v>4.6940356312935708E-2</v>
      </c>
      <c r="P45" s="26">
        <f t="shared" si="25"/>
        <v>5.2529182879377433E-2</v>
      </c>
      <c r="Q45" s="26">
        <f t="shared" si="25"/>
        <v>8.771929824561403E-2</v>
      </c>
      <c r="R45" s="26">
        <f t="shared" si="25"/>
        <v>6.6666666666666666E-2</v>
      </c>
      <c r="S45" s="26">
        <f t="shared" si="26"/>
        <v>0</v>
      </c>
    </row>
    <row r="46" spans="6:19" ht="15.75" customHeight="1">
      <c r="F46" s="88"/>
      <c r="G46" s="31">
        <v>9</v>
      </c>
      <c r="H46" s="33">
        <v>247</v>
      </c>
      <c r="I46" s="33">
        <v>82</v>
      </c>
      <c r="J46" s="33">
        <v>15</v>
      </c>
      <c r="K46" s="33">
        <v>1</v>
      </c>
      <c r="L46" s="33">
        <v>0</v>
      </c>
      <c r="N46" s="25">
        <v>9</v>
      </c>
      <c r="O46" s="26">
        <f t="shared" si="27"/>
        <v>3.8264910921766072E-2</v>
      </c>
      <c r="P46" s="26">
        <f t="shared" si="25"/>
        <v>3.9883268482490269E-2</v>
      </c>
      <c r="Q46" s="26">
        <f t="shared" si="25"/>
        <v>6.5789473684210523E-2</v>
      </c>
      <c r="R46" s="26">
        <f t="shared" si="25"/>
        <v>6.6666666666666666E-2</v>
      </c>
      <c r="S46" s="26">
        <f t="shared" si="26"/>
        <v>0</v>
      </c>
    </row>
    <row r="47" spans="6:19" ht="15.75" customHeight="1">
      <c r="F47" s="88"/>
      <c r="G47" s="31">
        <v>10</v>
      </c>
      <c r="H47" s="33">
        <v>287</v>
      </c>
      <c r="I47" s="33">
        <v>105</v>
      </c>
      <c r="J47" s="33">
        <v>13</v>
      </c>
      <c r="K47" s="33">
        <v>0</v>
      </c>
      <c r="L47" s="33">
        <v>0</v>
      </c>
      <c r="N47" s="25">
        <v>10</v>
      </c>
      <c r="O47" s="26">
        <f t="shared" si="27"/>
        <v>4.4461657629744383E-2</v>
      </c>
      <c r="P47" s="26">
        <f t="shared" si="25"/>
        <v>5.1070038910505836E-2</v>
      </c>
      <c r="Q47" s="26">
        <f t="shared" si="25"/>
        <v>5.701754385964912E-2</v>
      </c>
      <c r="R47" s="26">
        <f t="shared" si="25"/>
        <v>0</v>
      </c>
      <c r="S47" s="26">
        <f t="shared" si="26"/>
        <v>0</v>
      </c>
    </row>
    <row r="48" spans="6:19" ht="15.75" customHeight="1">
      <c r="F48" s="88"/>
      <c r="G48" s="31">
        <v>11</v>
      </c>
      <c r="H48" s="33">
        <v>348</v>
      </c>
      <c r="I48" s="33">
        <v>123</v>
      </c>
      <c r="J48" s="33">
        <v>15</v>
      </c>
      <c r="K48" s="33">
        <v>1</v>
      </c>
      <c r="L48" s="33">
        <v>0</v>
      </c>
      <c r="N48" s="25">
        <v>11</v>
      </c>
      <c r="O48" s="26">
        <f t="shared" si="27"/>
        <v>5.3911696359411308E-2</v>
      </c>
      <c r="P48" s="26">
        <f t="shared" si="25"/>
        <v>5.9824902723735411E-2</v>
      </c>
      <c r="Q48" s="26">
        <f t="shared" si="25"/>
        <v>6.5789473684210523E-2</v>
      </c>
      <c r="R48" s="26">
        <f t="shared" si="25"/>
        <v>6.6666666666666666E-2</v>
      </c>
      <c r="S48" s="26">
        <f t="shared" si="26"/>
        <v>0</v>
      </c>
    </row>
    <row r="49" spans="6:19" ht="15.75" customHeight="1">
      <c r="F49" s="88"/>
      <c r="G49" s="31">
        <v>12</v>
      </c>
      <c r="H49" s="33">
        <v>405</v>
      </c>
      <c r="I49" s="33">
        <v>134</v>
      </c>
      <c r="J49" s="33">
        <v>15</v>
      </c>
      <c r="K49" s="33">
        <v>1</v>
      </c>
      <c r="L49" s="33">
        <v>0</v>
      </c>
      <c r="N49" s="25">
        <v>12</v>
      </c>
      <c r="O49" s="26">
        <f t="shared" si="27"/>
        <v>6.2742060418280399E-2</v>
      </c>
      <c r="P49" s="26">
        <f t="shared" si="25"/>
        <v>6.5175097276264596E-2</v>
      </c>
      <c r="Q49" s="26">
        <f t="shared" si="25"/>
        <v>6.5789473684210523E-2</v>
      </c>
      <c r="R49" s="26">
        <f t="shared" si="25"/>
        <v>6.6666666666666666E-2</v>
      </c>
      <c r="S49" s="26">
        <f t="shared" si="26"/>
        <v>0</v>
      </c>
    </row>
    <row r="50" spans="6:19" ht="15.75" customHeight="1">
      <c r="F50" s="88"/>
      <c r="G50" s="31">
        <v>13</v>
      </c>
      <c r="H50" s="33">
        <v>498</v>
      </c>
      <c r="I50" s="33">
        <v>182</v>
      </c>
      <c r="J50" s="33">
        <v>17</v>
      </c>
      <c r="K50" s="33">
        <v>0</v>
      </c>
      <c r="L50" s="33">
        <v>0</v>
      </c>
      <c r="N50" s="25">
        <v>13</v>
      </c>
      <c r="O50" s="26">
        <f t="shared" si="27"/>
        <v>7.7149496514329979E-2</v>
      </c>
      <c r="P50" s="26">
        <f t="shared" si="25"/>
        <v>8.8521400778210121E-2</v>
      </c>
      <c r="Q50" s="26">
        <f t="shared" si="25"/>
        <v>7.4561403508771926E-2</v>
      </c>
      <c r="R50" s="26">
        <f t="shared" si="25"/>
        <v>0</v>
      </c>
      <c r="S50" s="26">
        <f t="shared" si="26"/>
        <v>0</v>
      </c>
    </row>
    <row r="51" spans="6:19" ht="15.75" customHeight="1">
      <c r="F51" s="88"/>
      <c r="G51" s="31">
        <v>14</v>
      </c>
      <c r="H51" s="33">
        <v>566</v>
      </c>
      <c r="I51" s="33">
        <v>163</v>
      </c>
      <c r="J51" s="33">
        <v>13</v>
      </c>
      <c r="K51" s="33">
        <v>0</v>
      </c>
      <c r="L51" s="33">
        <v>0</v>
      </c>
      <c r="N51" s="25">
        <v>14</v>
      </c>
      <c r="O51" s="26">
        <f t="shared" si="27"/>
        <v>8.7683965917893111E-2</v>
      </c>
      <c r="P51" s="26">
        <f t="shared" si="25"/>
        <v>7.9280155642023342E-2</v>
      </c>
      <c r="Q51" s="26">
        <f t="shared" si="25"/>
        <v>5.701754385964912E-2</v>
      </c>
      <c r="R51" s="26">
        <f t="shared" si="25"/>
        <v>0</v>
      </c>
      <c r="S51" s="26">
        <f t="shared" si="26"/>
        <v>0</v>
      </c>
    </row>
    <row r="52" spans="6:19" ht="15.75" customHeight="1">
      <c r="F52" s="88"/>
      <c r="G52" s="31">
        <v>15</v>
      </c>
      <c r="H52" s="33">
        <v>542</v>
      </c>
      <c r="I52" s="33">
        <v>162</v>
      </c>
      <c r="J52" s="33">
        <v>16</v>
      </c>
      <c r="K52" s="33">
        <v>1</v>
      </c>
      <c r="L52" s="33">
        <v>0</v>
      </c>
      <c r="N52" s="25">
        <v>15</v>
      </c>
      <c r="O52" s="26">
        <f t="shared" si="27"/>
        <v>8.3965917893106118E-2</v>
      </c>
      <c r="P52" s="26">
        <f t="shared" si="25"/>
        <v>7.8793774319066145E-2</v>
      </c>
      <c r="Q52" s="26">
        <f t="shared" si="25"/>
        <v>7.0175438596491224E-2</v>
      </c>
      <c r="R52" s="26">
        <f t="shared" si="25"/>
        <v>6.6666666666666666E-2</v>
      </c>
      <c r="S52" s="26">
        <f t="shared" si="26"/>
        <v>0</v>
      </c>
    </row>
    <row r="53" spans="6:19" ht="15.75" customHeight="1">
      <c r="F53" s="88"/>
      <c r="G53" s="31">
        <v>16</v>
      </c>
      <c r="H53" s="33">
        <v>522</v>
      </c>
      <c r="I53" s="33">
        <v>141</v>
      </c>
      <c r="J53" s="33">
        <v>16</v>
      </c>
      <c r="K53" s="33">
        <v>0</v>
      </c>
      <c r="L53" s="33">
        <v>0</v>
      </c>
      <c r="N53" s="25">
        <v>16</v>
      </c>
      <c r="O53" s="26">
        <f t="shared" si="27"/>
        <v>8.0867544539116959E-2</v>
      </c>
      <c r="P53" s="26">
        <f t="shared" ref="P53:P60" si="28">I53/I$61</f>
        <v>6.8579766536964987E-2</v>
      </c>
      <c r="Q53" s="26">
        <f t="shared" ref="Q53:Q60" si="29">J53/J$61</f>
        <v>7.0175438596491224E-2</v>
      </c>
      <c r="R53" s="26">
        <f t="shared" ref="R53:R60" si="30">K53/K$61</f>
        <v>0</v>
      </c>
      <c r="S53" s="26">
        <f t="shared" si="26"/>
        <v>0</v>
      </c>
    </row>
    <row r="54" spans="6:19" ht="15.75" customHeight="1">
      <c r="F54" s="88"/>
      <c r="G54" s="31">
        <v>17</v>
      </c>
      <c r="H54" s="33">
        <v>462</v>
      </c>
      <c r="I54" s="33">
        <v>132</v>
      </c>
      <c r="J54" s="33">
        <v>17</v>
      </c>
      <c r="K54" s="33">
        <v>1</v>
      </c>
      <c r="L54" s="33">
        <v>0</v>
      </c>
      <c r="N54" s="25">
        <v>17</v>
      </c>
      <c r="O54" s="26">
        <f t="shared" si="27"/>
        <v>7.1572424477149496E-2</v>
      </c>
      <c r="P54" s="26">
        <f t="shared" si="28"/>
        <v>6.4202334630350189E-2</v>
      </c>
      <c r="Q54" s="26">
        <f t="shared" si="29"/>
        <v>7.4561403508771926E-2</v>
      </c>
      <c r="R54" s="26">
        <f t="shared" si="30"/>
        <v>6.6666666666666666E-2</v>
      </c>
      <c r="S54" s="26">
        <f t="shared" si="26"/>
        <v>0</v>
      </c>
    </row>
    <row r="55" spans="6:19" ht="15.75" customHeight="1">
      <c r="F55" s="88"/>
      <c r="G55" s="31">
        <v>18</v>
      </c>
      <c r="H55" s="33">
        <v>348</v>
      </c>
      <c r="I55" s="33">
        <v>79</v>
      </c>
      <c r="J55" s="33">
        <v>19</v>
      </c>
      <c r="K55" s="33">
        <v>0</v>
      </c>
      <c r="L55" s="33">
        <v>0</v>
      </c>
      <c r="N55" s="25">
        <v>18</v>
      </c>
      <c r="O55" s="26">
        <f t="shared" si="27"/>
        <v>5.3911696359411308E-2</v>
      </c>
      <c r="P55" s="26">
        <f t="shared" si="28"/>
        <v>3.8424124513618679E-2</v>
      </c>
      <c r="Q55" s="26">
        <f t="shared" si="29"/>
        <v>8.3333333333333329E-2</v>
      </c>
      <c r="R55" s="26">
        <f t="shared" si="30"/>
        <v>0</v>
      </c>
      <c r="S55" s="26">
        <f t="shared" si="26"/>
        <v>0</v>
      </c>
    </row>
    <row r="56" spans="6:19" ht="15.75" customHeight="1">
      <c r="F56" s="88"/>
      <c r="G56" s="31">
        <v>19</v>
      </c>
      <c r="H56" s="33">
        <v>362</v>
      </c>
      <c r="I56" s="33">
        <v>80</v>
      </c>
      <c r="J56" s="33">
        <v>12</v>
      </c>
      <c r="K56" s="33">
        <v>0</v>
      </c>
      <c r="L56" s="33">
        <v>0</v>
      </c>
      <c r="N56" s="25">
        <v>19</v>
      </c>
      <c r="O56" s="26">
        <f t="shared" si="27"/>
        <v>5.6080557707203715E-2</v>
      </c>
      <c r="P56" s="26">
        <f t="shared" si="28"/>
        <v>3.8910505836575876E-2</v>
      </c>
      <c r="Q56" s="26">
        <f t="shared" si="29"/>
        <v>5.2631578947368418E-2</v>
      </c>
      <c r="R56" s="26">
        <f t="shared" si="30"/>
        <v>0</v>
      </c>
      <c r="S56" s="26">
        <f t="shared" si="26"/>
        <v>0</v>
      </c>
    </row>
    <row r="57" spans="6:19" ht="15.75" customHeight="1">
      <c r="F57" s="88"/>
      <c r="G57" s="31">
        <v>20</v>
      </c>
      <c r="H57" s="33">
        <v>315</v>
      </c>
      <c r="I57" s="33">
        <v>64</v>
      </c>
      <c r="J57" s="33">
        <v>7</v>
      </c>
      <c r="K57" s="33">
        <v>1</v>
      </c>
      <c r="L57" s="33">
        <v>0</v>
      </c>
      <c r="N57" s="25">
        <v>20</v>
      </c>
      <c r="O57" s="26">
        <f t="shared" si="27"/>
        <v>4.8799380325329204E-2</v>
      </c>
      <c r="P57" s="26">
        <f t="shared" si="28"/>
        <v>3.1128404669260701E-2</v>
      </c>
      <c r="Q57" s="26">
        <f t="shared" si="29"/>
        <v>3.0701754385964911E-2</v>
      </c>
      <c r="R57" s="26">
        <f t="shared" si="30"/>
        <v>6.6666666666666666E-2</v>
      </c>
      <c r="S57" s="26">
        <f t="shared" si="26"/>
        <v>0</v>
      </c>
    </row>
    <row r="58" spans="6:19" ht="15.75" customHeight="1">
      <c r="F58" s="88"/>
      <c r="G58" s="31">
        <v>21</v>
      </c>
      <c r="H58" s="33">
        <v>212</v>
      </c>
      <c r="I58" s="33">
        <v>58</v>
      </c>
      <c r="J58" s="33">
        <v>4</v>
      </c>
      <c r="K58" s="33">
        <v>3</v>
      </c>
      <c r="L58" s="33">
        <v>0</v>
      </c>
      <c r="N58" s="25">
        <v>21</v>
      </c>
      <c r="O58" s="26">
        <f t="shared" si="27"/>
        <v>3.2842757552285051E-2</v>
      </c>
      <c r="P58" s="26">
        <f t="shared" si="28"/>
        <v>2.821011673151751E-2</v>
      </c>
      <c r="Q58" s="26">
        <f t="shared" si="29"/>
        <v>1.7543859649122806E-2</v>
      </c>
      <c r="R58" s="26">
        <f t="shared" si="30"/>
        <v>0.2</v>
      </c>
      <c r="S58" s="26">
        <f t="shared" si="26"/>
        <v>0</v>
      </c>
    </row>
    <row r="59" spans="6:19" ht="15.75" customHeight="1">
      <c r="F59" s="88"/>
      <c r="G59" s="31">
        <v>22</v>
      </c>
      <c r="H59" s="33">
        <v>133</v>
      </c>
      <c r="I59" s="33">
        <v>38</v>
      </c>
      <c r="J59" s="33">
        <v>3</v>
      </c>
      <c r="K59" s="33">
        <v>0</v>
      </c>
      <c r="L59" s="33">
        <v>0</v>
      </c>
      <c r="N59" s="25">
        <v>22</v>
      </c>
      <c r="O59" s="26">
        <f t="shared" si="27"/>
        <v>2.0604182804027885E-2</v>
      </c>
      <c r="P59" s="26">
        <f t="shared" si="28"/>
        <v>1.8482490272373541E-2</v>
      </c>
      <c r="Q59" s="26">
        <f t="shared" si="29"/>
        <v>1.3157894736842105E-2</v>
      </c>
      <c r="R59" s="26">
        <f t="shared" si="30"/>
        <v>0</v>
      </c>
      <c r="S59" s="26">
        <f t="shared" si="26"/>
        <v>0</v>
      </c>
    </row>
    <row r="60" spans="6:19" ht="15.75" customHeight="1">
      <c r="F60" s="89"/>
      <c r="G60" s="31">
        <v>23</v>
      </c>
      <c r="H60" s="33">
        <v>81</v>
      </c>
      <c r="I60" s="33">
        <v>16</v>
      </c>
      <c r="J60" s="33">
        <v>1</v>
      </c>
      <c r="K60" s="33">
        <v>1</v>
      </c>
      <c r="L60" s="33">
        <v>0</v>
      </c>
      <c r="N60" s="25">
        <v>23</v>
      </c>
      <c r="O60" s="26">
        <f t="shared" si="27"/>
        <v>1.254841208365608E-2</v>
      </c>
      <c r="P60" s="26">
        <f t="shared" si="28"/>
        <v>7.7821011673151752E-3</v>
      </c>
      <c r="Q60" s="26">
        <f t="shared" si="29"/>
        <v>4.3859649122807015E-3</v>
      </c>
      <c r="R60" s="26">
        <f t="shared" si="30"/>
        <v>6.6666666666666666E-2</v>
      </c>
      <c r="S60" s="26">
        <f t="shared" si="26"/>
        <v>0</v>
      </c>
    </row>
    <row r="61" spans="6:19" ht="15.75" customHeight="1">
      <c r="F61" s="90"/>
      <c r="G61" s="84"/>
      <c r="H61" s="32">
        <f t="shared" ref="H61:L61" si="31">SUM(H37:H60)</f>
        <v>6455</v>
      </c>
      <c r="I61" s="32">
        <f t="shared" si="31"/>
        <v>2056</v>
      </c>
      <c r="J61" s="32">
        <f t="shared" si="31"/>
        <v>228</v>
      </c>
      <c r="K61" s="32">
        <f t="shared" si="31"/>
        <v>15</v>
      </c>
      <c r="L61" s="32">
        <f t="shared" si="31"/>
        <v>0</v>
      </c>
      <c r="N61" s="28"/>
      <c r="O61" s="29"/>
      <c r="P61" s="29"/>
      <c r="Q61" s="29"/>
      <c r="R61" s="29"/>
      <c r="S61" s="29"/>
    </row>
    <row r="62" spans="6:19" ht="15.75" customHeight="1"/>
    <row r="63" spans="6:19" ht="15.75" customHeight="1"/>
    <row r="64" spans="6:19" ht="15.75" customHeight="1">
      <c r="H64" s="91" t="s">
        <v>139</v>
      </c>
      <c r="I64" s="92"/>
      <c r="J64" s="92"/>
      <c r="K64" s="92"/>
      <c r="L64" s="84"/>
    </row>
    <row r="65" spans="6:19" ht="15.75" customHeight="1">
      <c r="G65" s="23"/>
      <c r="H65" s="24">
        <v>31</v>
      </c>
      <c r="I65" s="24">
        <v>32</v>
      </c>
      <c r="J65" s="24">
        <v>41</v>
      </c>
      <c r="K65" s="24">
        <v>42</v>
      </c>
      <c r="L65" s="24">
        <v>5</v>
      </c>
      <c r="N65" s="23"/>
      <c r="O65" s="24">
        <v>31</v>
      </c>
      <c r="P65" s="24">
        <v>32</v>
      </c>
      <c r="Q65" s="24">
        <v>41</v>
      </c>
      <c r="R65" s="24">
        <v>42</v>
      </c>
      <c r="S65" s="24">
        <v>5</v>
      </c>
    </row>
    <row r="66" spans="6:19" ht="15.75" customHeight="1">
      <c r="F66" s="87">
        <v>45196</v>
      </c>
      <c r="G66" s="31">
        <v>0</v>
      </c>
      <c r="H66" s="33">
        <v>52</v>
      </c>
      <c r="I66" s="33">
        <v>21</v>
      </c>
      <c r="J66" s="33">
        <v>0</v>
      </c>
      <c r="K66" s="33">
        <v>0</v>
      </c>
      <c r="L66" s="33">
        <v>0</v>
      </c>
      <c r="N66" s="25">
        <v>0</v>
      </c>
      <c r="O66" s="26">
        <f>H66/H$90</f>
        <v>8.095905340183715E-3</v>
      </c>
      <c r="P66" s="26">
        <f t="shared" ref="P66:R81" si="32">I66/I$90</f>
        <v>1.0071942446043165E-2</v>
      </c>
      <c r="Q66" s="26">
        <f t="shared" si="32"/>
        <v>0</v>
      </c>
      <c r="R66" s="26">
        <f t="shared" si="32"/>
        <v>0</v>
      </c>
      <c r="S66" s="26">
        <f t="shared" ref="S66:S89" si="33">L66/L$32</f>
        <v>0</v>
      </c>
    </row>
    <row r="67" spans="6:19" ht="15.75" customHeight="1">
      <c r="F67" s="88"/>
      <c r="G67" s="31">
        <v>1</v>
      </c>
      <c r="H67" s="33">
        <v>45</v>
      </c>
      <c r="I67" s="33">
        <v>32</v>
      </c>
      <c r="J67" s="33">
        <v>0</v>
      </c>
      <c r="K67" s="33">
        <v>0</v>
      </c>
      <c r="L67" s="33">
        <v>0</v>
      </c>
      <c r="N67" s="25">
        <v>1</v>
      </c>
      <c r="O67" s="26">
        <f t="shared" ref="O67:O89" si="34">H67/H$90</f>
        <v>7.0060719290051376E-3</v>
      </c>
      <c r="P67" s="26">
        <f t="shared" si="32"/>
        <v>1.5347721822541967E-2</v>
      </c>
      <c r="Q67" s="26">
        <f t="shared" si="32"/>
        <v>0</v>
      </c>
      <c r="R67" s="26">
        <f t="shared" si="32"/>
        <v>0</v>
      </c>
      <c r="S67" s="26">
        <f t="shared" si="33"/>
        <v>0</v>
      </c>
    </row>
    <row r="68" spans="6:19" ht="15.75" customHeight="1">
      <c r="F68" s="88"/>
      <c r="G68" s="31">
        <v>2</v>
      </c>
      <c r="H68" s="33">
        <v>30</v>
      </c>
      <c r="I68" s="33">
        <v>15</v>
      </c>
      <c r="J68" s="33">
        <v>1</v>
      </c>
      <c r="K68" s="33">
        <v>0</v>
      </c>
      <c r="L68" s="33">
        <v>0</v>
      </c>
      <c r="N68" s="25">
        <v>2</v>
      </c>
      <c r="O68" s="26">
        <f t="shared" si="34"/>
        <v>4.6707146193367584E-3</v>
      </c>
      <c r="P68" s="26">
        <f t="shared" si="32"/>
        <v>7.1942446043165471E-3</v>
      </c>
      <c r="Q68" s="26">
        <f t="shared" si="32"/>
        <v>4.9751243781094526E-3</v>
      </c>
      <c r="R68" s="26">
        <f t="shared" si="32"/>
        <v>0</v>
      </c>
      <c r="S68" s="26">
        <f t="shared" si="33"/>
        <v>0</v>
      </c>
    </row>
    <row r="69" spans="6:19" ht="15.75" customHeight="1">
      <c r="F69" s="88"/>
      <c r="G69" s="31">
        <v>3</v>
      </c>
      <c r="H69" s="33">
        <v>17</v>
      </c>
      <c r="I69" s="33">
        <v>16</v>
      </c>
      <c r="J69" s="33">
        <v>0</v>
      </c>
      <c r="K69" s="33">
        <v>1</v>
      </c>
      <c r="L69" s="33">
        <v>0</v>
      </c>
      <c r="N69" s="25">
        <v>3</v>
      </c>
      <c r="O69" s="26">
        <f t="shared" si="34"/>
        <v>2.6467382842908296E-3</v>
      </c>
      <c r="P69" s="26">
        <f t="shared" si="32"/>
        <v>7.6738609112709834E-3</v>
      </c>
      <c r="Q69" s="26">
        <f t="shared" si="32"/>
        <v>0</v>
      </c>
      <c r="R69" s="26">
        <f t="shared" si="32"/>
        <v>9.0909090909090912E-2</v>
      </c>
      <c r="S69" s="26">
        <f t="shared" si="33"/>
        <v>0</v>
      </c>
    </row>
    <row r="70" spans="6:19" ht="15.75" customHeight="1">
      <c r="F70" s="88"/>
      <c r="G70" s="31">
        <v>4</v>
      </c>
      <c r="H70" s="33">
        <v>36</v>
      </c>
      <c r="I70" s="33">
        <v>18</v>
      </c>
      <c r="J70" s="33">
        <v>0</v>
      </c>
      <c r="K70" s="33">
        <v>0</v>
      </c>
      <c r="L70" s="33">
        <v>0</v>
      </c>
      <c r="N70" s="25">
        <v>4</v>
      </c>
      <c r="O70" s="26">
        <f t="shared" si="34"/>
        <v>5.6048575432041106E-3</v>
      </c>
      <c r="P70" s="26">
        <f t="shared" si="32"/>
        <v>8.6330935251798559E-3</v>
      </c>
      <c r="Q70" s="26">
        <f t="shared" si="32"/>
        <v>0</v>
      </c>
      <c r="R70" s="26">
        <f t="shared" si="32"/>
        <v>0</v>
      </c>
      <c r="S70" s="26">
        <f t="shared" si="33"/>
        <v>0</v>
      </c>
    </row>
    <row r="71" spans="6:19" ht="15.75" customHeight="1">
      <c r="F71" s="88"/>
      <c r="G71" s="31">
        <v>5</v>
      </c>
      <c r="H71" s="33">
        <v>71</v>
      </c>
      <c r="I71" s="33">
        <v>43</v>
      </c>
      <c r="J71" s="33">
        <v>1</v>
      </c>
      <c r="K71" s="33">
        <v>0</v>
      </c>
      <c r="L71" s="33">
        <v>0</v>
      </c>
      <c r="N71" s="25">
        <v>5</v>
      </c>
      <c r="O71" s="26">
        <f t="shared" si="34"/>
        <v>1.1054024599096995E-2</v>
      </c>
      <c r="P71" s="26">
        <f t="shared" si="32"/>
        <v>2.0623501199040769E-2</v>
      </c>
      <c r="Q71" s="26">
        <f t="shared" si="32"/>
        <v>4.9751243781094526E-3</v>
      </c>
      <c r="R71" s="26">
        <f t="shared" si="32"/>
        <v>0</v>
      </c>
      <c r="S71" s="26">
        <f t="shared" si="33"/>
        <v>0</v>
      </c>
    </row>
    <row r="72" spans="6:19" ht="15.75" customHeight="1">
      <c r="F72" s="88"/>
      <c r="G72" s="31">
        <v>6</v>
      </c>
      <c r="H72" s="33">
        <v>230</v>
      </c>
      <c r="I72" s="33">
        <v>91</v>
      </c>
      <c r="J72" s="33">
        <v>7</v>
      </c>
      <c r="K72" s="33">
        <v>0</v>
      </c>
      <c r="L72" s="33">
        <v>0</v>
      </c>
      <c r="N72" s="25">
        <v>6</v>
      </c>
      <c r="O72" s="26">
        <f t="shared" si="34"/>
        <v>3.5808812081581813E-2</v>
      </c>
      <c r="P72" s="26">
        <f t="shared" si="32"/>
        <v>4.3645083932853719E-2</v>
      </c>
      <c r="Q72" s="26">
        <f t="shared" si="32"/>
        <v>3.482587064676617E-2</v>
      </c>
      <c r="R72" s="26">
        <f t="shared" si="32"/>
        <v>0</v>
      </c>
      <c r="S72" s="26">
        <f t="shared" si="33"/>
        <v>0</v>
      </c>
    </row>
    <row r="73" spans="6:19" ht="15.75" customHeight="1">
      <c r="F73" s="88"/>
      <c r="G73" s="31">
        <v>7</v>
      </c>
      <c r="H73" s="33">
        <v>362</v>
      </c>
      <c r="I73" s="33">
        <v>143</v>
      </c>
      <c r="J73" s="33">
        <v>12</v>
      </c>
      <c r="K73" s="33">
        <v>0</v>
      </c>
      <c r="L73" s="33">
        <v>0</v>
      </c>
      <c r="N73" s="25">
        <v>7</v>
      </c>
      <c r="O73" s="26">
        <f t="shared" si="34"/>
        <v>5.6359956406663553E-2</v>
      </c>
      <c r="P73" s="26">
        <f t="shared" si="32"/>
        <v>6.8585131894484411E-2</v>
      </c>
      <c r="Q73" s="26">
        <f t="shared" si="32"/>
        <v>5.9701492537313432E-2</v>
      </c>
      <c r="R73" s="26">
        <f t="shared" si="32"/>
        <v>0</v>
      </c>
      <c r="S73" s="26">
        <f t="shared" si="33"/>
        <v>0</v>
      </c>
    </row>
    <row r="74" spans="6:19" ht="15.75" customHeight="1">
      <c r="F74" s="88"/>
      <c r="G74" s="31">
        <v>8</v>
      </c>
      <c r="H74" s="33">
        <v>286</v>
      </c>
      <c r="I74" s="33">
        <v>113</v>
      </c>
      <c r="J74" s="33">
        <v>12</v>
      </c>
      <c r="K74" s="33">
        <v>1</v>
      </c>
      <c r="L74" s="33">
        <v>0</v>
      </c>
      <c r="N74" s="25">
        <v>8</v>
      </c>
      <c r="O74" s="26">
        <f t="shared" si="34"/>
        <v>4.4527479371010432E-2</v>
      </c>
      <c r="P74" s="26">
        <f t="shared" si="32"/>
        <v>5.4196642685851316E-2</v>
      </c>
      <c r="Q74" s="26">
        <f t="shared" si="32"/>
        <v>5.9701492537313432E-2</v>
      </c>
      <c r="R74" s="26">
        <f t="shared" si="32"/>
        <v>9.0909090909090912E-2</v>
      </c>
      <c r="S74" s="26">
        <f t="shared" si="33"/>
        <v>0</v>
      </c>
    </row>
    <row r="75" spans="6:19" ht="15.75" customHeight="1">
      <c r="F75" s="88"/>
      <c r="G75" s="31">
        <v>9</v>
      </c>
      <c r="H75" s="33">
        <v>275</v>
      </c>
      <c r="I75" s="33">
        <v>82</v>
      </c>
      <c r="J75" s="33">
        <v>9</v>
      </c>
      <c r="K75" s="33">
        <v>2</v>
      </c>
      <c r="L75" s="33">
        <v>0</v>
      </c>
      <c r="N75" s="25">
        <v>9</v>
      </c>
      <c r="O75" s="26">
        <f t="shared" si="34"/>
        <v>4.2814884010586952E-2</v>
      </c>
      <c r="P75" s="26">
        <f t="shared" si="32"/>
        <v>3.9328537170263786E-2</v>
      </c>
      <c r="Q75" s="26">
        <f t="shared" si="32"/>
        <v>4.4776119402985072E-2</v>
      </c>
      <c r="R75" s="26">
        <f t="shared" si="32"/>
        <v>0.18181818181818182</v>
      </c>
      <c r="S75" s="26">
        <f t="shared" si="33"/>
        <v>0</v>
      </c>
    </row>
    <row r="76" spans="6:19" ht="15.75" customHeight="1">
      <c r="F76" s="88"/>
      <c r="G76" s="31">
        <v>10</v>
      </c>
      <c r="H76" s="33">
        <v>299</v>
      </c>
      <c r="I76" s="33">
        <v>108</v>
      </c>
      <c r="J76" s="33">
        <v>11</v>
      </c>
      <c r="K76" s="33">
        <v>1</v>
      </c>
      <c r="L76" s="33">
        <v>0</v>
      </c>
      <c r="N76" s="25">
        <v>10</v>
      </c>
      <c r="O76" s="26">
        <f t="shared" si="34"/>
        <v>4.6551455706056358E-2</v>
      </c>
      <c r="P76" s="26">
        <f t="shared" si="32"/>
        <v>5.1798561151079135E-2</v>
      </c>
      <c r="Q76" s="26">
        <f t="shared" si="32"/>
        <v>5.4726368159203981E-2</v>
      </c>
      <c r="R76" s="26">
        <f t="shared" si="32"/>
        <v>9.0909090909090912E-2</v>
      </c>
      <c r="S76" s="26">
        <f t="shared" si="33"/>
        <v>0</v>
      </c>
    </row>
    <row r="77" spans="6:19" ht="15.75" customHeight="1">
      <c r="F77" s="88"/>
      <c r="G77" s="31">
        <v>11</v>
      </c>
      <c r="H77" s="33">
        <v>390</v>
      </c>
      <c r="I77" s="33">
        <v>116</v>
      </c>
      <c r="J77" s="33">
        <v>12</v>
      </c>
      <c r="K77" s="33">
        <v>1</v>
      </c>
      <c r="L77" s="33">
        <v>0</v>
      </c>
      <c r="N77" s="25">
        <v>11</v>
      </c>
      <c r="O77" s="26">
        <f t="shared" si="34"/>
        <v>6.0719290051377862E-2</v>
      </c>
      <c r="P77" s="26">
        <f t="shared" si="32"/>
        <v>5.5635491606714625E-2</v>
      </c>
      <c r="Q77" s="26">
        <f t="shared" si="32"/>
        <v>5.9701492537313432E-2</v>
      </c>
      <c r="R77" s="26">
        <f t="shared" si="32"/>
        <v>9.0909090909090912E-2</v>
      </c>
      <c r="S77" s="26">
        <f t="shared" si="33"/>
        <v>0</v>
      </c>
    </row>
    <row r="78" spans="6:19" ht="15.75" customHeight="1">
      <c r="F78" s="88"/>
      <c r="G78" s="31">
        <v>12</v>
      </c>
      <c r="H78" s="33">
        <v>425</v>
      </c>
      <c r="I78" s="33">
        <v>123</v>
      </c>
      <c r="J78" s="33">
        <v>16</v>
      </c>
      <c r="K78" s="33">
        <v>0</v>
      </c>
      <c r="L78" s="33">
        <v>0</v>
      </c>
      <c r="N78" s="25">
        <v>12</v>
      </c>
      <c r="O78" s="26">
        <f t="shared" si="34"/>
        <v>6.6168457107270748E-2</v>
      </c>
      <c r="P78" s="26">
        <f t="shared" si="32"/>
        <v>5.8992805755395686E-2</v>
      </c>
      <c r="Q78" s="26">
        <f t="shared" si="32"/>
        <v>7.9601990049751242E-2</v>
      </c>
      <c r="R78" s="26">
        <f t="shared" si="32"/>
        <v>0</v>
      </c>
      <c r="S78" s="26">
        <f t="shared" si="33"/>
        <v>0</v>
      </c>
    </row>
    <row r="79" spans="6:19" ht="15.75" customHeight="1">
      <c r="F79" s="88"/>
      <c r="G79" s="31">
        <v>13</v>
      </c>
      <c r="H79" s="33">
        <v>456</v>
      </c>
      <c r="I79" s="33">
        <v>155</v>
      </c>
      <c r="J79" s="33">
        <v>23</v>
      </c>
      <c r="K79" s="33">
        <v>0</v>
      </c>
      <c r="L79" s="33">
        <v>0</v>
      </c>
      <c r="N79" s="25">
        <v>13</v>
      </c>
      <c r="O79" s="26">
        <f t="shared" si="34"/>
        <v>7.0994862213918736E-2</v>
      </c>
      <c r="P79" s="26">
        <f t="shared" si="32"/>
        <v>7.4340527577937646E-2</v>
      </c>
      <c r="Q79" s="26">
        <f t="shared" si="32"/>
        <v>0.11442786069651742</v>
      </c>
      <c r="R79" s="26">
        <f t="shared" si="32"/>
        <v>0</v>
      </c>
      <c r="S79" s="26">
        <f t="shared" si="33"/>
        <v>0</v>
      </c>
    </row>
    <row r="80" spans="6:19" ht="15.75" customHeight="1">
      <c r="F80" s="88"/>
      <c r="G80" s="31">
        <v>14</v>
      </c>
      <c r="H80" s="33">
        <v>558</v>
      </c>
      <c r="I80" s="33">
        <v>193</v>
      </c>
      <c r="J80" s="33">
        <v>14</v>
      </c>
      <c r="K80" s="33">
        <v>0</v>
      </c>
      <c r="L80" s="33">
        <v>0</v>
      </c>
      <c r="N80" s="25">
        <v>14</v>
      </c>
      <c r="O80" s="26">
        <f t="shared" si="34"/>
        <v>8.6875291919663714E-2</v>
      </c>
      <c r="P80" s="26">
        <f t="shared" si="32"/>
        <v>9.2565947242206237E-2</v>
      </c>
      <c r="Q80" s="26">
        <f t="shared" si="32"/>
        <v>6.965174129353234E-2</v>
      </c>
      <c r="R80" s="26">
        <f t="shared" si="32"/>
        <v>0</v>
      </c>
      <c r="S80" s="26">
        <f t="shared" si="33"/>
        <v>0</v>
      </c>
    </row>
    <row r="81" spans="6:19" ht="15.75" customHeight="1">
      <c r="F81" s="88"/>
      <c r="G81" s="31">
        <v>15</v>
      </c>
      <c r="H81" s="33">
        <v>568</v>
      </c>
      <c r="I81" s="33">
        <v>164</v>
      </c>
      <c r="J81" s="33">
        <v>11</v>
      </c>
      <c r="K81" s="33">
        <v>0</v>
      </c>
      <c r="L81" s="33">
        <v>0</v>
      </c>
      <c r="N81" s="25">
        <v>15</v>
      </c>
      <c r="O81" s="26">
        <f t="shared" si="34"/>
        <v>8.8432196792775961E-2</v>
      </c>
      <c r="P81" s="26">
        <f t="shared" si="32"/>
        <v>7.8657074340527572E-2</v>
      </c>
      <c r="Q81" s="26">
        <f t="shared" si="32"/>
        <v>5.4726368159203981E-2</v>
      </c>
      <c r="R81" s="26">
        <f t="shared" si="32"/>
        <v>0</v>
      </c>
      <c r="S81" s="26">
        <f t="shared" si="33"/>
        <v>0</v>
      </c>
    </row>
    <row r="82" spans="6:19" ht="15.75" customHeight="1">
      <c r="F82" s="88"/>
      <c r="G82" s="31">
        <v>16</v>
      </c>
      <c r="H82" s="33">
        <v>363</v>
      </c>
      <c r="I82" s="33">
        <v>123</v>
      </c>
      <c r="J82" s="33">
        <v>15</v>
      </c>
      <c r="K82" s="33">
        <v>0</v>
      </c>
      <c r="L82" s="33">
        <v>0</v>
      </c>
      <c r="N82" s="25">
        <v>16</v>
      </c>
      <c r="O82" s="26">
        <f t="shared" si="34"/>
        <v>5.6515646893974779E-2</v>
      </c>
      <c r="P82" s="26">
        <f t="shared" ref="P82:P89" si="35">I82/I$90</f>
        <v>5.8992805755395686E-2</v>
      </c>
      <c r="Q82" s="26">
        <f t="shared" ref="Q82:Q89" si="36">J82/J$90</f>
        <v>7.4626865671641784E-2</v>
      </c>
      <c r="R82" s="26">
        <f t="shared" ref="R82:R89" si="37">K82/K$90</f>
        <v>0</v>
      </c>
      <c r="S82" s="26">
        <f t="shared" si="33"/>
        <v>0</v>
      </c>
    </row>
    <row r="83" spans="6:19" ht="15.75" customHeight="1">
      <c r="F83" s="88"/>
      <c r="G83" s="31">
        <v>17</v>
      </c>
      <c r="H83" s="33">
        <v>537</v>
      </c>
      <c r="I83" s="33">
        <v>150</v>
      </c>
      <c r="J83" s="33">
        <v>16</v>
      </c>
      <c r="K83" s="33">
        <v>0</v>
      </c>
      <c r="L83" s="33">
        <v>0</v>
      </c>
      <c r="N83" s="25">
        <v>17</v>
      </c>
      <c r="O83" s="26">
        <f t="shared" si="34"/>
        <v>8.3605791686127973E-2</v>
      </c>
      <c r="P83" s="26">
        <f t="shared" si="35"/>
        <v>7.1942446043165464E-2</v>
      </c>
      <c r="Q83" s="26">
        <f t="shared" si="36"/>
        <v>7.9601990049751242E-2</v>
      </c>
      <c r="R83" s="26">
        <f t="shared" si="37"/>
        <v>0</v>
      </c>
      <c r="S83" s="26">
        <f t="shared" si="33"/>
        <v>0</v>
      </c>
    </row>
    <row r="84" spans="6:19" ht="15.75" customHeight="1">
      <c r="F84" s="88"/>
      <c r="G84" s="31">
        <v>18</v>
      </c>
      <c r="H84" s="33">
        <v>350</v>
      </c>
      <c r="I84" s="33">
        <v>88</v>
      </c>
      <c r="J84" s="33">
        <v>12</v>
      </c>
      <c r="K84" s="33">
        <v>2</v>
      </c>
      <c r="L84" s="33">
        <v>0</v>
      </c>
      <c r="N84" s="25">
        <v>18</v>
      </c>
      <c r="O84" s="26">
        <f t="shared" si="34"/>
        <v>5.4491670558928847E-2</v>
      </c>
      <c r="P84" s="26">
        <f t="shared" si="35"/>
        <v>4.220623501199041E-2</v>
      </c>
      <c r="Q84" s="26">
        <f t="shared" si="36"/>
        <v>5.9701492537313432E-2</v>
      </c>
      <c r="R84" s="26">
        <f t="shared" si="37"/>
        <v>0.18181818181818182</v>
      </c>
      <c r="S84" s="26">
        <f t="shared" si="33"/>
        <v>0</v>
      </c>
    </row>
    <row r="85" spans="6:19" ht="15.75" customHeight="1">
      <c r="F85" s="88"/>
      <c r="G85" s="31">
        <v>19</v>
      </c>
      <c r="H85" s="33">
        <v>323</v>
      </c>
      <c r="I85" s="33">
        <v>76</v>
      </c>
      <c r="J85" s="33">
        <v>10</v>
      </c>
      <c r="K85" s="33">
        <v>0</v>
      </c>
      <c r="L85" s="33">
        <v>0</v>
      </c>
      <c r="N85" s="25">
        <v>19</v>
      </c>
      <c r="O85" s="26">
        <f t="shared" si="34"/>
        <v>5.028802740152577E-2</v>
      </c>
      <c r="P85" s="26">
        <f t="shared" si="35"/>
        <v>3.6450839328537168E-2</v>
      </c>
      <c r="Q85" s="26">
        <f t="shared" si="36"/>
        <v>4.975124378109453E-2</v>
      </c>
      <c r="R85" s="26">
        <f t="shared" si="37"/>
        <v>0</v>
      </c>
      <c r="S85" s="26">
        <f t="shared" si="33"/>
        <v>0</v>
      </c>
    </row>
    <row r="86" spans="6:19" ht="15.75" customHeight="1">
      <c r="F86" s="88"/>
      <c r="G86" s="31">
        <v>20</v>
      </c>
      <c r="H86" s="33">
        <v>278</v>
      </c>
      <c r="I86" s="33">
        <v>75</v>
      </c>
      <c r="J86" s="33">
        <v>11</v>
      </c>
      <c r="K86" s="33">
        <v>1</v>
      </c>
      <c r="L86" s="33">
        <v>0</v>
      </c>
      <c r="N86" s="25">
        <v>20</v>
      </c>
      <c r="O86" s="26">
        <f t="shared" si="34"/>
        <v>4.3281955472520631E-2</v>
      </c>
      <c r="P86" s="26">
        <f t="shared" si="35"/>
        <v>3.5971223021582732E-2</v>
      </c>
      <c r="Q86" s="26">
        <f t="shared" si="36"/>
        <v>5.4726368159203981E-2</v>
      </c>
      <c r="R86" s="26">
        <f t="shared" si="37"/>
        <v>9.0909090909090912E-2</v>
      </c>
      <c r="S86" s="26">
        <f t="shared" si="33"/>
        <v>0</v>
      </c>
    </row>
    <row r="87" spans="6:19" ht="15.75" customHeight="1">
      <c r="F87" s="88"/>
      <c r="G87" s="31">
        <v>21</v>
      </c>
      <c r="H87" s="33">
        <v>200</v>
      </c>
      <c r="I87" s="33">
        <v>68</v>
      </c>
      <c r="J87" s="33">
        <v>4</v>
      </c>
      <c r="K87" s="33">
        <v>0</v>
      </c>
      <c r="L87" s="33">
        <v>0</v>
      </c>
      <c r="N87" s="25">
        <v>21</v>
      </c>
      <c r="O87" s="26">
        <f t="shared" si="34"/>
        <v>3.1138097462245058E-2</v>
      </c>
      <c r="P87" s="26">
        <f t="shared" si="35"/>
        <v>3.2613908872901679E-2</v>
      </c>
      <c r="Q87" s="26">
        <f t="shared" si="36"/>
        <v>1.9900497512437811E-2</v>
      </c>
      <c r="R87" s="26">
        <f t="shared" si="37"/>
        <v>0</v>
      </c>
      <c r="S87" s="26">
        <f t="shared" si="33"/>
        <v>0</v>
      </c>
    </row>
    <row r="88" spans="6:19" ht="15.75" customHeight="1">
      <c r="F88" s="88"/>
      <c r="G88" s="31">
        <v>22</v>
      </c>
      <c r="H88" s="33">
        <v>162</v>
      </c>
      <c r="I88" s="33">
        <v>41</v>
      </c>
      <c r="J88" s="33">
        <v>3</v>
      </c>
      <c r="K88" s="33">
        <v>2</v>
      </c>
      <c r="L88" s="33">
        <v>0</v>
      </c>
      <c r="N88" s="25">
        <v>22</v>
      </c>
      <c r="O88" s="26">
        <f t="shared" si="34"/>
        <v>2.5221858944418495E-2</v>
      </c>
      <c r="P88" s="26">
        <f t="shared" si="35"/>
        <v>1.9664268585131893E-2</v>
      </c>
      <c r="Q88" s="26">
        <f t="shared" si="36"/>
        <v>1.4925373134328358E-2</v>
      </c>
      <c r="R88" s="26">
        <f t="shared" si="37"/>
        <v>0.18181818181818182</v>
      </c>
      <c r="S88" s="26">
        <f t="shared" si="33"/>
        <v>0</v>
      </c>
    </row>
    <row r="89" spans="6:19" ht="15.75" customHeight="1">
      <c r="F89" s="89"/>
      <c r="G89" s="31">
        <v>23</v>
      </c>
      <c r="H89" s="33">
        <v>110</v>
      </c>
      <c r="I89" s="33">
        <v>31</v>
      </c>
      <c r="J89" s="33">
        <v>1</v>
      </c>
      <c r="K89" s="33">
        <v>0</v>
      </c>
      <c r="L89" s="33">
        <v>0</v>
      </c>
      <c r="N89" s="25">
        <v>23</v>
      </c>
      <c r="O89" s="26">
        <f t="shared" si="34"/>
        <v>1.712595360423478E-2</v>
      </c>
      <c r="P89" s="26">
        <f t="shared" si="35"/>
        <v>1.4868105515587531E-2</v>
      </c>
      <c r="Q89" s="26">
        <f t="shared" si="36"/>
        <v>4.9751243781094526E-3</v>
      </c>
      <c r="R89" s="26">
        <f t="shared" si="37"/>
        <v>0</v>
      </c>
      <c r="S89" s="26">
        <f t="shared" si="33"/>
        <v>0</v>
      </c>
    </row>
    <row r="90" spans="6:19" ht="15.75" customHeight="1">
      <c r="F90" s="90"/>
      <c r="G90" s="84"/>
      <c r="H90" s="32">
        <f t="shared" ref="H90:L90" si="38">SUM(H66:H89)</f>
        <v>6423</v>
      </c>
      <c r="I90" s="32">
        <f t="shared" si="38"/>
        <v>2085</v>
      </c>
      <c r="J90" s="32">
        <f t="shared" si="38"/>
        <v>201</v>
      </c>
      <c r="K90" s="32">
        <f t="shared" si="38"/>
        <v>11</v>
      </c>
      <c r="L90" s="32">
        <f t="shared" si="38"/>
        <v>0</v>
      </c>
      <c r="N90" s="28"/>
      <c r="O90" s="29"/>
      <c r="P90" s="29"/>
      <c r="Q90" s="29"/>
      <c r="R90" s="29"/>
      <c r="S90" s="29"/>
    </row>
    <row r="91" spans="6:19" ht="15.75" customHeight="1"/>
    <row r="92" spans="6:19" ht="15.75" customHeight="1"/>
    <row r="93" spans="6:19" ht="15.75" customHeight="1">
      <c r="H93" s="93" t="s">
        <v>139</v>
      </c>
      <c r="I93" s="94"/>
      <c r="J93" s="94"/>
      <c r="K93" s="94"/>
      <c r="L93" s="95"/>
    </row>
    <row r="94" spans="6:19" ht="15.75" customHeight="1">
      <c r="G94" s="34"/>
      <c r="H94" s="35">
        <v>31</v>
      </c>
      <c r="I94" s="35">
        <v>32</v>
      </c>
      <c r="J94" s="35">
        <v>41</v>
      </c>
      <c r="K94" s="35">
        <v>42</v>
      </c>
      <c r="L94" s="35">
        <v>5</v>
      </c>
      <c r="N94" s="23"/>
      <c r="O94" s="24">
        <v>31</v>
      </c>
      <c r="P94" s="24">
        <v>32</v>
      </c>
      <c r="Q94" s="24">
        <v>41</v>
      </c>
      <c r="R94" s="24">
        <v>42</v>
      </c>
      <c r="S94" s="24">
        <v>5</v>
      </c>
    </row>
    <row r="95" spans="6:19" ht="15.75" customHeight="1">
      <c r="F95" s="87">
        <v>45197</v>
      </c>
      <c r="G95" s="31">
        <v>0</v>
      </c>
      <c r="H95" s="33">
        <v>50</v>
      </c>
      <c r="I95" s="33">
        <v>22</v>
      </c>
      <c r="J95" s="33">
        <v>0</v>
      </c>
      <c r="K95" s="33">
        <v>0</v>
      </c>
      <c r="L95" s="33">
        <v>0</v>
      </c>
      <c r="N95" s="25">
        <v>0</v>
      </c>
      <c r="O95" s="26">
        <f>H95/H$119</f>
        <v>8.3598060524995819E-3</v>
      </c>
      <c r="P95" s="26">
        <f t="shared" ref="P95:R95" si="39">I95/I$119</f>
        <v>1.2002182214948172E-2</v>
      </c>
      <c r="Q95" s="26">
        <f t="shared" si="39"/>
        <v>0</v>
      </c>
      <c r="R95" s="26">
        <f t="shared" si="39"/>
        <v>0</v>
      </c>
      <c r="S95" s="26">
        <f t="shared" ref="S95:S118" si="40">L95/L$32</f>
        <v>0</v>
      </c>
    </row>
    <row r="96" spans="6:19" ht="15.75" customHeight="1">
      <c r="F96" s="88"/>
      <c r="G96" s="31">
        <v>1</v>
      </c>
      <c r="H96" s="33">
        <v>56</v>
      </c>
      <c r="I96" s="33">
        <v>26</v>
      </c>
      <c r="J96" s="33">
        <v>0</v>
      </c>
      <c r="K96" s="33">
        <v>0</v>
      </c>
      <c r="L96" s="33">
        <v>0</v>
      </c>
      <c r="N96" s="25">
        <v>1</v>
      </c>
      <c r="O96" s="26">
        <f t="shared" ref="O96:O118" si="41">H96/H$119</f>
        <v>9.3629827787995324E-3</v>
      </c>
      <c r="P96" s="26">
        <f t="shared" ref="P96:P118" si="42">I96/I$119</f>
        <v>1.4184397163120567E-2</v>
      </c>
      <c r="Q96" s="26">
        <f t="shared" ref="Q96:Q118" si="43">J96/J$119</f>
        <v>0</v>
      </c>
      <c r="R96" s="26">
        <f t="shared" ref="R96:R118" si="44">K96/K$119</f>
        <v>0</v>
      </c>
      <c r="S96" s="26">
        <f t="shared" si="40"/>
        <v>0</v>
      </c>
    </row>
    <row r="97" spans="6:19" ht="15.75" customHeight="1">
      <c r="F97" s="88"/>
      <c r="G97" s="31">
        <v>2</v>
      </c>
      <c r="H97" s="33">
        <v>35</v>
      </c>
      <c r="I97" s="33">
        <v>12</v>
      </c>
      <c r="J97" s="33">
        <v>0</v>
      </c>
      <c r="K97" s="33">
        <v>0</v>
      </c>
      <c r="L97" s="33">
        <v>0</v>
      </c>
      <c r="N97" s="25">
        <v>2</v>
      </c>
      <c r="O97" s="26">
        <f t="shared" si="41"/>
        <v>5.8518642367497075E-3</v>
      </c>
      <c r="P97" s="26">
        <f t="shared" si="42"/>
        <v>6.5466448445171853E-3</v>
      </c>
      <c r="Q97" s="26">
        <f t="shared" si="43"/>
        <v>0</v>
      </c>
      <c r="R97" s="26">
        <f t="shared" si="44"/>
        <v>0</v>
      </c>
      <c r="S97" s="26">
        <f t="shared" si="40"/>
        <v>0</v>
      </c>
    </row>
    <row r="98" spans="6:19" ht="15.75" customHeight="1">
      <c r="F98" s="88"/>
      <c r="G98" s="31">
        <v>3</v>
      </c>
      <c r="H98" s="33">
        <v>20</v>
      </c>
      <c r="I98" s="33">
        <v>20</v>
      </c>
      <c r="J98" s="33">
        <v>1</v>
      </c>
      <c r="K98" s="33">
        <v>0</v>
      </c>
      <c r="L98" s="33">
        <v>0</v>
      </c>
      <c r="N98" s="25">
        <v>3</v>
      </c>
      <c r="O98" s="26">
        <f t="shared" si="41"/>
        <v>3.3439224209998327E-3</v>
      </c>
      <c r="P98" s="26">
        <f t="shared" si="42"/>
        <v>1.0911074740861976E-2</v>
      </c>
      <c r="Q98" s="26">
        <f t="shared" si="43"/>
        <v>4.9019607843137254E-3</v>
      </c>
      <c r="R98" s="26">
        <f t="shared" si="44"/>
        <v>0</v>
      </c>
      <c r="S98" s="26">
        <f t="shared" si="40"/>
        <v>0</v>
      </c>
    </row>
    <row r="99" spans="6:19" ht="15.75" customHeight="1">
      <c r="F99" s="88"/>
      <c r="G99" s="31">
        <v>4</v>
      </c>
      <c r="H99" s="33">
        <v>38</v>
      </c>
      <c r="I99" s="33">
        <v>25</v>
      </c>
      <c r="J99" s="33">
        <v>0</v>
      </c>
      <c r="K99" s="33">
        <v>1</v>
      </c>
      <c r="L99" s="33">
        <v>0</v>
      </c>
      <c r="N99" s="25">
        <v>4</v>
      </c>
      <c r="O99" s="26">
        <f t="shared" si="41"/>
        <v>6.3534525998996819E-3</v>
      </c>
      <c r="P99" s="26">
        <f t="shared" si="42"/>
        <v>1.3638843426077468E-2</v>
      </c>
      <c r="Q99" s="26">
        <f t="shared" si="43"/>
        <v>0</v>
      </c>
      <c r="R99" s="26">
        <f t="shared" si="44"/>
        <v>0.1111111111111111</v>
      </c>
      <c r="S99" s="26">
        <f t="shared" si="40"/>
        <v>0</v>
      </c>
    </row>
    <row r="100" spans="6:19" ht="15.75" customHeight="1">
      <c r="F100" s="88"/>
      <c r="G100" s="31">
        <v>5</v>
      </c>
      <c r="H100" s="33">
        <v>69</v>
      </c>
      <c r="I100" s="33">
        <v>38</v>
      </c>
      <c r="J100" s="33">
        <v>1</v>
      </c>
      <c r="K100" s="33">
        <v>0</v>
      </c>
      <c r="L100" s="33">
        <v>0</v>
      </c>
      <c r="N100" s="25">
        <v>5</v>
      </c>
      <c r="O100" s="26">
        <f t="shared" si="41"/>
        <v>1.1536532352449422E-2</v>
      </c>
      <c r="P100" s="26">
        <f t="shared" si="42"/>
        <v>2.0731042007637753E-2</v>
      </c>
      <c r="Q100" s="26">
        <f t="shared" si="43"/>
        <v>4.9019607843137254E-3</v>
      </c>
      <c r="R100" s="26">
        <f t="shared" si="44"/>
        <v>0</v>
      </c>
      <c r="S100" s="26">
        <f t="shared" si="40"/>
        <v>0</v>
      </c>
    </row>
    <row r="101" spans="6:19" ht="15.75" customHeight="1">
      <c r="F101" s="88"/>
      <c r="G101" s="31">
        <v>6</v>
      </c>
      <c r="H101" s="33">
        <v>209</v>
      </c>
      <c r="I101" s="33">
        <v>87</v>
      </c>
      <c r="J101" s="33">
        <v>6</v>
      </c>
      <c r="K101" s="33">
        <v>0</v>
      </c>
      <c r="L101" s="33">
        <v>0</v>
      </c>
      <c r="N101" s="25">
        <v>6</v>
      </c>
      <c r="O101" s="26">
        <f t="shared" si="41"/>
        <v>3.4943989299448253E-2</v>
      </c>
      <c r="P101" s="26">
        <f t="shared" si="42"/>
        <v>4.7463175122749592E-2</v>
      </c>
      <c r="Q101" s="26">
        <f t="shared" si="43"/>
        <v>2.9411764705882353E-2</v>
      </c>
      <c r="R101" s="26">
        <f t="shared" si="44"/>
        <v>0</v>
      </c>
      <c r="S101" s="26">
        <f t="shared" si="40"/>
        <v>0</v>
      </c>
    </row>
    <row r="102" spans="6:19" ht="15.75" customHeight="1">
      <c r="F102" s="88"/>
      <c r="G102" s="31">
        <v>7</v>
      </c>
      <c r="H102" s="33">
        <v>333</v>
      </c>
      <c r="I102" s="33">
        <v>150</v>
      </c>
      <c r="J102" s="33">
        <v>6</v>
      </c>
      <c r="K102" s="33">
        <v>0</v>
      </c>
      <c r="L102" s="33">
        <v>0</v>
      </c>
      <c r="N102" s="25">
        <v>7</v>
      </c>
      <c r="O102" s="26">
        <f t="shared" si="41"/>
        <v>5.5676308309647218E-2</v>
      </c>
      <c r="P102" s="26">
        <f t="shared" si="42"/>
        <v>8.1833060556464818E-2</v>
      </c>
      <c r="Q102" s="26">
        <f t="shared" si="43"/>
        <v>2.9411764705882353E-2</v>
      </c>
      <c r="R102" s="26">
        <f t="shared" si="44"/>
        <v>0</v>
      </c>
      <c r="S102" s="26">
        <f t="shared" si="40"/>
        <v>0</v>
      </c>
    </row>
    <row r="103" spans="6:19" ht="15.75" customHeight="1">
      <c r="F103" s="88"/>
      <c r="G103" s="31">
        <v>8</v>
      </c>
      <c r="H103" s="33">
        <v>248</v>
      </c>
      <c r="I103" s="33">
        <v>102</v>
      </c>
      <c r="J103" s="33">
        <v>10</v>
      </c>
      <c r="K103" s="33">
        <v>2</v>
      </c>
      <c r="L103" s="33">
        <v>0</v>
      </c>
      <c r="N103" s="25">
        <v>8</v>
      </c>
      <c r="O103" s="26">
        <f t="shared" si="41"/>
        <v>4.1464638020397925E-2</v>
      </c>
      <c r="P103" s="26">
        <f t="shared" si="42"/>
        <v>5.5646481178396073E-2</v>
      </c>
      <c r="Q103" s="26">
        <f t="shared" si="43"/>
        <v>4.9019607843137254E-2</v>
      </c>
      <c r="R103" s="26">
        <f t="shared" si="44"/>
        <v>0.22222222222222221</v>
      </c>
      <c r="S103" s="26">
        <f t="shared" si="40"/>
        <v>0</v>
      </c>
    </row>
    <row r="104" spans="6:19" ht="15.75" customHeight="1">
      <c r="F104" s="88"/>
      <c r="G104" s="31">
        <v>9</v>
      </c>
      <c r="H104" s="33">
        <v>294</v>
      </c>
      <c r="I104" s="33">
        <v>85</v>
      </c>
      <c r="J104" s="33">
        <v>8</v>
      </c>
      <c r="K104" s="33">
        <v>1</v>
      </c>
      <c r="L104" s="33">
        <v>0</v>
      </c>
      <c r="N104" s="25">
        <v>9</v>
      </c>
      <c r="O104" s="26">
        <f t="shared" si="41"/>
        <v>4.9155659588697539E-2</v>
      </c>
      <c r="P104" s="26">
        <f t="shared" si="42"/>
        <v>4.6372067648663397E-2</v>
      </c>
      <c r="Q104" s="26">
        <f t="shared" si="43"/>
        <v>3.9215686274509803E-2</v>
      </c>
      <c r="R104" s="26">
        <f t="shared" si="44"/>
        <v>0.1111111111111111</v>
      </c>
      <c r="S104" s="26">
        <f t="shared" si="40"/>
        <v>0</v>
      </c>
    </row>
    <row r="105" spans="6:19" ht="15.75" customHeight="1">
      <c r="F105" s="88"/>
      <c r="G105" s="31">
        <v>10</v>
      </c>
      <c r="H105" s="33">
        <v>309</v>
      </c>
      <c r="I105" s="33">
        <v>98</v>
      </c>
      <c r="J105" s="33">
        <v>11</v>
      </c>
      <c r="K105" s="33">
        <v>0</v>
      </c>
      <c r="L105" s="33">
        <v>0</v>
      </c>
      <c r="N105" s="25">
        <v>10</v>
      </c>
      <c r="O105" s="26">
        <f t="shared" si="41"/>
        <v>5.1663601404447416E-2</v>
      </c>
      <c r="P105" s="26">
        <f t="shared" si="42"/>
        <v>5.3464266230223677E-2</v>
      </c>
      <c r="Q105" s="26">
        <f t="shared" si="43"/>
        <v>5.3921568627450983E-2</v>
      </c>
      <c r="R105" s="26">
        <f t="shared" si="44"/>
        <v>0</v>
      </c>
      <c r="S105" s="26">
        <f t="shared" si="40"/>
        <v>0</v>
      </c>
    </row>
    <row r="106" spans="6:19" ht="15.75" customHeight="1">
      <c r="F106" s="88"/>
      <c r="G106" s="31">
        <v>11</v>
      </c>
      <c r="H106" s="33">
        <v>363</v>
      </c>
      <c r="I106" s="33">
        <v>109</v>
      </c>
      <c r="J106" s="33">
        <v>13</v>
      </c>
      <c r="K106" s="33">
        <v>0</v>
      </c>
      <c r="L106" s="33">
        <v>0</v>
      </c>
      <c r="N106" s="25">
        <v>11</v>
      </c>
      <c r="O106" s="26">
        <f t="shared" si="41"/>
        <v>6.0692191941146965E-2</v>
      </c>
      <c r="P106" s="26">
        <f t="shared" si="42"/>
        <v>5.9465357337697762E-2</v>
      </c>
      <c r="Q106" s="26">
        <f t="shared" si="43"/>
        <v>6.3725490196078427E-2</v>
      </c>
      <c r="R106" s="26">
        <f t="shared" si="44"/>
        <v>0</v>
      </c>
      <c r="S106" s="26">
        <f t="shared" si="40"/>
        <v>0</v>
      </c>
    </row>
    <row r="107" spans="6:19" ht="15.75" customHeight="1">
      <c r="F107" s="88"/>
      <c r="G107" s="31">
        <v>12</v>
      </c>
      <c r="H107" s="33">
        <v>370</v>
      </c>
      <c r="I107" s="33">
        <v>114</v>
      </c>
      <c r="J107" s="33">
        <v>15</v>
      </c>
      <c r="K107" s="33">
        <v>0</v>
      </c>
      <c r="L107" s="33">
        <v>0</v>
      </c>
      <c r="N107" s="25">
        <v>12</v>
      </c>
      <c r="O107" s="26">
        <f t="shared" si="41"/>
        <v>6.1862564788496908E-2</v>
      </c>
      <c r="P107" s="26">
        <f t="shared" si="42"/>
        <v>6.2193126022913256E-2</v>
      </c>
      <c r="Q107" s="26">
        <f t="shared" si="43"/>
        <v>7.3529411764705885E-2</v>
      </c>
      <c r="R107" s="26">
        <f t="shared" si="44"/>
        <v>0</v>
      </c>
      <c r="S107" s="26">
        <f t="shared" si="40"/>
        <v>0</v>
      </c>
    </row>
    <row r="108" spans="6:19" ht="15.75" customHeight="1">
      <c r="F108" s="88"/>
      <c r="G108" s="31">
        <v>13</v>
      </c>
      <c r="H108" s="33">
        <v>491</v>
      </c>
      <c r="I108" s="33">
        <v>152</v>
      </c>
      <c r="J108" s="33">
        <v>15</v>
      </c>
      <c r="K108" s="33">
        <v>0</v>
      </c>
      <c r="L108" s="33">
        <v>0</v>
      </c>
      <c r="N108" s="25">
        <v>13</v>
      </c>
      <c r="O108" s="26">
        <f t="shared" si="41"/>
        <v>8.2093295435545902E-2</v>
      </c>
      <c r="P108" s="26">
        <f t="shared" si="42"/>
        <v>8.2924168030551013E-2</v>
      </c>
      <c r="Q108" s="26">
        <f t="shared" si="43"/>
        <v>7.3529411764705885E-2</v>
      </c>
      <c r="R108" s="26">
        <f t="shared" si="44"/>
        <v>0</v>
      </c>
      <c r="S108" s="26">
        <f t="shared" si="40"/>
        <v>0</v>
      </c>
    </row>
    <row r="109" spans="6:19" ht="15.75" customHeight="1">
      <c r="F109" s="88"/>
      <c r="G109" s="31">
        <v>14</v>
      </c>
      <c r="H109" s="33">
        <v>532</v>
      </c>
      <c r="I109" s="33">
        <v>156</v>
      </c>
      <c r="J109" s="33">
        <v>18</v>
      </c>
      <c r="K109" s="33">
        <v>0</v>
      </c>
      <c r="L109" s="33">
        <v>0</v>
      </c>
      <c r="N109" s="25">
        <v>14</v>
      </c>
      <c r="O109" s="26">
        <f t="shared" si="41"/>
        <v>8.8948336398595548E-2</v>
      </c>
      <c r="P109" s="26">
        <f t="shared" si="42"/>
        <v>8.5106382978723402E-2</v>
      </c>
      <c r="Q109" s="26">
        <f t="shared" si="43"/>
        <v>8.8235294117647065E-2</v>
      </c>
      <c r="R109" s="26">
        <f t="shared" si="44"/>
        <v>0</v>
      </c>
      <c r="S109" s="26">
        <f t="shared" si="40"/>
        <v>0</v>
      </c>
    </row>
    <row r="110" spans="6:19" ht="15.75" customHeight="1">
      <c r="F110" s="88"/>
      <c r="G110" s="31">
        <v>15</v>
      </c>
      <c r="H110" s="33">
        <v>479</v>
      </c>
      <c r="I110" s="33">
        <v>128</v>
      </c>
      <c r="J110" s="33">
        <v>13</v>
      </c>
      <c r="K110" s="33">
        <v>0</v>
      </c>
      <c r="L110" s="33">
        <v>0</v>
      </c>
      <c r="N110" s="25">
        <v>15</v>
      </c>
      <c r="O110" s="26">
        <f t="shared" si="41"/>
        <v>8.0086941982945997E-2</v>
      </c>
      <c r="P110" s="26">
        <f t="shared" si="42"/>
        <v>6.9830878341516633E-2</v>
      </c>
      <c r="Q110" s="26">
        <f t="shared" si="43"/>
        <v>6.3725490196078427E-2</v>
      </c>
      <c r="R110" s="26">
        <f t="shared" si="44"/>
        <v>0</v>
      </c>
      <c r="S110" s="26">
        <f t="shared" si="40"/>
        <v>0</v>
      </c>
    </row>
    <row r="111" spans="6:19" ht="15.75" customHeight="1">
      <c r="F111" s="88"/>
      <c r="G111" s="31">
        <v>16</v>
      </c>
      <c r="H111" s="33">
        <v>481</v>
      </c>
      <c r="I111" s="33">
        <v>130</v>
      </c>
      <c r="J111" s="33">
        <v>19</v>
      </c>
      <c r="K111" s="33">
        <v>0</v>
      </c>
      <c r="L111" s="33">
        <v>0</v>
      </c>
      <c r="N111" s="25">
        <v>16</v>
      </c>
      <c r="O111" s="26">
        <f t="shared" si="41"/>
        <v>8.0421334225045979E-2</v>
      </c>
      <c r="P111" s="26">
        <f t="shared" si="42"/>
        <v>7.0921985815602842E-2</v>
      </c>
      <c r="Q111" s="26">
        <f t="shared" si="43"/>
        <v>9.3137254901960786E-2</v>
      </c>
      <c r="R111" s="26">
        <f t="shared" si="44"/>
        <v>0</v>
      </c>
      <c r="S111" s="26">
        <f t="shared" si="40"/>
        <v>0</v>
      </c>
    </row>
    <row r="112" spans="6:19" ht="15.75" customHeight="1">
      <c r="F112" s="88"/>
      <c r="G112" s="31">
        <v>17</v>
      </c>
      <c r="H112" s="33">
        <v>338</v>
      </c>
      <c r="I112" s="33">
        <v>83</v>
      </c>
      <c r="J112" s="33">
        <v>16</v>
      </c>
      <c r="K112" s="33">
        <v>0</v>
      </c>
      <c r="L112" s="33">
        <v>0</v>
      </c>
      <c r="N112" s="25">
        <v>17</v>
      </c>
      <c r="O112" s="26">
        <f t="shared" si="41"/>
        <v>5.6512288914897173E-2</v>
      </c>
      <c r="P112" s="26">
        <f t="shared" si="42"/>
        <v>4.5280960174577195E-2</v>
      </c>
      <c r="Q112" s="26">
        <f t="shared" si="43"/>
        <v>7.8431372549019607E-2</v>
      </c>
      <c r="R112" s="26">
        <f t="shared" si="44"/>
        <v>0</v>
      </c>
      <c r="S112" s="26">
        <f t="shared" si="40"/>
        <v>0</v>
      </c>
    </row>
    <row r="113" spans="6:19" ht="15.75" customHeight="1">
      <c r="F113" s="88"/>
      <c r="G113" s="31">
        <v>18</v>
      </c>
      <c r="H113" s="33">
        <v>322</v>
      </c>
      <c r="I113" s="33">
        <v>88</v>
      </c>
      <c r="J113" s="33">
        <v>10</v>
      </c>
      <c r="K113" s="33">
        <v>1</v>
      </c>
      <c r="L113" s="33">
        <v>0</v>
      </c>
      <c r="N113" s="25">
        <v>18</v>
      </c>
      <c r="O113" s="26">
        <f t="shared" si="41"/>
        <v>5.3837150978097305E-2</v>
      </c>
      <c r="P113" s="26">
        <f t="shared" si="42"/>
        <v>4.8008728859792689E-2</v>
      </c>
      <c r="Q113" s="26">
        <f t="shared" si="43"/>
        <v>4.9019607843137254E-2</v>
      </c>
      <c r="R113" s="26">
        <f t="shared" si="44"/>
        <v>0.1111111111111111</v>
      </c>
      <c r="S113" s="26">
        <f t="shared" si="40"/>
        <v>0</v>
      </c>
    </row>
    <row r="114" spans="6:19" ht="15.75" customHeight="1">
      <c r="F114" s="88"/>
      <c r="G114" s="31">
        <v>19</v>
      </c>
      <c r="H114" s="33">
        <v>301</v>
      </c>
      <c r="I114" s="33">
        <v>53</v>
      </c>
      <c r="J114" s="33">
        <v>13</v>
      </c>
      <c r="K114" s="33">
        <v>0</v>
      </c>
      <c r="L114" s="33">
        <v>0</v>
      </c>
      <c r="N114" s="25">
        <v>19</v>
      </c>
      <c r="O114" s="26">
        <f t="shared" si="41"/>
        <v>5.0326032436047483E-2</v>
      </c>
      <c r="P114" s="26">
        <f t="shared" si="42"/>
        <v>2.8914348063284235E-2</v>
      </c>
      <c r="Q114" s="26">
        <f t="shared" si="43"/>
        <v>6.3725490196078427E-2</v>
      </c>
      <c r="R114" s="26">
        <f t="shared" si="44"/>
        <v>0</v>
      </c>
      <c r="S114" s="26">
        <f t="shared" si="40"/>
        <v>0</v>
      </c>
    </row>
    <row r="115" spans="6:19" ht="15.75" customHeight="1">
      <c r="F115" s="88"/>
      <c r="G115" s="31">
        <v>20</v>
      </c>
      <c r="H115" s="33">
        <v>222</v>
      </c>
      <c r="I115" s="33">
        <v>59</v>
      </c>
      <c r="J115" s="33">
        <v>14</v>
      </c>
      <c r="K115" s="33">
        <v>1</v>
      </c>
      <c r="L115" s="33">
        <v>0</v>
      </c>
      <c r="N115" s="25">
        <v>20</v>
      </c>
      <c r="O115" s="26">
        <f t="shared" si="41"/>
        <v>3.7117538873098141E-2</v>
      </c>
      <c r="P115" s="26">
        <f t="shared" si="42"/>
        <v>3.2187670485542823E-2</v>
      </c>
      <c r="Q115" s="26">
        <f t="shared" si="43"/>
        <v>6.8627450980392163E-2</v>
      </c>
      <c r="R115" s="26">
        <f t="shared" si="44"/>
        <v>0.1111111111111111</v>
      </c>
      <c r="S115" s="26">
        <f t="shared" si="40"/>
        <v>0</v>
      </c>
    </row>
    <row r="116" spans="6:19" ht="15.75" customHeight="1">
      <c r="F116" s="88"/>
      <c r="G116" s="31">
        <v>21</v>
      </c>
      <c r="H116" s="33">
        <v>213</v>
      </c>
      <c r="I116" s="33">
        <v>40</v>
      </c>
      <c r="J116" s="33">
        <v>8</v>
      </c>
      <c r="K116" s="33">
        <v>2</v>
      </c>
      <c r="L116" s="33">
        <v>0</v>
      </c>
      <c r="N116" s="25">
        <v>21</v>
      </c>
      <c r="O116" s="26">
        <f t="shared" si="41"/>
        <v>3.5612773783648216E-2</v>
      </c>
      <c r="P116" s="26">
        <f t="shared" si="42"/>
        <v>2.1822149481723951E-2</v>
      </c>
      <c r="Q116" s="26">
        <f t="shared" si="43"/>
        <v>3.9215686274509803E-2</v>
      </c>
      <c r="R116" s="26">
        <f t="shared" si="44"/>
        <v>0.22222222222222221</v>
      </c>
      <c r="S116" s="26">
        <f t="shared" si="40"/>
        <v>0</v>
      </c>
    </row>
    <row r="117" spans="6:19" ht="15.75" customHeight="1">
      <c r="F117" s="88"/>
      <c r="G117" s="31">
        <v>22</v>
      </c>
      <c r="H117" s="33">
        <v>124</v>
      </c>
      <c r="I117" s="33">
        <v>34</v>
      </c>
      <c r="J117" s="33">
        <v>3</v>
      </c>
      <c r="K117" s="33">
        <v>0</v>
      </c>
      <c r="L117" s="33">
        <v>0</v>
      </c>
      <c r="N117" s="25">
        <v>22</v>
      </c>
      <c r="O117" s="26">
        <f t="shared" si="41"/>
        <v>2.0732319010198962E-2</v>
      </c>
      <c r="P117" s="26">
        <f t="shared" si="42"/>
        <v>1.8548827059465357E-2</v>
      </c>
      <c r="Q117" s="26">
        <f t="shared" si="43"/>
        <v>1.4705882352941176E-2</v>
      </c>
      <c r="R117" s="26">
        <f t="shared" si="44"/>
        <v>0</v>
      </c>
      <c r="S117" s="26">
        <f t="shared" si="40"/>
        <v>0</v>
      </c>
    </row>
    <row r="118" spans="6:19" ht="15.75" customHeight="1">
      <c r="F118" s="89"/>
      <c r="G118" s="31">
        <v>23</v>
      </c>
      <c r="H118" s="33">
        <v>84</v>
      </c>
      <c r="I118" s="33">
        <v>22</v>
      </c>
      <c r="J118" s="33">
        <v>4</v>
      </c>
      <c r="K118" s="33">
        <v>1</v>
      </c>
      <c r="L118" s="33">
        <v>0</v>
      </c>
      <c r="N118" s="25">
        <v>23</v>
      </c>
      <c r="O118" s="26">
        <f t="shared" si="41"/>
        <v>1.4044474168199298E-2</v>
      </c>
      <c r="P118" s="26">
        <f t="shared" si="42"/>
        <v>1.2002182214948172E-2</v>
      </c>
      <c r="Q118" s="26">
        <f t="shared" si="43"/>
        <v>1.9607843137254902E-2</v>
      </c>
      <c r="R118" s="26">
        <f t="shared" si="44"/>
        <v>0.1111111111111111</v>
      </c>
      <c r="S118" s="26">
        <f t="shared" si="40"/>
        <v>0</v>
      </c>
    </row>
    <row r="119" spans="6:19" ht="15.75" customHeight="1">
      <c r="F119" s="90"/>
      <c r="G119" s="84"/>
      <c r="H119" s="32">
        <f t="shared" ref="H119:L119" si="45">SUM(H95:H118)</f>
        <v>5981</v>
      </c>
      <c r="I119" s="32">
        <f t="shared" si="45"/>
        <v>1833</v>
      </c>
      <c r="J119" s="32">
        <f t="shared" si="45"/>
        <v>204</v>
      </c>
      <c r="K119" s="32">
        <f t="shared" si="45"/>
        <v>9</v>
      </c>
      <c r="L119" s="32">
        <f t="shared" si="45"/>
        <v>0</v>
      </c>
      <c r="N119" s="28"/>
      <c r="O119" s="29"/>
      <c r="P119" s="29"/>
      <c r="Q119" s="29"/>
      <c r="R119" s="29"/>
      <c r="S119" s="29"/>
    </row>
    <row r="120" spans="6:19" ht="15.75" customHeight="1"/>
    <row r="121" spans="6:19" ht="15.75" customHeight="1"/>
    <row r="122" spans="6:19" ht="15.75" customHeight="1">
      <c r="H122" s="91" t="s">
        <v>139</v>
      </c>
      <c r="I122" s="92"/>
      <c r="J122" s="92"/>
      <c r="K122" s="92"/>
      <c r="L122" s="84"/>
    </row>
    <row r="123" spans="6:19" ht="15.75" customHeight="1">
      <c r="G123" s="23"/>
      <c r="H123" s="24">
        <v>31</v>
      </c>
      <c r="I123" s="24">
        <v>32</v>
      </c>
      <c r="J123" s="24">
        <v>41</v>
      </c>
      <c r="K123" s="24">
        <v>42</v>
      </c>
      <c r="L123" s="24">
        <v>5</v>
      </c>
      <c r="N123" s="23"/>
      <c r="O123" s="24">
        <v>31</v>
      </c>
      <c r="P123" s="24">
        <v>32</v>
      </c>
      <c r="Q123" s="24">
        <v>41</v>
      </c>
      <c r="R123" s="24">
        <v>42</v>
      </c>
      <c r="S123" s="24">
        <v>5</v>
      </c>
    </row>
    <row r="124" spans="6:19" ht="15.75" customHeight="1">
      <c r="F124" s="87">
        <v>45198</v>
      </c>
      <c r="G124" s="31">
        <v>0</v>
      </c>
      <c r="H124" s="33">
        <v>92</v>
      </c>
      <c r="I124" s="33">
        <v>34</v>
      </c>
      <c r="J124" s="33">
        <v>1</v>
      </c>
      <c r="K124" s="33">
        <v>0</v>
      </c>
      <c r="L124" s="33">
        <v>0</v>
      </c>
      <c r="N124" s="25">
        <v>0</v>
      </c>
      <c r="O124" s="26">
        <f>H124/H$148</f>
        <v>1.4862681744749596E-2</v>
      </c>
      <c r="P124" s="26">
        <f t="shared" ref="P124:R124" si="46">I124/I$148</f>
        <v>2.2193211488250653E-2</v>
      </c>
      <c r="Q124" s="26">
        <f t="shared" si="46"/>
        <v>5.263157894736842E-3</v>
      </c>
      <c r="R124" s="26">
        <f t="shared" si="46"/>
        <v>0</v>
      </c>
      <c r="S124" s="26">
        <f t="shared" ref="S124:S147" si="47">L124/L$32</f>
        <v>0</v>
      </c>
    </row>
    <row r="125" spans="6:19" ht="15.75" customHeight="1">
      <c r="F125" s="88"/>
      <c r="G125" s="31">
        <v>1</v>
      </c>
      <c r="H125" s="33">
        <v>53</v>
      </c>
      <c r="I125" s="33">
        <v>14</v>
      </c>
      <c r="J125" s="33">
        <v>1</v>
      </c>
      <c r="K125" s="33">
        <v>0</v>
      </c>
      <c r="L125" s="33">
        <v>0</v>
      </c>
      <c r="N125" s="25">
        <v>1</v>
      </c>
      <c r="O125" s="26">
        <f t="shared" ref="O125:O147" si="48">H125/H$148</f>
        <v>8.5621970920840059E-3</v>
      </c>
      <c r="P125" s="26">
        <f t="shared" ref="P125:P147" si="49">I125/I$148</f>
        <v>9.138381201044387E-3</v>
      </c>
      <c r="Q125" s="26">
        <f t="shared" ref="Q125:Q147" si="50">J125/J$148</f>
        <v>5.263157894736842E-3</v>
      </c>
      <c r="R125" s="26">
        <f t="shared" ref="R125:R147" si="51">K125/K$148</f>
        <v>0</v>
      </c>
      <c r="S125" s="26">
        <f t="shared" si="47"/>
        <v>0</v>
      </c>
    </row>
    <row r="126" spans="6:19" ht="15.75" customHeight="1">
      <c r="F126" s="88"/>
      <c r="G126" s="31">
        <v>2</v>
      </c>
      <c r="H126" s="33">
        <v>60</v>
      </c>
      <c r="I126" s="33">
        <v>13</v>
      </c>
      <c r="J126" s="33">
        <v>0</v>
      </c>
      <c r="K126" s="33">
        <v>2</v>
      </c>
      <c r="L126" s="33">
        <v>0</v>
      </c>
      <c r="N126" s="25">
        <v>2</v>
      </c>
      <c r="O126" s="26">
        <f t="shared" si="48"/>
        <v>9.6930533117932146E-3</v>
      </c>
      <c r="P126" s="26">
        <f t="shared" si="49"/>
        <v>8.4856396866840739E-3</v>
      </c>
      <c r="Q126" s="26">
        <f t="shared" si="50"/>
        <v>0</v>
      </c>
      <c r="R126" s="26">
        <f t="shared" si="51"/>
        <v>0.2857142857142857</v>
      </c>
      <c r="S126" s="26">
        <f t="shared" si="47"/>
        <v>0</v>
      </c>
    </row>
    <row r="127" spans="6:19" ht="15.75" customHeight="1">
      <c r="F127" s="88"/>
      <c r="G127" s="31">
        <v>3</v>
      </c>
      <c r="H127" s="33">
        <v>55</v>
      </c>
      <c r="I127" s="33">
        <v>21</v>
      </c>
      <c r="J127" s="33">
        <v>2</v>
      </c>
      <c r="K127" s="33">
        <v>0</v>
      </c>
      <c r="L127" s="33">
        <v>0</v>
      </c>
      <c r="N127" s="25">
        <v>3</v>
      </c>
      <c r="O127" s="26">
        <f t="shared" si="48"/>
        <v>8.8852988691437811E-3</v>
      </c>
      <c r="P127" s="26">
        <f t="shared" si="49"/>
        <v>1.370757180156658E-2</v>
      </c>
      <c r="Q127" s="26">
        <f t="shared" si="50"/>
        <v>1.0526315789473684E-2</v>
      </c>
      <c r="R127" s="26">
        <f t="shared" si="51"/>
        <v>0</v>
      </c>
      <c r="S127" s="26">
        <f t="shared" si="47"/>
        <v>0</v>
      </c>
    </row>
    <row r="128" spans="6:19" ht="15.75" customHeight="1">
      <c r="F128" s="88"/>
      <c r="G128" s="31">
        <v>4</v>
      </c>
      <c r="H128" s="33">
        <v>52</v>
      </c>
      <c r="I128" s="33">
        <v>23</v>
      </c>
      <c r="J128" s="33">
        <v>0</v>
      </c>
      <c r="K128" s="33">
        <v>0</v>
      </c>
      <c r="L128" s="33">
        <v>0</v>
      </c>
      <c r="N128" s="25">
        <v>4</v>
      </c>
      <c r="O128" s="26">
        <f t="shared" si="48"/>
        <v>8.4006462035541192E-3</v>
      </c>
      <c r="P128" s="26">
        <f t="shared" si="49"/>
        <v>1.5013054830287207E-2</v>
      </c>
      <c r="Q128" s="26">
        <f t="shared" si="50"/>
        <v>0</v>
      </c>
      <c r="R128" s="26">
        <f t="shared" si="51"/>
        <v>0</v>
      </c>
      <c r="S128" s="26">
        <f t="shared" si="47"/>
        <v>0</v>
      </c>
    </row>
    <row r="129" spans="6:19" ht="15.75" customHeight="1">
      <c r="F129" s="88"/>
      <c r="G129" s="31">
        <v>5</v>
      </c>
      <c r="H129" s="33">
        <v>66</v>
      </c>
      <c r="I129" s="33">
        <v>34</v>
      </c>
      <c r="J129" s="33">
        <v>3</v>
      </c>
      <c r="K129" s="33">
        <v>0</v>
      </c>
      <c r="L129" s="33">
        <v>0</v>
      </c>
      <c r="N129" s="25">
        <v>5</v>
      </c>
      <c r="O129" s="26">
        <f t="shared" si="48"/>
        <v>1.0662358642972537E-2</v>
      </c>
      <c r="P129" s="26">
        <f t="shared" si="49"/>
        <v>2.2193211488250653E-2</v>
      </c>
      <c r="Q129" s="26">
        <f t="shared" si="50"/>
        <v>1.5789473684210527E-2</v>
      </c>
      <c r="R129" s="26">
        <f t="shared" si="51"/>
        <v>0</v>
      </c>
      <c r="S129" s="26">
        <f t="shared" si="47"/>
        <v>0</v>
      </c>
    </row>
    <row r="130" spans="6:19" ht="15.75" customHeight="1">
      <c r="F130" s="88"/>
      <c r="G130" s="31">
        <v>6</v>
      </c>
      <c r="H130" s="33">
        <v>130</v>
      </c>
      <c r="I130" s="33">
        <v>47</v>
      </c>
      <c r="J130" s="33">
        <v>5</v>
      </c>
      <c r="K130" s="33">
        <v>0</v>
      </c>
      <c r="L130" s="33">
        <v>0</v>
      </c>
      <c r="N130" s="25">
        <v>6</v>
      </c>
      <c r="O130" s="26">
        <f t="shared" si="48"/>
        <v>2.10016155088853E-2</v>
      </c>
      <c r="P130" s="26">
        <f t="shared" si="49"/>
        <v>3.0678851174934726E-2</v>
      </c>
      <c r="Q130" s="26">
        <f t="shared" si="50"/>
        <v>2.6315789473684209E-2</v>
      </c>
      <c r="R130" s="26">
        <f t="shared" si="51"/>
        <v>0</v>
      </c>
      <c r="S130" s="26">
        <f t="shared" si="47"/>
        <v>0</v>
      </c>
    </row>
    <row r="131" spans="6:19" ht="15.75" customHeight="1">
      <c r="F131" s="88"/>
      <c r="G131" s="31">
        <v>7</v>
      </c>
      <c r="H131" s="33">
        <v>146</v>
      </c>
      <c r="I131" s="33">
        <v>65</v>
      </c>
      <c r="J131" s="33">
        <v>4</v>
      </c>
      <c r="K131" s="33">
        <v>0</v>
      </c>
      <c r="L131" s="33">
        <v>0</v>
      </c>
      <c r="N131" s="25">
        <v>7</v>
      </c>
      <c r="O131" s="26">
        <f t="shared" si="48"/>
        <v>2.3586429725363491E-2</v>
      </c>
      <c r="P131" s="26">
        <f t="shared" si="49"/>
        <v>4.2428198433420362E-2</v>
      </c>
      <c r="Q131" s="26">
        <f t="shared" si="50"/>
        <v>2.1052631578947368E-2</v>
      </c>
      <c r="R131" s="26">
        <f t="shared" si="51"/>
        <v>0</v>
      </c>
      <c r="S131" s="26">
        <f t="shared" si="47"/>
        <v>0</v>
      </c>
    </row>
    <row r="132" spans="6:19" ht="15.75" customHeight="1">
      <c r="F132" s="88"/>
      <c r="G132" s="31">
        <v>8</v>
      </c>
      <c r="H132" s="33">
        <v>145</v>
      </c>
      <c r="I132" s="33">
        <v>56</v>
      </c>
      <c r="J132" s="33">
        <v>12</v>
      </c>
      <c r="K132" s="33">
        <v>0</v>
      </c>
      <c r="L132" s="33">
        <v>0</v>
      </c>
      <c r="N132" s="25">
        <v>8</v>
      </c>
      <c r="O132" s="26">
        <f t="shared" si="48"/>
        <v>2.3424878836833602E-2</v>
      </c>
      <c r="P132" s="26">
        <f t="shared" si="49"/>
        <v>3.6553524804177548E-2</v>
      </c>
      <c r="Q132" s="26">
        <f t="shared" si="50"/>
        <v>6.3157894736842107E-2</v>
      </c>
      <c r="R132" s="26">
        <f t="shared" si="51"/>
        <v>0</v>
      </c>
      <c r="S132" s="26">
        <f t="shared" si="47"/>
        <v>0</v>
      </c>
    </row>
    <row r="133" spans="6:19" ht="15.75" customHeight="1">
      <c r="F133" s="88"/>
      <c r="G133" s="31">
        <v>9</v>
      </c>
      <c r="H133" s="33">
        <v>223</v>
      </c>
      <c r="I133" s="33">
        <v>52</v>
      </c>
      <c r="J133" s="33">
        <v>9</v>
      </c>
      <c r="K133" s="33">
        <v>0</v>
      </c>
      <c r="L133" s="33">
        <v>0</v>
      </c>
      <c r="N133" s="25">
        <v>9</v>
      </c>
      <c r="O133" s="26">
        <f t="shared" si="48"/>
        <v>3.6025848142164779E-2</v>
      </c>
      <c r="P133" s="26">
        <f t="shared" si="49"/>
        <v>3.3942558746736295E-2</v>
      </c>
      <c r="Q133" s="26">
        <f t="shared" si="50"/>
        <v>4.736842105263158E-2</v>
      </c>
      <c r="R133" s="26">
        <f t="shared" si="51"/>
        <v>0</v>
      </c>
      <c r="S133" s="26">
        <f t="shared" si="47"/>
        <v>0</v>
      </c>
    </row>
    <row r="134" spans="6:19" ht="15.75" customHeight="1">
      <c r="F134" s="88"/>
      <c r="G134" s="31">
        <v>10</v>
      </c>
      <c r="H134" s="33">
        <v>272</v>
      </c>
      <c r="I134" s="33">
        <v>58</v>
      </c>
      <c r="J134" s="33">
        <v>18</v>
      </c>
      <c r="K134" s="33">
        <v>0</v>
      </c>
      <c r="L134" s="33">
        <v>0</v>
      </c>
      <c r="N134" s="25">
        <v>10</v>
      </c>
      <c r="O134" s="26">
        <f t="shared" si="48"/>
        <v>4.394184168012924E-2</v>
      </c>
      <c r="P134" s="26">
        <f t="shared" si="49"/>
        <v>3.7859007832898174E-2</v>
      </c>
      <c r="Q134" s="26">
        <f t="shared" si="50"/>
        <v>9.4736842105263161E-2</v>
      </c>
      <c r="R134" s="26">
        <f t="shared" si="51"/>
        <v>0</v>
      </c>
      <c r="S134" s="26">
        <f t="shared" si="47"/>
        <v>0</v>
      </c>
    </row>
    <row r="135" spans="6:19" ht="15.75" customHeight="1">
      <c r="F135" s="88"/>
      <c r="G135" s="31">
        <v>11</v>
      </c>
      <c r="H135" s="33">
        <v>310</v>
      </c>
      <c r="I135" s="33">
        <v>71</v>
      </c>
      <c r="J135" s="33">
        <v>11</v>
      </c>
      <c r="K135" s="33">
        <v>0</v>
      </c>
      <c r="L135" s="33">
        <v>0</v>
      </c>
      <c r="N135" s="25">
        <v>11</v>
      </c>
      <c r="O135" s="26">
        <f t="shared" si="48"/>
        <v>5.0080775444264945E-2</v>
      </c>
      <c r="P135" s="26">
        <f t="shared" si="49"/>
        <v>4.6344647519582248E-2</v>
      </c>
      <c r="Q135" s="26">
        <f t="shared" si="50"/>
        <v>5.7894736842105263E-2</v>
      </c>
      <c r="R135" s="26">
        <f t="shared" si="51"/>
        <v>0</v>
      </c>
      <c r="S135" s="26">
        <f t="shared" si="47"/>
        <v>0</v>
      </c>
    </row>
    <row r="136" spans="6:19" ht="15.75" customHeight="1">
      <c r="F136" s="88"/>
      <c r="G136" s="31">
        <v>12</v>
      </c>
      <c r="H136" s="33">
        <v>282</v>
      </c>
      <c r="I136" s="33">
        <v>69</v>
      </c>
      <c r="J136" s="33">
        <v>12</v>
      </c>
      <c r="K136" s="33">
        <v>0</v>
      </c>
      <c r="L136" s="33">
        <v>0</v>
      </c>
      <c r="N136" s="25">
        <v>12</v>
      </c>
      <c r="O136" s="26">
        <f t="shared" si="48"/>
        <v>4.5557350565428111E-2</v>
      </c>
      <c r="P136" s="26">
        <f t="shared" si="49"/>
        <v>4.5039164490861622E-2</v>
      </c>
      <c r="Q136" s="26">
        <f t="shared" si="50"/>
        <v>6.3157894736842107E-2</v>
      </c>
      <c r="R136" s="26">
        <f t="shared" si="51"/>
        <v>0</v>
      </c>
      <c r="S136" s="26">
        <f t="shared" si="47"/>
        <v>0</v>
      </c>
    </row>
    <row r="137" spans="6:19" ht="15.75" customHeight="1">
      <c r="F137" s="88"/>
      <c r="G137" s="31">
        <v>13</v>
      </c>
      <c r="H137" s="33">
        <v>335</v>
      </c>
      <c r="I137" s="33">
        <v>89</v>
      </c>
      <c r="J137" s="33">
        <v>15</v>
      </c>
      <c r="K137" s="33">
        <v>0</v>
      </c>
      <c r="L137" s="33">
        <v>0</v>
      </c>
      <c r="N137" s="25">
        <v>13</v>
      </c>
      <c r="O137" s="26">
        <f t="shared" si="48"/>
        <v>5.4119547657512118E-2</v>
      </c>
      <c r="P137" s="26">
        <f t="shared" si="49"/>
        <v>5.8093994778067884E-2</v>
      </c>
      <c r="Q137" s="26">
        <f t="shared" si="50"/>
        <v>7.8947368421052627E-2</v>
      </c>
      <c r="R137" s="26">
        <f t="shared" si="51"/>
        <v>0</v>
      </c>
      <c r="S137" s="26">
        <f t="shared" si="47"/>
        <v>0</v>
      </c>
    </row>
    <row r="138" spans="6:19" ht="15.75" customHeight="1">
      <c r="F138" s="88"/>
      <c r="G138" s="31">
        <v>14</v>
      </c>
      <c r="H138" s="33">
        <v>453</v>
      </c>
      <c r="I138" s="33">
        <v>111</v>
      </c>
      <c r="J138" s="33">
        <v>14</v>
      </c>
      <c r="K138" s="33">
        <v>0</v>
      </c>
      <c r="L138" s="33">
        <v>0</v>
      </c>
      <c r="N138" s="25">
        <v>14</v>
      </c>
      <c r="O138" s="26">
        <f t="shared" si="48"/>
        <v>7.3182552504038767E-2</v>
      </c>
      <c r="P138" s="26">
        <f t="shared" si="49"/>
        <v>7.2454308093994779E-2</v>
      </c>
      <c r="Q138" s="26">
        <f t="shared" si="50"/>
        <v>7.3684210526315783E-2</v>
      </c>
      <c r="R138" s="26">
        <f t="shared" si="51"/>
        <v>0</v>
      </c>
      <c r="S138" s="26">
        <f t="shared" si="47"/>
        <v>0</v>
      </c>
    </row>
    <row r="139" spans="6:19" ht="15.75" customHeight="1">
      <c r="F139" s="88"/>
      <c r="G139" s="31">
        <v>15</v>
      </c>
      <c r="H139" s="33">
        <v>469</v>
      </c>
      <c r="I139" s="33">
        <v>101</v>
      </c>
      <c r="J139" s="33">
        <v>12</v>
      </c>
      <c r="K139" s="33">
        <v>0</v>
      </c>
      <c r="L139" s="33">
        <v>0</v>
      </c>
      <c r="N139" s="25">
        <v>15</v>
      </c>
      <c r="O139" s="26">
        <f t="shared" si="48"/>
        <v>7.5767366720516968E-2</v>
      </c>
      <c r="P139" s="26">
        <f t="shared" si="49"/>
        <v>6.5926892950391641E-2</v>
      </c>
      <c r="Q139" s="26">
        <f t="shared" si="50"/>
        <v>6.3157894736842107E-2</v>
      </c>
      <c r="R139" s="26">
        <f t="shared" si="51"/>
        <v>0</v>
      </c>
      <c r="S139" s="26">
        <f t="shared" si="47"/>
        <v>0</v>
      </c>
    </row>
    <row r="140" spans="6:19" ht="15.75" customHeight="1">
      <c r="F140" s="88"/>
      <c r="G140" s="31">
        <v>16</v>
      </c>
      <c r="H140" s="33">
        <v>397</v>
      </c>
      <c r="I140" s="33">
        <v>89</v>
      </c>
      <c r="J140" s="33">
        <v>19</v>
      </c>
      <c r="K140" s="33">
        <v>0</v>
      </c>
      <c r="L140" s="33">
        <v>0</v>
      </c>
      <c r="N140" s="25">
        <v>16</v>
      </c>
      <c r="O140" s="26">
        <f t="shared" si="48"/>
        <v>6.4135702746365111E-2</v>
      </c>
      <c r="P140" s="26">
        <f t="shared" si="49"/>
        <v>5.8093994778067884E-2</v>
      </c>
      <c r="Q140" s="26">
        <f t="shared" si="50"/>
        <v>0.1</v>
      </c>
      <c r="R140" s="26">
        <f t="shared" si="51"/>
        <v>0</v>
      </c>
      <c r="S140" s="26">
        <f t="shared" si="47"/>
        <v>0</v>
      </c>
    </row>
    <row r="141" spans="6:19" ht="15.75" customHeight="1">
      <c r="F141" s="88"/>
      <c r="G141" s="31">
        <v>17</v>
      </c>
      <c r="H141" s="33">
        <v>402</v>
      </c>
      <c r="I141" s="33">
        <v>85</v>
      </c>
      <c r="J141" s="33">
        <v>12</v>
      </c>
      <c r="K141" s="33">
        <v>0</v>
      </c>
      <c r="L141" s="33">
        <v>0</v>
      </c>
      <c r="N141" s="25">
        <v>17</v>
      </c>
      <c r="O141" s="26">
        <f t="shared" si="48"/>
        <v>6.4943457189014536E-2</v>
      </c>
      <c r="P141" s="26">
        <f t="shared" si="49"/>
        <v>5.5483028720626631E-2</v>
      </c>
      <c r="Q141" s="26">
        <f t="shared" si="50"/>
        <v>6.3157894736842107E-2</v>
      </c>
      <c r="R141" s="26">
        <f t="shared" si="51"/>
        <v>0</v>
      </c>
      <c r="S141" s="26">
        <f t="shared" si="47"/>
        <v>0</v>
      </c>
    </row>
    <row r="142" spans="6:19" ht="15.75" customHeight="1">
      <c r="F142" s="88"/>
      <c r="G142" s="31">
        <v>18</v>
      </c>
      <c r="H142" s="33">
        <v>380</v>
      </c>
      <c r="I142" s="33">
        <v>102</v>
      </c>
      <c r="J142" s="33">
        <v>11</v>
      </c>
      <c r="K142" s="33">
        <v>1</v>
      </c>
      <c r="L142" s="33">
        <v>0</v>
      </c>
      <c r="N142" s="25">
        <v>18</v>
      </c>
      <c r="O142" s="26">
        <f t="shared" si="48"/>
        <v>6.1389337641357025E-2</v>
      </c>
      <c r="P142" s="26">
        <f t="shared" si="49"/>
        <v>6.6579634464751958E-2</v>
      </c>
      <c r="Q142" s="26">
        <f t="shared" si="50"/>
        <v>5.7894736842105263E-2</v>
      </c>
      <c r="R142" s="26">
        <f t="shared" si="51"/>
        <v>0.14285714285714285</v>
      </c>
      <c r="S142" s="26">
        <f t="shared" si="47"/>
        <v>0</v>
      </c>
    </row>
    <row r="143" spans="6:19" ht="15.75" customHeight="1">
      <c r="F143" s="88"/>
      <c r="G143" s="31">
        <v>19</v>
      </c>
      <c r="H143" s="33">
        <v>370</v>
      </c>
      <c r="I143" s="33">
        <v>93</v>
      </c>
      <c r="J143" s="33">
        <v>9</v>
      </c>
      <c r="K143" s="33">
        <v>0</v>
      </c>
      <c r="L143" s="33">
        <v>0</v>
      </c>
      <c r="N143" s="25">
        <v>19</v>
      </c>
      <c r="O143" s="26">
        <f t="shared" si="48"/>
        <v>5.9773828756058162E-2</v>
      </c>
      <c r="P143" s="26">
        <f t="shared" si="49"/>
        <v>6.0704960835509136E-2</v>
      </c>
      <c r="Q143" s="26">
        <f t="shared" si="50"/>
        <v>4.736842105263158E-2</v>
      </c>
      <c r="R143" s="26">
        <f t="shared" si="51"/>
        <v>0</v>
      </c>
      <c r="S143" s="26">
        <f t="shared" si="47"/>
        <v>0</v>
      </c>
    </row>
    <row r="144" spans="6:19" ht="15.75" customHeight="1">
      <c r="F144" s="88"/>
      <c r="G144" s="31">
        <v>20</v>
      </c>
      <c r="H144" s="33">
        <v>436</v>
      </c>
      <c r="I144" s="33">
        <v>84</v>
      </c>
      <c r="J144" s="33">
        <v>10</v>
      </c>
      <c r="K144" s="33">
        <v>2</v>
      </c>
      <c r="L144" s="33">
        <v>0</v>
      </c>
      <c r="N144" s="25">
        <v>20</v>
      </c>
      <c r="O144" s="26">
        <f t="shared" si="48"/>
        <v>7.0436187399030695E-2</v>
      </c>
      <c r="P144" s="26">
        <f t="shared" si="49"/>
        <v>5.4830287206266322E-2</v>
      </c>
      <c r="Q144" s="26">
        <f t="shared" si="50"/>
        <v>5.2631578947368418E-2</v>
      </c>
      <c r="R144" s="26">
        <f t="shared" si="51"/>
        <v>0.2857142857142857</v>
      </c>
      <c r="S144" s="26">
        <f t="shared" si="47"/>
        <v>0</v>
      </c>
    </row>
    <row r="145" spans="6:19" ht="15.75" customHeight="1">
      <c r="F145" s="88"/>
      <c r="G145" s="31">
        <v>21</v>
      </c>
      <c r="H145" s="33">
        <v>451</v>
      </c>
      <c r="I145" s="33">
        <v>100</v>
      </c>
      <c r="J145" s="33">
        <v>5</v>
      </c>
      <c r="K145" s="33">
        <v>0</v>
      </c>
      <c r="L145" s="33">
        <v>0</v>
      </c>
      <c r="N145" s="25">
        <v>21</v>
      </c>
      <c r="O145" s="26">
        <f t="shared" si="48"/>
        <v>7.2859450726978997E-2</v>
      </c>
      <c r="P145" s="26">
        <f t="shared" si="49"/>
        <v>6.5274151436031339E-2</v>
      </c>
      <c r="Q145" s="26">
        <f t="shared" si="50"/>
        <v>2.6315789473684209E-2</v>
      </c>
      <c r="R145" s="26">
        <f t="shared" si="51"/>
        <v>0</v>
      </c>
      <c r="S145" s="26">
        <f t="shared" si="47"/>
        <v>0</v>
      </c>
    </row>
    <row r="146" spans="6:19" ht="15.75" customHeight="1">
      <c r="F146" s="88"/>
      <c r="G146" s="31">
        <v>22</v>
      </c>
      <c r="H146" s="33">
        <v>373</v>
      </c>
      <c r="I146" s="33">
        <v>71</v>
      </c>
      <c r="J146" s="33">
        <v>3</v>
      </c>
      <c r="K146" s="33">
        <v>1</v>
      </c>
      <c r="L146" s="33">
        <v>0</v>
      </c>
      <c r="N146" s="25">
        <v>22</v>
      </c>
      <c r="O146" s="26">
        <f t="shared" si="48"/>
        <v>6.0258481421647817E-2</v>
      </c>
      <c r="P146" s="26">
        <f t="shared" si="49"/>
        <v>4.6344647519582248E-2</v>
      </c>
      <c r="Q146" s="26">
        <f t="shared" si="50"/>
        <v>1.5789473684210527E-2</v>
      </c>
      <c r="R146" s="26">
        <f t="shared" si="51"/>
        <v>0.14285714285714285</v>
      </c>
      <c r="S146" s="26">
        <f t="shared" si="47"/>
        <v>0</v>
      </c>
    </row>
    <row r="147" spans="6:19" ht="15.75" customHeight="1">
      <c r="F147" s="89"/>
      <c r="G147" s="31">
        <v>23</v>
      </c>
      <c r="H147" s="33">
        <v>238</v>
      </c>
      <c r="I147" s="33">
        <v>50</v>
      </c>
      <c r="J147" s="33">
        <v>2</v>
      </c>
      <c r="K147" s="33">
        <v>1</v>
      </c>
      <c r="L147" s="33">
        <v>0</v>
      </c>
      <c r="N147" s="25">
        <v>23</v>
      </c>
      <c r="O147" s="26">
        <f t="shared" si="48"/>
        <v>3.8449111470113088E-2</v>
      </c>
      <c r="P147" s="26">
        <f t="shared" si="49"/>
        <v>3.2637075718015669E-2</v>
      </c>
      <c r="Q147" s="26">
        <f t="shared" si="50"/>
        <v>1.0526315789473684E-2</v>
      </c>
      <c r="R147" s="26">
        <f t="shared" si="51"/>
        <v>0.14285714285714285</v>
      </c>
      <c r="S147" s="26">
        <f t="shared" si="47"/>
        <v>0</v>
      </c>
    </row>
    <row r="148" spans="6:19" ht="15.75" customHeight="1">
      <c r="F148" s="90"/>
      <c r="G148" s="84"/>
      <c r="H148" s="32">
        <f t="shared" ref="H148:L148" si="52">SUM(H124:H147)</f>
        <v>6190</v>
      </c>
      <c r="I148" s="32">
        <f t="shared" si="52"/>
        <v>1532</v>
      </c>
      <c r="J148" s="32">
        <f t="shared" si="52"/>
        <v>190</v>
      </c>
      <c r="K148" s="32">
        <f t="shared" si="52"/>
        <v>7</v>
      </c>
      <c r="L148" s="32">
        <f t="shared" si="52"/>
        <v>0</v>
      </c>
      <c r="N148" s="28"/>
      <c r="O148" s="29"/>
      <c r="P148" s="29"/>
      <c r="Q148" s="29"/>
      <c r="R148" s="29"/>
      <c r="S148" s="29"/>
    </row>
    <row r="149" spans="6:19" ht="15.75" customHeight="1"/>
    <row r="150" spans="6:19" ht="15.75" customHeight="1"/>
    <row r="151" spans="6:19" ht="15.75" customHeight="1">
      <c r="H151" s="91" t="s">
        <v>139</v>
      </c>
      <c r="I151" s="92"/>
      <c r="J151" s="92"/>
      <c r="K151" s="92"/>
      <c r="L151" s="84"/>
    </row>
    <row r="152" spans="6:19" ht="15.75" customHeight="1">
      <c r="G152" s="23"/>
      <c r="H152" s="24">
        <v>31</v>
      </c>
      <c r="I152" s="24">
        <v>32</v>
      </c>
      <c r="J152" s="24">
        <v>41</v>
      </c>
      <c r="K152" s="24">
        <v>42</v>
      </c>
      <c r="L152" s="24">
        <v>5</v>
      </c>
      <c r="N152" s="23"/>
      <c r="O152" s="24">
        <v>31</v>
      </c>
      <c r="P152" s="24">
        <v>32</v>
      </c>
      <c r="Q152" s="24">
        <v>41</v>
      </c>
      <c r="R152" s="24">
        <v>42</v>
      </c>
      <c r="S152" s="24">
        <v>5</v>
      </c>
    </row>
    <row r="153" spans="6:19" ht="15.75" customHeight="1">
      <c r="F153" s="87">
        <v>45199</v>
      </c>
      <c r="G153" s="31">
        <v>0</v>
      </c>
      <c r="H153" s="33">
        <v>163</v>
      </c>
      <c r="I153" s="33">
        <v>38</v>
      </c>
      <c r="J153" s="33">
        <v>2</v>
      </c>
      <c r="K153" s="33">
        <v>0</v>
      </c>
      <c r="L153" s="33">
        <v>0</v>
      </c>
      <c r="N153" s="25">
        <v>0</v>
      </c>
      <c r="O153" s="26">
        <f>H153/H$177</f>
        <v>1.4757808963331825E-2</v>
      </c>
      <c r="P153" s="26">
        <f t="shared" ref="P153:R153" si="53">I153/I$177</f>
        <v>1.6564952048823016E-2</v>
      </c>
      <c r="Q153" s="26">
        <f t="shared" si="53"/>
        <v>8.8888888888888889E-3</v>
      </c>
      <c r="R153" s="26">
        <f t="shared" si="53"/>
        <v>0</v>
      </c>
      <c r="S153" s="26">
        <f t="shared" ref="S153:S176" si="54">L153/L$32</f>
        <v>0</v>
      </c>
    </row>
    <row r="154" spans="6:19" ht="15.75" customHeight="1">
      <c r="F154" s="88"/>
      <c r="G154" s="31">
        <v>1</v>
      </c>
      <c r="H154" s="33">
        <v>81</v>
      </c>
      <c r="I154" s="33">
        <v>10</v>
      </c>
      <c r="J154" s="33">
        <v>0</v>
      </c>
      <c r="K154" s="33">
        <v>0</v>
      </c>
      <c r="L154" s="33">
        <v>0</v>
      </c>
      <c r="N154" s="25">
        <v>1</v>
      </c>
      <c r="O154" s="26">
        <f t="shared" ref="O154:O176" si="55">H154/H$177</f>
        <v>7.3336351290176549E-3</v>
      </c>
      <c r="P154" s="26">
        <f t="shared" ref="P154:P176" si="56">I154/I$177</f>
        <v>4.3591979075850041E-3</v>
      </c>
      <c r="Q154" s="26">
        <f t="shared" ref="Q154:Q176" si="57">J154/J$177</f>
        <v>0</v>
      </c>
      <c r="R154" s="26">
        <f t="shared" ref="R154:R176" si="58">K154/K$177</f>
        <v>0</v>
      </c>
      <c r="S154" s="26">
        <f t="shared" si="54"/>
        <v>0</v>
      </c>
    </row>
    <row r="155" spans="6:19" ht="15.75" customHeight="1">
      <c r="F155" s="88"/>
      <c r="G155" s="31">
        <v>2</v>
      </c>
      <c r="H155" s="33">
        <v>73</v>
      </c>
      <c r="I155" s="33">
        <v>15</v>
      </c>
      <c r="J155" s="33">
        <v>0</v>
      </c>
      <c r="K155" s="33">
        <v>0</v>
      </c>
      <c r="L155" s="33">
        <v>0</v>
      </c>
      <c r="N155" s="25">
        <v>2</v>
      </c>
      <c r="O155" s="26">
        <f t="shared" si="55"/>
        <v>6.6093254866455408E-3</v>
      </c>
      <c r="P155" s="26">
        <f t="shared" si="56"/>
        <v>6.5387968613775061E-3</v>
      </c>
      <c r="Q155" s="26">
        <f t="shared" si="57"/>
        <v>0</v>
      </c>
      <c r="R155" s="26">
        <f t="shared" si="58"/>
        <v>0</v>
      </c>
      <c r="S155" s="26">
        <f t="shared" si="54"/>
        <v>0</v>
      </c>
    </row>
    <row r="156" spans="6:19" ht="15.75" customHeight="1">
      <c r="F156" s="88"/>
      <c r="G156" s="31">
        <v>3</v>
      </c>
      <c r="H156" s="33">
        <v>40</v>
      </c>
      <c r="I156" s="33">
        <v>21</v>
      </c>
      <c r="J156" s="33">
        <v>0</v>
      </c>
      <c r="K156" s="33">
        <v>0</v>
      </c>
      <c r="L156" s="33">
        <v>0</v>
      </c>
      <c r="N156" s="25">
        <v>3</v>
      </c>
      <c r="O156" s="26">
        <f t="shared" si="55"/>
        <v>3.6215482118605704E-3</v>
      </c>
      <c r="P156" s="26">
        <f t="shared" si="56"/>
        <v>9.1543156059285084E-3</v>
      </c>
      <c r="Q156" s="26">
        <f t="shared" si="57"/>
        <v>0</v>
      </c>
      <c r="R156" s="26">
        <f t="shared" si="58"/>
        <v>0</v>
      </c>
      <c r="S156" s="26">
        <f t="shared" si="54"/>
        <v>0</v>
      </c>
    </row>
    <row r="157" spans="6:19" ht="15.75" customHeight="1">
      <c r="F157" s="88"/>
      <c r="G157" s="31">
        <v>4</v>
      </c>
      <c r="H157" s="33">
        <v>41</v>
      </c>
      <c r="I157" s="33">
        <v>24</v>
      </c>
      <c r="J157" s="33">
        <v>0</v>
      </c>
      <c r="K157" s="33">
        <v>0</v>
      </c>
      <c r="L157" s="33">
        <v>0</v>
      </c>
      <c r="N157" s="25">
        <v>4</v>
      </c>
      <c r="O157" s="26">
        <f t="shared" si="55"/>
        <v>3.7120869171570845E-3</v>
      </c>
      <c r="P157" s="26">
        <f t="shared" si="56"/>
        <v>1.0462074978204011E-2</v>
      </c>
      <c r="Q157" s="26">
        <f t="shared" si="57"/>
        <v>0</v>
      </c>
      <c r="R157" s="26">
        <f t="shared" si="58"/>
        <v>0</v>
      </c>
      <c r="S157" s="26">
        <f t="shared" si="54"/>
        <v>0</v>
      </c>
    </row>
    <row r="158" spans="6:19" ht="15.75" customHeight="1">
      <c r="F158" s="88"/>
      <c r="G158" s="31">
        <v>5</v>
      </c>
      <c r="H158" s="33">
        <v>68</v>
      </c>
      <c r="I158" s="33">
        <v>40</v>
      </c>
      <c r="J158" s="33">
        <v>2</v>
      </c>
      <c r="K158" s="33">
        <v>0</v>
      </c>
      <c r="L158" s="33">
        <v>0</v>
      </c>
      <c r="N158" s="25">
        <v>5</v>
      </c>
      <c r="O158" s="26">
        <f t="shared" si="55"/>
        <v>6.15663196016297E-3</v>
      </c>
      <c r="P158" s="26">
        <f t="shared" si="56"/>
        <v>1.7436791630340016E-2</v>
      </c>
      <c r="Q158" s="26">
        <f t="shared" si="57"/>
        <v>8.8888888888888889E-3</v>
      </c>
      <c r="R158" s="26">
        <f t="shared" si="58"/>
        <v>0</v>
      </c>
      <c r="S158" s="26">
        <f t="shared" si="54"/>
        <v>0</v>
      </c>
    </row>
    <row r="159" spans="6:19" ht="15.75" customHeight="1">
      <c r="F159" s="88"/>
      <c r="G159" s="31">
        <v>6</v>
      </c>
      <c r="H159" s="33">
        <v>115</v>
      </c>
      <c r="I159" s="33">
        <v>34</v>
      </c>
      <c r="J159" s="33">
        <v>7</v>
      </c>
      <c r="K159" s="33">
        <v>1</v>
      </c>
      <c r="L159" s="33">
        <v>0</v>
      </c>
      <c r="N159" s="25">
        <v>6</v>
      </c>
      <c r="O159" s="26">
        <f t="shared" si="55"/>
        <v>1.041195110909914E-2</v>
      </c>
      <c r="P159" s="26">
        <f t="shared" si="56"/>
        <v>1.4821272885789015E-2</v>
      </c>
      <c r="Q159" s="26">
        <f t="shared" si="57"/>
        <v>3.111111111111111E-2</v>
      </c>
      <c r="R159" s="26">
        <f t="shared" si="58"/>
        <v>0.5</v>
      </c>
      <c r="S159" s="26">
        <f t="shared" si="54"/>
        <v>0</v>
      </c>
    </row>
    <row r="160" spans="6:19" ht="15.75" customHeight="1">
      <c r="F160" s="88"/>
      <c r="G160" s="31">
        <v>7</v>
      </c>
      <c r="H160" s="33">
        <v>166</v>
      </c>
      <c r="I160" s="33">
        <v>72</v>
      </c>
      <c r="J160" s="33">
        <v>6</v>
      </c>
      <c r="K160" s="33">
        <v>0</v>
      </c>
      <c r="L160" s="33">
        <v>0</v>
      </c>
      <c r="N160" s="25">
        <v>7</v>
      </c>
      <c r="O160" s="26">
        <f t="shared" si="55"/>
        <v>1.5029425079221366E-2</v>
      </c>
      <c r="P160" s="26">
        <f t="shared" si="56"/>
        <v>3.1386224934612031E-2</v>
      </c>
      <c r="Q160" s="26">
        <f t="shared" si="57"/>
        <v>2.6666666666666668E-2</v>
      </c>
      <c r="R160" s="26">
        <f t="shared" si="58"/>
        <v>0</v>
      </c>
      <c r="S160" s="26">
        <f t="shared" si="54"/>
        <v>0</v>
      </c>
    </row>
    <row r="161" spans="6:19" ht="15.75" customHeight="1">
      <c r="F161" s="88"/>
      <c r="G161" s="31">
        <v>8</v>
      </c>
      <c r="H161" s="33">
        <v>251</v>
      </c>
      <c r="I161" s="33">
        <v>67</v>
      </c>
      <c r="J161" s="33">
        <v>10</v>
      </c>
      <c r="K161" s="33">
        <v>0</v>
      </c>
      <c r="L161" s="33">
        <v>0</v>
      </c>
      <c r="N161" s="25">
        <v>8</v>
      </c>
      <c r="O161" s="26">
        <f t="shared" si="55"/>
        <v>2.272521502942508E-2</v>
      </c>
      <c r="P161" s="26">
        <f t="shared" si="56"/>
        <v>2.920662598081953E-2</v>
      </c>
      <c r="Q161" s="26">
        <f t="shared" si="57"/>
        <v>4.4444444444444446E-2</v>
      </c>
      <c r="R161" s="26">
        <f t="shared" si="58"/>
        <v>0</v>
      </c>
      <c r="S161" s="26">
        <f t="shared" si="54"/>
        <v>0</v>
      </c>
    </row>
    <row r="162" spans="6:19" ht="15.75" customHeight="1">
      <c r="F162" s="88"/>
      <c r="G162" s="31">
        <v>9</v>
      </c>
      <c r="H162" s="33">
        <v>356</v>
      </c>
      <c r="I162" s="33">
        <v>76</v>
      </c>
      <c r="J162" s="33">
        <v>11</v>
      </c>
      <c r="K162" s="33">
        <v>0</v>
      </c>
      <c r="L162" s="33">
        <v>0</v>
      </c>
      <c r="N162" s="25">
        <v>9</v>
      </c>
      <c r="O162" s="26">
        <f t="shared" si="55"/>
        <v>3.2231779085559076E-2</v>
      </c>
      <c r="P162" s="26">
        <f t="shared" si="56"/>
        <v>3.3129904097646032E-2</v>
      </c>
      <c r="Q162" s="26">
        <f t="shared" si="57"/>
        <v>4.8888888888888891E-2</v>
      </c>
      <c r="R162" s="26">
        <f t="shared" si="58"/>
        <v>0</v>
      </c>
      <c r="S162" s="26">
        <f t="shared" si="54"/>
        <v>0</v>
      </c>
    </row>
    <row r="163" spans="6:19" ht="15.75" customHeight="1">
      <c r="F163" s="88"/>
      <c r="G163" s="31">
        <v>10</v>
      </c>
      <c r="H163" s="33">
        <v>544</v>
      </c>
      <c r="I163" s="33">
        <v>118</v>
      </c>
      <c r="J163" s="33">
        <v>12</v>
      </c>
      <c r="K163" s="33">
        <v>0</v>
      </c>
      <c r="L163" s="33">
        <v>0</v>
      </c>
      <c r="N163" s="25">
        <v>10</v>
      </c>
      <c r="O163" s="26">
        <f t="shared" si="55"/>
        <v>4.925305568130376E-2</v>
      </c>
      <c r="P163" s="26">
        <f t="shared" si="56"/>
        <v>5.1438535309503049E-2</v>
      </c>
      <c r="Q163" s="26">
        <f t="shared" si="57"/>
        <v>5.3333333333333337E-2</v>
      </c>
      <c r="R163" s="26">
        <f t="shared" si="58"/>
        <v>0</v>
      </c>
      <c r="S163" s="26">
        <f t="shared" si="54"/>
        <v>0</v>
      </c>
    </row>
    <row r="164" spans="6:19" ht="15.75" customHeight="1">
      <c r="F164" s="88"/>
      <c r="G164" s="31">
        <v>11</v>
      </c>
      <c r="H164" s="33">
        <v>708</v>
      </c>
      <c r="I164" s="33">
        <v>124</v>
      </c>
      <c r="J164" s="33">
        <v>12</v>
      </c>
      <c r="K164" s="33">
        <v>0</v>
      </c>
      <c r="L164" s="33">
        <v>0</v>
      </c>
      <c r="N164" s="25">
        <v>11</v>
      </c>
      <c r="O164" s="26">
        <f t="shared" si="55"/>
        <v>6.4101403349932098E-2</v>
      </c>
      <c r="P164" s="26">
        <f t="shared" si="56"/>
        <v>5.4054054054054057E-2</v>
      </c>
      <c r="Q164" s="26">
        <f t="shared" si="57"/>
        <v>5.3333333333333337E-2</v>
      </c>
      <c r="R164" s="26">
        <f t="shared" si="58"/>
        <v>0</v>
      </c>
      <c r="S164" s="26">
        <f t="shared" si="54"/>
        <v>0</v>
      </c>
    </row>
    <row r="165" spans="6:19" ht="15.75" customHeight="1">
      <c r="F165" s="88"/>
      <c r="G165" s="31">
        <v>12</v>
      </c>
      <c r="H165" s="33">
        <v>577</v>
      </c>
      <c r="I165" s="33">
        <v>111</v>
      </c>
      <c r="J165" s="33">
        <v>11</v>
      </c>
      <c r="K165" s="33">
        <v>0</v>
      </c>
      <c r="L165" s="33">
        <v>0</v>
      </c>
      <c r="N165" s="25">
        <v>12</v>
      </c>
      <c r="O165" s="26">
        <f t="shared" si="55"/>
        <v>5.224083295608873E-2</v>
      </c>
      <c r="P165" s="26">
        <f t="shared" si="56"/>
        <v>4.8387096774193547E-2</v>
      </c>
      <c r="Q165" s="26">
        <f t="shared" si="57"/>
        <v>4.8888888888888891E-2</v>
      </c>
      <c r="R165" s="26">
        <f t="shared" si="58"/>
        <v>0</v>
      </c>
      <c r="S165" s="26">
        <f t="shared" si="54"/>
        <v>0</v>
      </c>
    </row>
    <row r="166" spans="6:19" ht="15.75" customHeight="1">
      <c r="F166" s="88"/>
      <c r="G166" s="31">
        <v>13</v>
      </c>
      <c r="H166" s="33">
        <v>526</v>
      </c>
      <c r="I166" s="33">
        <v>80</v>
      </c>
      <c r="J166" s="33">
        <v>16</v>
      </c>
      <c r="K166" s="33">
        <v>1</v>
      </c>
      <c r="L166" s="33">
        <v>0</v>
      </c>
      <c r="N166" s="25">
        <v>13</v>
      </c>
      <c r="O166" s="26">
        <f t="shared" si="55"/>
        <v>4.76233589859665E-2</v>
      </c>
      <c r="P166" s="26">
        <f t="shared" si="56"/>
        <v>3.4873583260680033E-2</v>
      </c>
      <c r="Q166" s="26">
        <f t="shared" si="57"/>
        <v>7.1111111111111111E-2</v>
      </c>
      <c r="R166" s="26">
        <f t="shared" si="58"/>
        <v>0.5</v>
      </c>
      <c r="S166" s="26">
        <f t="shared" si="54"/>
        <v>0</v>
      </c>
    </row>
    <row r="167" spans="6:19" ht="15.75" customHeight="1">
      <c r="F167" s="88"/>
      <c r="G167" s="31">
        <v>14</v>
      </c>
      <c r="H167" s="33">
        <v>452</v>
      </c>
      <c r="I167" s="33">
        <v>94</v>
      </c>
      <c r="J167" s="33">
        <v>13</v>
      </c>
      <c r="K167" s="33">
        <v>0</v>
      </c>
      <c r="L167" s="33">
        <v>0</v>
      </c>
      <c r="N167" s="25">
        <v>14</v>
      </c>
      <c r="O167" s="26">
        <f t="shared" si="55"/>
        <v>4.0923494794024448E-2</v>
      </c>
      <c r="P167" s="26">
        <f t="shared" si="56"/>
        <v>4.0976460331299043E-2</v>
      </c>
      <c r="Q167" s="26">
        <f t="shared" si="57"/>
        <v>5.7777777777777775E-2</v>
      </c>
      <c r="R167" s="26">
        <f t="shared" si="58"/>
        <v>0</v>
      </c>
      <c r="S167" s="26">
        <f t="shared" si="54"/>
        <v>0</v>
      </c>
    </row>
    <row r="168" spans="6:19" ht="15.75" customHeight="1">
      <c r="F168" s="88"/>
      <c r="G168" s="31">
        <v>15</v>
      </c>
      <c r="H168" s="33">
        <v>557</v>
      </c>
      <c r="I168" s="33">
        <v>106</v>
      </c>
      <c r="J168" s="33">
        <v>22</v>
      </c>
      <c r="K168" s="33">
        <v>0</v>
      </c>
      <c r="L168" s="33">
        <v>0</v>
      </c>
      <c r="N168" s="25">
        <v>15</v>
      </c>
      <c r="O168" s="26">
        <f t="shared" si="55"/>
        <v>5.0430058850158443E-2</v>
      </c>
      <c r="P168" s="26">
        <f t="shared" si="56"/>
        <v>4.6207497820401046E-2</v>
      </c>
      <c r="Q168" s="26">
        <f t="shared" si="57"/>
        <v>9.7777777777777783E-2</v>
      </c>
      <c r="R168" s="26">
        <f t="shared" si="58"/>
        <v>0</v>
      </c>
      <c r="S168" s="26">
        <f t="shared" si="54"/>
        <v>0</v>
      </c>
    </row>
    <row r="169" spans="6:19" ht="15.75" customHeight="1">
      <c r="F169" s="88"/>
      <c r="G169" s="31">
        <v>16</v>
      </c>
      <c r="H169" s="33">
        <v>847</v>
      </c>
      <c r="I169" s="33">
        <v>157</v>
      </c>
      <c r="J169" s="33">
        <v>28</v>
      </c>
      <c r="K169" s="33">
        <v>0</v>
      </c>
      <c r="L169" s="33">
        <v>0</v>
      </c>
      <c r="N169" s="25">
        <v>16</v>
      </c>
      <c r="O169" s="26">
        <f t="shared" si="55"/>
        <v>7.668628338614758E-2</v>
      </c>
      <c r="P169" s="26">
        <f t="shared" si="56"/>
        <v>6.8439407149084572E-2</v>
      </c>
      <c r="Q169" s="26">
        <f t="shared" si="57"/>
        <v>0.12444444444444444</v>
      </c>
      <c r="R169" s="26">
        <f t="shared" si="58"/>
        <v>0</v>
      </c>
      <c r="S169" s="26">
        <f t="shared" si="54"/>
        <v>0</v>
      </c>
    </row>
    <row r="170" spans="6:19" ht="15.75" customHeight="1">
      <c r="F170" s="88"/>
      <c r="G170" s="31">
        <v>17</v>
      </c>
      <c r="H170" s="33">
        <v>640</v>
      </c>
      <c r="I170" s="33">
        <v>112</v>
      </c>
      <c r="J170" s="33">
        <v>23</v>
      </c>
      <c r="K170" s="33">
        <v>0</v>
      </c>
      <c r="L170" s="33">
        <v>0</v>
      </c>
      <c r="N170" s="25">
        <v>17</v>
      </c>
      <c r="O170" s="26">
        <f t="shared" si="55"/>
        <v>5.7944771389769126E-2</v>
      </c>
      <c r="P170" s="26">
        <f t="shared" si="56"/>
        <v>4.8823016564952047E-2</v>
      </c>
      <c r="Q170" s="26">
        <f t="shared" si="57"/>
        <v>0.10222222222222223</v>
      </c>
      <c r="R170" s="26">
        <f t="shared" si="58"/>
        <v>0</v>
      </c>
      <c r="S170" s="26">
        <f t="shared" si="54"/>
        <v>0</v>
      </c>
    </row>
    <row r="171" spans="6:19" ht="15.75" customHeight="1">
      <c r="F171" s="88"/>
      <c r="G171" s="31">
        <v>18</v>
      </c>
      <c r="H171" s="33">
        <v>745</v>
      </c>
      <c r="I171" s="33">
        <v>157</v>
      </c>
      <c r="J171" s="33">
        <v>21</v>
      </c>
      <c r="K171" s="33">
        <v>0</v>
      </c>
      <c r="L171" s="33">
        <v>0</v>
      </c>
      <c r="N171" s="25">
        <v>18</v>
      </c>
      <c r="O171" s="26">
        <f t="shared" si="55"/>
        <v>6.7451335445903121E-2</v>
      </c>
      <c r="P171" s="26">
        <f t="shared" si="56"/>
        <v>6.8439407149084572E-2</v>
      </c>
      <c r="Q171" s="26">
        <f t="shared" si="57"/>
        <v>9.3333333333333338E-2</v>
      </c>
      <c r="R171" s="26">
        <f t="shared" si="58"/>
        <v>0</v>
      </c>
      <c r="S171" s="26">
        <f t="shared" si="54"/>
        <v>0</v>
      </c>
    </row>
    <row r="172" spans="6:19" ht="15.75" customHeight="1">
      <c r="F172" s="88"/>
      <c r="G172" s="31">
        <v>19</v>
      </c>
      <c r="H172" s="33">
        <v>717</v>
      </c>
      <c r="I172" s="33">
        <v>161</v>
      </c>
      <c r="J172" s="33">
        <v>10</v>
      </c>
      <c r="K172" s="33">
        <v>0</v>
      </c>
      <c r="L172" s="33">
        <v>0</v>
      </c>
      <c r="N172" s="25">
        <v>19</v>
      </c>
      <c r="O172" s="26">
        <f t="shared" si="55"/>
        <v>6.4916251697600721E-2</v>
      </c>
      <c r="P172" s="26">
        <f t="shared" si="56"/>
        <v>7.0183086312118573E-2</v>
      </c>
      <c r="Q172" s="26">
        <f t="shared" si="57"/>
        <v>4.4444444444444446E-2</v>
      </c>
      <c r="R172" s="26">
        <f t="shared" si="58"/>
        <v>0</v>
      </c>
      <c r="S172" s="26">
        <f t="shared" si="54"/>
        <v>0</v>
      </c>
    </row>
    <row r="173" spans="6:19" ht="15.75" customHeight="1">
      <c r="F173" s="88"/>
      <c r="G173" s="31">
        <v>20</v>
      </c>
      <c r="H173" s="33">
        <v>782</v>
      </c>
      <c r="I173" s="33">
        <v>164</v>
      </c>
      <c r="J173" s="33">
        <v>11</v>
      </c>
      <c r="K173" s="33">
        <v>0</v>
      </c>
      <c r="L173" s="33">
        <v>0</v>
      </c>
      <c r="N173" s="25">
        <v>20</v>
      </c>
      <c r="O173" s="26">
        <f t="shared" si="55"/>
        <v>7.0801267541874158E-2</v>
      </c>
      <c r="P173" s="26">
        <f t="shared" si="56"/>
        <v>7.1490845684394067E-2</v>
      </c>
      <c r="Q173" s="26">
        <f t="shared" si="57"/>
        <v>4.8888888888888891E-2</v>
      </c>
      <c r="R173" s="26">
        <f t="shared" si="58"/>
        <v>0</v>
      </c>
      <c r="S173" s="26">
        <f t="shared" si="54"/>
        <v>0</v>
      </c>
    </row>
    <row r="174" spans="6:19" ht="15.75" customHeight="1">
      <c r="F174" s="88"/>
      <c r="G174" s="31">
        <v>21</v>
      </c>
      <c r="H174" s="33">
        <v>847</v>
      </c>
      <c r="I174" s="33">
        <v>165</v>
      </c>
      <c r="J174" s="33">
        <v>4</v>
      </c>
      <c r="K174" s="33">
        <v>0</v>
      </c>
      <c r="L174" s="33">
        <v>0</v>
      </c>
      <c r="N174" s="25">
        <v>21</v>
      </c>
      <c r="O174" s="26">
        <f t="shared" si="55"/>
        <v>7.668628338614758E-2</v>
      </c>
      <c r="P174" s="26">
        <f t="shared" si="56"/>
        <v>7.1926765475152574E-2</v>
      </c>
      <c r="Q174" s="26">
        <f t="shared" si="57"/>
        <v>1.7777777777777778E-2</v>
      </c>
      <c r="R174" s="26">
        <f t="shared" si="58"/>
        <v>0</v>
      </c>
      <c r="S174" s="26">
        <f t="shared" si="54"/>
        <v>0</v>
      </c>
    </row>
    <row r="175" spans="6:19" ht="15.75" customHeight="1">
      <c r="F175" s="88"/>
      <c r="G175" s="31">
        <v>22</v>
      </c>
      <c r="H175" s="33">
        <v>863</v>
      </c>
      <c r="I175" s="33">
        <v>161</v>
      </c>
      <c r="J175" s="33">
        <v>2</v>
      </c>
      <c r="K175" s="33">
        <v>0</v>
      </c>
      <c r="L175" s="33">
        <v>0</v>
      </c>
      <c r="N175" s="25">
        <v>22</v>
      </c>
      <c r="O175" s="26">
        <f t="shared" si="55"/>
        <v>7.8134902670891807E-2</v>
      </c>
      <c r="P175" s="26">
        <f t="shared" si="56"/>
        <v>7.0183086312118573E-2</v>
      </c>
      <c r="Q175" s="26">
        <f t="shared" si="57"/>
        <v>8.8888888888888889E-3</v>
      </c>
      <c r="R175" s="26">
        <f t="shared" si="58"/>
        <v>0</v>
      </c>
      <c r="S175" s="26">
        <f t="shared" si="54"/>
        <v>0</v>
      </c>
    </row>
    <row r="176" spans="6:19" ht="15.75" customHeight="1">
      <c r="F176" s="89"/>
      <c r="G176" s="31">
        <v>23</v>
      </c>
      <c r="H176" s="33">
        <v>886</v>
      </c>
      <c r="I176" s="33">
        <v>187</v>
      </c>
      <c r="J176" s="33">
        <v>2</v>
      </c>
      <c r="K176" s="33">
        <v>0</v>
      </c>
      <c r="L176" s="33">
        <v>0</v>
      </c>
      <c r="N176" s="25">
        <v>23</v>
      </c>
      <c r="O176" s="26">
        <f t="shared" si="55"/>
        <v>8.0217292892711636E-2</v>
      </c>
      <c r="P176" s="26">
        <f t="shared" si="56"/>
        <v>8.1517000871839579E-2</v>
      </c>
      <c r="Q176" s="26">
        <f t="shared" si="57"/>
        <v>8.8888888888888889E-3</v>
      </c>
      <c r="R176" s="26">
        <f t="shared" si="58"/>
        <v>0</v>
      </c>
      <c r="S176" s="26">
        <f t="shared" si="54"/>
        <v>0</v>
      </c>
    </row>
    <row r="177" spans="6:19" ht="15.75" customHeight="1">
      <c r="F177" s="90"/>
      <c r="G177" s="84"/>
      <c r="H177" s="32">
        <f t="shared" ref="H177:L177" si="59">SUM(H153:H176)</f>
        <v>11045</v>
      </c>
      <c r="I177" s="32">
        <f t="shared" si="59"/>
        <v>2294</v>
      </c>
      <c r="J177" s="32">
        <f t="shared" si="59"/>
        <v>225</v>
      </c>
      <c r="K177" s="32">
        <f t="shared" si="59"/>
        <v>2</v>
      </c>
      <c r="L177" s="32">
        <f t="shared" si="59"/>
        <v>0</v>
      </c>
      <c r="N177" s="28"/>
      <c r="O177" s="29"/>
      <c r="P177" s="29"/>
      <c r="Q177" s="29"/>
      <c r="R177" s="29"/>
      <c r="S177" s="29"/>
    </row>
    <row r="178" spans="6:19" ht="15.75" customHeight="1"/>
    <row r="179" spans="6:19" ht="15.75" customHeight="1"/>
    <row r="180" spans="6:19" ht="15.75" customHeight="1">
      <c r="H180" s="91" t="s">
        <v>139</v>
      </c>
      <c r="I180" s="92"/>
      <c r="J180" s="92"/>
      <c r="K180" s="92"/>
      <c r="L180" s="84"/>
    </row>
    <row r="181" spans="6:19" ht="15.75" customHeight="1">
      <c r="G181" s="23"/>
      <c r="H181" s="24">
        <v>31</v>
      </c>
      <c r="I181" s="24">
        <v>32</v>
      </c>
      <c r="J181" s="24">
        <v>41</v>
      </c>
      <c r="K181" s="24">
        <v>42</v>
      </c>
      <c r="L181" s="24">
        <v>5</v>
      </c>
      <c r="N181" s="23"/>
      <c r="O181" s="24">
        <v>31</v>
      </c>
      <c r="P181" s="24">
        <v>32</v>
      </c>
      <c r="Q181" s="24">
        <v>41</v>
      </c>
      <c r="R181" s="24">
        <v>42</v>
      </c>
      <c r="S181" s="24">
        <v>5</v>
      </c>
    </row>
    <row r="182" spans="6:19" ht="15.75" customHeight="1">
      <c r="F182" s="87">
        <v>45200</v>
      </c>
      <c r="G182" s="31">
        <v>0</v>
      </c>
      <c r="H182" s="33">
        <v>512</v>
      </c>
      <c r="I182" s="33">
        <v>77</v>
      </c>
      <c r="J182" s="33">
        <v>3</v>
      </c>
      <c r="K182" s="33">
        <v>0</v>
      </c>
      <c r="L182" s="33">
        <v>0</v>
      </c>
      <c r="N182" s="25">
        <v>0</v>
      </c>
      <c r="O182" s="26">
        <f>H182/H$206</f>
        <v>4.2307056684845482E-2</v>
      </c>
      <c r="P182" s="26">
        <f t="shared" ref="P182:R182" si="60">I182/I$206</f>
        <v>3.1609195402298854E-2</v>
      </c>
      <c r="Q182" s="26">
        <f t="shared" si="60"/>
        <v>9.9667774086378731E-3</v>
      </c>
      <c r="R182" s="26">
        <f t="shared" si="60"/>
        <v>0</v>
      </c>
      <c r="S182" s="26">
        <f t="shared" ref="S182:S205" si="61">L182/L$32</f>
        <v>0</v>
      </c>
    </row>
    <row r="183" spans="6:19" ht="15.75" customHeight="1">
      <c r="F183" s="88"/>
      <c r="G183" s="31">
        <v>1</v>
      </c>
      <c r="H183" s="33">
        <v>208</v>
      </c>
      <c r="I183" s="33">
        <v>32</v>
      </c>
      <c r="J183" s="33">
        <v>0</v>
      </c>
      <c r="K183" s="33">
        <v>0</v>
      </c>
      <c r="L183" s="33">
        <v>0</v>
      </c>
      <c r="N183" s="25">
        <v>1</v>
      </c>
      <c r="O183" s="26">
        <f t="shared" ref="O183:O205" si="62">H183/H$32</f>
        <v>2.5941631329508604E-2</v>
      </c>
      <c r="P183" s="26">
        <f t="shared" ref="P183:P205" si="63">I183/I$32</f>
        <v>1.4272970561998216E-2</v>
      </c>
      <c r="Q183" s="26">
        <f t="shared" ref="Q183:Q205" si="64">J183/J$32</f>
        <v>0</v>
      </c>
      <c r="R183" s="26">
        <f t="shared" ref="R183:R205" si="65">K183/K$32</f>
        <v>0</v>
      </c>
      <c r="S183" s="26">
        <f t="shared" si="61"/>
        <v>0</v>
      </c>
    </row>
    <row r="184" spans="6:19" ht="15.75" customHeight="1">
      <c r="F184" s="88"/>
      <c r="G184" s="31">
        <v>2</v>
      </c>
      <c r="H184" s="33">
        <v>108</v>
      </c>
      <c r="I184" s="33">
        <v>16</v>
      </c>
      <c r="J184" s="33">
        <v>1</v>
      </c>
      <c r="K184" s="33">
        <v>0</v>
      </c>
      <c r="L184" s="33">
        <v>0</v>
      </c>
      <c r="N184" s="25">
        <v>2</v>
      </c>
      <c r="O184" s="26">
        <f t="shared" si="62"/>
        <v>1.3469693190321775E-2</v>
      </c>
      <c r="P184" s="26">
        <f t="shared" si="63"/>
        <v>7.1364852809991082E-3</v>
      </c>
      <c r="Q184" s="26">
        <f t="shared" si="64"/>
        <v>4.048582995951417E-3</v>
      </c>
      <c r="R184" s="26">
        <f t="shared" si="65"/>
        <v>0</v>
      </c>
      <c r="S184" s="26">
        <f t="shared" si="61"/>
        <v>0</v>
      </c>
    </row>
    <row r="185" spans="6:19" ht="15.75" customHeight="1">
      <c r="F185" s="88"/>
      <c r="G185" s="31">
        <v>3</v>
      </c>
      <c r="H185" s="33">
        <v>78</v>
      </c>
      <c r="I185" s="33">
        <v>21</v>
      </c>
      <c r="J185" s="33">
        <v>1</v>
      </c>
      <c r="K185" s="33">
        <v>0</v>
      </c>
      <c r="L185" s="33">
        <v>0</v>
      </c>
      <c r="N185" s="25">
        <v>3</v>
      </c>
      <c r="O185" s="26">
        <f t="shared" si="62"/>
        <v>9.7281117485657279E-3</v>
      </c>
      <c r="P185" s="26">
        <f t="shared" si="63"/>
        <v>9.3666369313113295E-3</v>
      </c>
      <c r="Q185" s="26">
        <f t="shared" si="64"/>
        <v>4.048582995951417E-3</v>
      </c>
      <c r="R185" s="26">
        <f t="shared" si="65"/>
        <v>0</v>
      </c>
      <c r="S185" s="26">
        <f t="shared" si="61"/>
        <v>0</v>
      </c>
    </row>
    <row r="186" spans="6:19" ht="15.75" customHeight="1">
      <c r="F186" s="88"/>
      <c r="G186" s="31">
        <v>4</v>
      </c>
      <c r="H186" s="33">
        <v>76</v>
      </c>
      <c r="I186" s="33">
        <v>36</v>
      </c>
      <c r="J186" s="33">
        <v>1</v>
      </c>
      <c r="K186" s="33">
        <v>0</v>
      </c>
      <c r="L186" s="33">
        <v>0</v>
      </c>
      <c r="N186" s="25">
        <v>4</v>
      </c>
      <c r="O186" s="26">
        <f t="shared" si="62"/>
        <v>9.4786729857819912E-3</v>
      </c>
      <c r="P186" s="26">
        <f t="shared" si="63"/>
        <v>1.6057091882247992E-2</v>
      </c>
      <c r="Q186" s="26">
        <f t="shared" si="64"/>
        <v>4.048582995951417E-3</v>
      </c>
      <c r="R186" s="26">
        <f t="shared" si="65"/>
        <v>0</v>
      </c>
      <c r="S186" s="26">
        <f t="shared" si="61"/>
        <v>0</v>
      </c>
    </row>
    <row r="187" spans="6:19" ht="15.75" customHeight="1">
      <c r="F187" s="88"/>
      <c r="G187" s="31">
        <v>5</v>
      </c>
      <c r="H187" s="33">
        <v>94</v>
      </c>
      <c r="I187" s="33">
        <v>43</v>
      </c>
      <c r="J187" s="33">
        <v>2</v>
      </c>
      <c r="K187" s="33">
        <v>0</v>
      </c>
      <c r="L187" s="33">
        <v>0</v>
      </c>
      <c r="N187" s="25">
        <v>5</v>
      </c>
      <c r="O187" s="26">
        <f t="shared" si="62"/>
        <v>1.1723621850835619E-2</v>
      </c>
      <c r="P187" s="26">
        <f t="shared" si="63"/>
        <v>1.9179304192685102E-2</v>
      </c>
      <c r="Q187" s="26">
        <f t="shared" si="64"/>
        <v>8.0971659919028341E-3</v>
      </c>
      <c r="R187" s="26">
        <f t="shared" si="65"/>
        <v>0</v>
      </c>
      <c r="S187" s="26">
        <f t="shared" si="61"/>
        <v>0</v>
      </c>
    </row>
    <row r="188" spans="6:19" ht="15.75" customHeight="1">
      <c r="F188" s="88"/>
      <c r="G188" s="31">
        <v>6</v>
      </c>
      <c r="H188" s="33">
        <v>204</v>
      </c>
      <c r="I188" s="33">
        <v>56</v>
      </c>
      <c r="J188" s="33">
        <v>10</v>
      </c>
      <c r="K188" s="33">
        <v>0</v>
      </c>
      <c r="L188" s="33">
        <v>0</v>
      </c>
      <c r="N188" s="25">
        <v>6</v>
      </c>
      <c r="O188" s="26">
        <f t="shared" si="62"/>
        <v>2.5442753803941131E-2</v>
      </c>
      <c r="P188" s="26">
        <f t="shared" si="63"/>
        <v>2.4977698483496878E-2</v>
      </c>
      <c r="Q188" s="26">
        <f t="shared" si="64"/>
        <v>4.048582995951417E-2</v>
      </c>
      <c r="R188" s="26">
        <f t="shared" si="65"/>
        <v>0</v>
      </c>
      <c r="S188" s="26">
        <f t="shared" si="61"/>
        <v>0</v>
      </c>
    </row>
    <row r="189" spans="6:19" ht="15.75" customHeight="1">
      <c r="F189" s="88"/>
      <c r="G189" s="31">
        <v>7</v>
      </c>
      <c r="H189" s="33">
        <v>356</v>
      </c>
      <c r="I189" s="33">
        <v>97</v>
      </c>
      <c r="J189" s="33">
        <v>8</v>
      </c>
      <c r="K189" s="33">
        <v>0</v>
      </c>
      <c r="L189" s="33">
        <v>0</v>
      </c>
      <c r="N189" s="25">
        <v>7</v>
      </c>
      <c r="O189" s="26">
        <f t="shared" si="62"/>
        <v>4.4400099775505117E-2</v>
      </c>
      <c r="P189" s="26">
        <f t="shared" si="63"/>
        <v>4.3264942016057094E-2</v>
      </c>
      <c r="Q189" s="26">
        <f t="shared" si="64"/>
        <v>3.2388663967611336E-2</v>
      </c>
      <c r="R189" s="26">
        <f t="shared" si="65"/>
        <v>0</v>
      </c>
      <c r="S189" s="26">
        <f t="shared" si="61"/>
        <v>0</v>
      </c>
    </row>
    <row r="190" spans="6:19" ht="15.75" customHeight="1">
      <c r="F190" s="88"/>
      <c r="G190" s="31">
        <v>8</v>
      </c>
      <c r="H190" s="33">
        <v>635</v>
      </c>
      <c r="I190" s="33">
        <v>139</v>
      </c>
      <c r="J190" s="33">
        <v>14</v>
      </c>
      <c r="K190" s="33">
        <v>1</v>
      </c>
      <c r="L190" s="33">
        <v>0</v>
      </c>
      <c r="N190" s="25">
        <v>8</v>
      </c>
      <c r="O190" s="26">
        <f t="shared" si="62"/>
        <v>7.9196807183836371E-2</v>
      </c>
      <c r="P190" s="26">
        <f t="shared" si="63"/>
        <v>6.1998215878679749E-2</v>
      </c>
      <c r="Q190" s="26">
        <f t="shared" si="64"/>
        <v>5.6680161943319839E-2</v>
      </c>
      <c r="R190" s="26">
        <f t="shared" si="65"/>
        <v>7.6923076923076927E-2</v>
      </c>
      <c r="S190" s="26">
        <f t="shared" si="61"/>
        <v>0</v>
      </c>
    </row>
    <row r="191" spans="6:19" ht="15.75" customHeight="1">
      <c r="F191" s="88"/>
      <c r="G191" s="31">
        <v>9</v>
      </c>
      <c r="H191" s="33">
        <v>708</v>
      </c>
      <c r="I191" s="33">
        <v>170</v>
      </c>
      <c r="J191" s="33">
        <v>8</v>
      </c>
      <c r="K191" s="33">
        <v>1</v>
      </c>
      <c r="L191" s="33">
        <v>0</v>
      </c>
      <c r="N191" s="25">
        <v>9</v>
      </c>
      <c r="O191" s="26">
        <f t="shared" si="62"/>
        <v>8.8301322025442761E-2</v>
      </c>
      <c r="P191" s="26">
        <f t="shared" si="63"/>
        <v>7.5825156110615521E-2</v>
      </c>
      <c r="Q191" s="26">
        <f t="shared" si="64"/>
        <v>3.2388663967611336E-2</v>
      </c>
      <c r="R191" s="26">
        <f t="shared" si="65"/>
        <v>7.6923076923076927E-2</v>
      </c>
      <c r="S191" s="26">
        <f t="shared" si="61"/>
        <v>0</v>
      </c>
    </row>
    <row r="192" spans="6:19" ht="15.75" customHeight="1">
      <c r="F192" s="88"/>
      <c r="G192" s="31">
        <v>10</v>
      </c>
      <c r="H192" s="33">
        <v>892</v>
      </c>
      <c r="I192" s="33">
        <v>177</v>
      </c>
      <c r="J192" s="33">
        <v>14</v>
      </c>
      <c r="K192" s="33">
        <v>0</v>
      </c>
      <c r="L192" s="33">
        <v>0</v>
      </c>
      <c r="N192" s="25">
        <v>10</v>
      </c>
      <c r="O192" s="26">
        <f t="shared" si="62"/>
        <v>0.11124968820154651</v>
      </c>
      <c r="P192" s="26">
        <f t="shared" si="63"/>
        <v>7.8947368421052627E-2</v>
      </c>
      <c r="Q192" s="26">
        <f t="shared" si="64"/>
        <v>5.6680161943319839E-2</v>
      </c>
      <c r="R192" s="26">
        <f t="shared" si="65"/>
        <v>0</v>
      </c>
      <c r="S192" s="26">
        <f t="shared" si="61"/>
        <v>0</v>
      </c>
    </row>
    <row r="193" spans="6:19" ht="15.75" customHeight="1">
      <c r="F193" s="88"/>
      <c r="G193" s="31">
        <v>11</v>
      </c>
      <c r="H193" s="33">
        <v>770</v>
      </c>
      <c r="I193" s="33">
        <v>167</v>
      </c>
      <c r="J193" s="33">
        <v>19</v>
      </c>
      <c r="K193" s="33">
        <v>0</v>
      </c>
      <c r="L193" s="33">
        <v>0</v>
      </c>
      <c r="N193" s="25">
        <v>11</v>
      </c>
      <c r="O193" s="26">
        <f t="shared" si="62"/>
        <v>9.6033923671738589E-2</v>
      </c>
      <c r="P193" s="26">
        <f t="shared" si="63"/>
        <v>7.4487065120428186E-2</v>
      </c>
      <c r="Q193" s="26">
        <f t="shared" si="64"/>
        <v>7.6923076923076927E-2</v>
      </c>
      <c r="R193" s="26">
        <f t="shared" si="65"/>
        <v>0</v>
      </c>
      <c r="S193" s="26">
        <f t="shared" si="61"/>
        <v>0</v>
      </c>
    </row>
    <row r="194" spans="6:19" ht="15.75" customHeight="1">
      <c r="F194" s="88"/>
      <c r="G194" s="31">
        <v>12</v>
      </c>
      <c r="H194" s="33">
        <v>674</v>
      </c>
      <c r="I194" s="33">
        <v>130</v>
      </c>
      <c r="J194" s="33">
        <v>20</v>
      </c>
      <c r="K194" s="33">
        <v>0</v>
      </c>
      <c r="L194" s="33">
        <v>0</v>
      </c>
      <c r="N194" s="25">
        <v>12</v>
      </c>
      <c r="O194" s="26">
        <f t="shared" si="62"/>
        <v>8.4060863058119231E-2</v>
      </c>
      <c r="P194" s="26">
        <f t="shared" si="63"/>
        <v>5.7983942908117751E-2</v>
      </c>
      <c r="Q194" s="26">
        <f t="shared" si="64"/>
        <v>8.0971659919028341E-2</v>
      </c>
      <c r="R194" s="26">
        <f t="shared" si="65"/>
        <v>0</v>
      </c>
      <c r="S194" s="26">
        <f t="shared" si="61"/>
        <v>0</v>
      </c>
    </row>
    <row r="195" spans="6:19" ht="15.75" customHeight="1">
      <c r="F195" s="88"/>
      <c r="G195" s="31">
        <v>13</v>
      </c>
      <c r="H195" s="33">
        <v>623</v>
      </c>
      <c r="I195" s="33">
        <v>94</v>
      </c>
      <c r="J195" s="33">
        <v>26</v>
      </c>
      <c r="K195" s="33">
        <v>0</v>
      </c>
      <c r="L195" s="33">
        <v>0</v>
      </c>
      <c r="N195" s="25">
        <v>13</v>
      </c>
      <c r="O195" s="26">
        <f t="shared" si="62"/>
        <v>7.7700174607133951E-2</v>
      </c>
      <c r="P195" s="26">
        <f t="shared" si="63"/>
        <v>4.1926851025869759E-2</v>
      </c>
      <c r="Q195" s="26">
        <f t="shared" si="64"/>
        <v>0.10526315789473684</v>
      </c>
      <c r="R195" s="26">
        <f t="shared" si="65"/>
        <v>0</v>
      </c>
      <c r="S195" s="26">
        <f t="shared" si="61"/>
        <v>0</v>
      </c>
    </row>
    <row r="196" spans="6:19" ht="15.75" customHeight="1">
      <c r="F196" s="88"/>
      <c r="G196" s="31">
        <v>14</v>
      </c>
      <c r="H196" s="33">
        <v>675</v>
      </c>
      <c r="I196" s="33">
        <v>126</v>
      </c>
      <c r="J196" s="33">
        <v>27</v>
      </c>
      <c r="K196" s="33">
        <v>0</v>
      </c>
      <c r="L196" s="33">
        <v>0</v>
      </c>
      <c r="N196" s="25">
        <v>14</v>
      </c>
      <c r="O196" s="26">
        <f t="shared" si="62"/>
        <v>8.4185582439511103E-2</v>
      </c>
      <c r="P196" s="26">
        <f t="shared" si="63"/>
        <v>5.6199821587867974E-2</v>
      </c>
      <c r="Q196" s="26">
        <f t="shared" si="64"/>
        <v>0.10931174089068826</v>
      </c>
      <c r="R196" s="26">
        <f t="shared" si="65"/>
        <v>0</v>
      </c>
      <c r="S196" s="26">
        <f t="shared" si="61"/>
        <v>0</v>
      </c>
    </row>
    <row r="197" spans="6:19" ht="15.75" customHeight="1">
      <c r="F197" s="88"/>
      <c r="G197" s="31">
        <v>15</v>
      </c>
      <c r="H197" s="33">
        <v>643</v>
      </c>
      <c r="I197" s="33">
        <v>124</v>
      </c>
      <c r="J197" s="33">
        <v>27</v>
      </c>
      <c r="K197" s="33">
        <v>0</v>
      </c>
      <c r="L197" s="33">
        <v>0</v>
      </c>
      <c r="N197" s="25">
        <v>15</v>
      </c>
      <c r="O197" s="26">
        <f t="shared" si="62"/>
        <v>8.0194562234971317E-2</v>
      </c>
      <c r="P197" s="26">
        <f t="shared" si="63"/>
        <v>5.5307760927743088E-2</v>
      </c>
      <c r="Q197" s="26">
        <f t="shared" si="64"/>
        <v>0.10931174089068826</v>
      </c>
      <c r="R197" s="26">
        <f t="shared" si="65"/>
        <v>0</v>
      </c>
      <c r="S197" s="26">
        <f t="shared" si="61"/>
        <v>0</v>
      </c>
    </row>
    <row r="198" spans="6:19" ht="15.75" customHeight="1">
      <c r="F198" s="88"/>
      <c r="G198" s="31">
        <v>16</v>
      </c>
      <c r="H198" s="33">
        <v>621</v>
      </c>
      <c r="I198" s="33">
        <v>128</v>
      </c>
      <c r="J198" s="33">
        <v>26</v>
      </c>
      <c r="K198" s="33">
        <v>0</v>
      </c>
      <c r="L198" s="33">
        <v>0</v>
      </c>
      <c r="N198" s="25">
        <v>16</v>
      </c>
      <c r="O198" s="26">
        <f t="shared" si="62"/>
        <v>7.7450735844350208E-2</v>
      </c>
      <c r="P198" s="26">
        <f t="shared" si="63"/>
        <v>5.7091882247992866E-2</v>
      </c>
      <c r="Q198" s="26">
        <f t="shared" si="64"/>
        <v>0.10526315789473684</v>
      </c>
      <c r="R198" s="26">
        <f t="shared" si="65"/>
        <v>0</v>
      </c>
      <c r="S198" s="26">
        <f t="shared" si="61"/>
        <v>0</v>
      </c>
    </row>
    <row r="199" spans="6:19" ht="15.75" customHeight="1">
      <c r="F199" s="88"/>
      <c r="G199" s="31">
        <v>17</v>
      </c>
      <c r="H199" s="33">
        <v>803</v>
      </c>
      <c r="I199" s="33">
        <v>161</v>
      </c>
      <c r="J199" s="33">
        <v>25</v>
      </c>
      <c r="K199" s="33">
        <v>1</v>
      </c>
      <c r="L199" s="33">
        <v>0</v>
      </c>
      <c r="N199" s="25">
        <v>17</v>
      </c>
      <c r="O199" s="26">
        <f t="shared" si="62"/>
        <v>0.10014966325767025</v>
      </c>
      <c r="P199" s="26">
        <f t="shared" si="63"/>
        <v>7.181088314005353E-2</v>
      </c>
      <c r="Q199" s="26">
        <f t="shared" si="64"/>
        <v>0.10121457489878542</v>
      </c>
      <c r="R199" s="26">
        <f t="shared" si="65"/>
        <v>7.6923076923076927E-2</v>
      </c>
      <c r="S199" s="26">
        <f t="shared" si="61"/>
        <v>0</v>
      </c>
    </row>
    <row r="200" spans="6:19" ht="15.75" customHeight="1">
      <c r="F200" s="88"/>
      <c r="G200" s="31">
        <v>18</v>
      </c>
      <c r="H200" s="33">
        <v>743</v>
      </c>
      <c r="I200" s="33">
        <v>127</v>
      </c>
      <c r="J200" s="33">
        <v>18</v>
      </c>
      <c r="K200" s="33">
        <v>0</v>
      </c>
      <c r="L200" s="33">
        <v>0</v>
      </c>
      <c r="N200" s="25">
        <v>18</v>
      </c>
      <c r="O200" s="26">
        <f t="shared" si="62"/>
        <v>9.2666500374158148E-2</v>
      </c>
      <c r="P200" s="26">
        <f t="shared" si="63"/>
        <v>5.6645851917930416E-2</v>
      </c>
      <c r="Q200" s="26">
        <f t="shared" si="64"/>
        <v>7.28744939271255E-2</v>
      </c>
      <c r="R200" s="26">
        <f t="shared" si="65"/>
        <v>0</v>
      </c>
      <c r="S200" s="26">
        <f t="shared" si="61"/>
        <v>0</v>
      </c>
    </row>
    <row r="201" spans="6:19" ht="15.75" customHeight="1">
      <c r="F201" s="88"/>
      <c r="G201" s="31">
        <v>19</v>
      </c>
      <c r="H201" s="33">
        <v>715</v>
      </c>
      <c r="I201" s="33">
        <v>140</v>
      </c>
      <c r="J201" s="33">
        <v>24</v>
      </c>
      <c r="K201" s="33">
        <v>0</v>
      </c>
      <c r="L201" s="33">
        <v>0</v>
      </c>
      <c r="N201" s="25">
        <v>19</v>
      </c>
      <c r="O201" s="26">
        <f t="shared" si="62"/>
        <v>8.9174357695185835E-2</v>
      </c>
      <c r="P201" s="26">
        <f t="shared" si="63"/>
        <v>6.2444246208742192E-2</v>
      </c>
      <c r="Q201" s="26">
        <f t="shared" si="64"/>
        <v>9.7165991902834009E-2</v>
      </c>
      <c r="R201" s="26">
        <f t="shared" si="65"/>
        <v>0</v>
      </c>
      <c r="S201" s="26">
        <f t="shared" si="61"/>
        <v>0</v>
      </c>
    </row>
    <row r="202" spans="6:19" ht="15.75" customHeight="1">
      <c r="F202" s="88"/>
      <c r="G202" s="31">
        <v>20</v>
      </c>
      <c r="H202" s="33">
        <v>648</v>
      </c>
      <c r="I202" s="33">
        <v>124</v>
      </c>
      <c r="J202" s="33">
        <v>14</v>
      </c>
      <c r="K202" s="33">
        <v>0</v>
      </c>
      <c r="L202" s="33">
        <v>0</v>
      </c>
      <c r="N202" s="25">
        <v>20</v>
      </c>
      <c r="O202" s="26">
        <f t="shared" si="62"/>
        <v>8.0818159141930662E-2</v>
      </c>
      <c r="P202" s="26">
        <f t="shared" si="63"/>
        <v>5.5307760927743088E-2</v>
      </c>
      <c r="Q202" s="26">
        <f t="shared" si="64"/>
        <v>5.6680161943319839E-2</v>
      </c>
      <c r="R202" s="26">
        <f t="shared" si="65"/>
        <v>0</v>
      </c>
      <c r="S202" s="26">
        <f t="shared" si="61"/>
        <v>0</v>
      </c>
    </row>
    <row r="203" spans="6:19" ht="15.75" customHeight="1">
      <c r="F203" s="88"/>
      <c r="G203" s="31">
        <v>21</v>
      </c>
      <c r="H203" s="33">
        <v>695</v>
      </c>
      <c r="I203" s="33">
        <v>138</v>
      </c>
      <c r="J203" s="33">
        <v>9</v>
      </c>
      <c r="K203" s="33">
        <v>0</v>
      </c>
      <c r="L203" s="33">
        <v>0</v>
      </c>
      <c r="N203" s="25">
        <v>21</v>
      </c>
      <c r="O203" s="26">
        <f t="shared" si="62"/>
        <v>8.6679970067348469E-2</v>
      </c>
      <c r="P203" s="26">
        <f t="shared" si="63"/>
        <v>6.1552185548617307E-2</v>
      </c>
      <c r="Q203" s="26">
        <f t="shared" si="64"/>
        <v>3.643724696356275E-2</v>
      </c>
      <c r="R203" s="26">
        <f t="shared" si="65"/>
        <v>0</v>
      </c>
      <c r="S203" s="26">
        <f t="shared" si="61"/>
        <v>0</v>
      </c>
    </row>
    <row r="204" spans="6:19" ht="15.75" customHeight="1">
      <c r="F204" s="88"/>
      <c r="G204" s="31">
        <v>22</v>
      </c>
      <c r="H204" s="33">
        <v>426</v>
      </c>
      <c r="I204" s="33">
        <v>79</v>
      </c>
      <c r="J204" s="33">
        <v>3</v>
      </c>
      <c r="K204" s="33">
        <v>0</v>
      </c>
      <c r="L204" s="33">
        <v>0</v>
      </c>
      <c r="N204" s="25">
        <v>22</v>
      </c>
      <c r="O204" s="26">
        <f t="shared" si="62"/>
        <v>5.3130456472935891E-2</v>
      </c>
      <c r="P204" s="26">
        <f t="shared" si="63"/>
        <v>3.5236396074933098E-2</v>
      </c>
      <c r="Q204" s="26">
        <f t="shared" si="64"/>
        <v>1.2145748987854251E-2</v>
      </c>
      <c r="R204" s="26">
        <f t="shared" si="65"/>
        <v>0</v>
      </c>
      <c r="S204" s="26">
        <f t="shared" si="61"/>
        <v>0</v>
      </c>
    </row>
    <row r="205" spans="6:19" ht="15.75" customHeight="1">
      <c r="F205" s="89"/>
      <c r="G205" s="31">
        <v>23</v>
      </c>
      <c r="H205" s="33">
        <v>195</v>
      </c>
      <c r="I205" s="33">
        <v>34</v>
      </c>
      <c r="J205" s="33">
        <v>1</v>
      </c>
      <c r="K205" s="33">
        <v>1</v>
      </c>
      <c r="L205" s="33">
        <v>0</v>
      </c>
      <c r="N205" s="25">
        <v>23</v>
      </c>
      <c r="O205" s="26">
        <f t="shared" si="62"/>
        <v>2.4320279371414316E-2</v>
      </c>
      <c r="P205" s="26">
        <f t="shared" si="63"/>
        <v>1.5165031222123104E-2</v>
      </c>
      <c r="Q205" s="26">
        <f t="shared" si="64"/>
        <v>4.048582995951417E-3</v>
      </c>
      <c r="R205" s="26">
        <f t="shared" si="65"/>
        <v>7.6923076923076927E-2</v>
      </c>
      <c r="S205" s="26">
        <f t="shared" si="61"/>
        <v>0</v>
      </c>
    </row>
    <row r="206" spans="6:19" ht="15.75" customHeight="1">
      <c r="F206" s="90"/>
      <c r="G206" s="84"/>
      <c r="H206" s="32">
        <f t="shared" ref="H206:L206" si="66">SUM(H182:H205)</f>
        <v>12102</v>
      </c>
      <c r="I206" s="32">
        <f t="shared" si="66"/>
        <v>2436</v>
      </c>
      <c r="J206" s="32">
        <f t="shared" si="66"/>
        <v>301</v>
      </c>
      <c r="K206" s="32">
        <f t="shared" si="66"/>
        <v>4</v>
      </c>
      <c r="L206" s="32">
        <f t="shared" si="66"/>
        <v>0</v>
      </c>
      <c r="N206" s="28"/>
      <c r="O206" s="29"/>
      <c r="P206" s="29"/>
      <c r="Q206" s="29"/>
      <c r="R206" s="29"/>
      <c r="S206" s="29"/>
    </row>
    <row r="207" spans="6:19" ht="15.75" customHeight="1"/>
    <row r="208" spans="6:19" ht="15.75" customHeight="1"/>
    <row r="209" spans="6:19" ht="15.75" customHeight="1">
      <c r="H209" s="91" t="s">
        <v>139</v>
      </c>
      <c r="I209" s="92"/>
      <c r="J209" s="92"/>
      <c r="K209" s="92"/>
      <c r="L209" s="84"/>
    </row>
    <row r="210" spans="6:19" ht="15.75" customHeight="1">
      <c r="G210" s="23"/>
      <c r="H210" s="24">
        <v>31</v>
      </c>
      <c r="I210" s="24">
        <v>32</v>
      </c>
      <c r="J210" s="24">
        <v>41</v>
      </c>
      <c r="K210" s="24">
        <v>42</v>
      </c>
      <c r="L210" s="24">
        <v>5</v>
      </c>
      <c r="N210" s="23"/>
      <c r="O210" s="24">
        <v>31</v>
      </c>
      <c r="P210" s="24">
        <v>32</v>
      </c>
      <c r="Q210" s="24">
        <v>41</v>
      </c>
      <c r="R210" s="24">
        <v>42</v>
      </c>
      <c r="S210" s="24">
        <v>5</v>
      </c>
    </row>
    <row r="211" spans="6:19" ht="15.75" customHeight="1">
      <c r="F211" s="87">
        <v>45201</v>
      </c>
      <c r="G211" s="31">
        <v>0</v>
      </c>
      <c r="H211" s="33">
        <v>97</v>
      </c>
      <c r="I211" s="33">
        <v>23</v>
      </c>
      <c r="J211" s="33">
        <v>0</v>
      </c>
      <c r="K211" s="33">
        <v>0</v>
      </c>
      <c r="L211" s="33">
        <v>0</v>
      </c>
      <c r="N211" s="25">
        <v>0</v>
      </c>
      <c r="O211" s="26">
        <f t="shared" ref="O211:O234" si="67">H211/H$32</f>
        <v>1.2097779995011224E-2</v>
      </c>
      <c r="P211" s="26">
        <f t="shared" ref="P211:P234" si="68">I211/I$32</f>
        <v>1.0258697591436218E-2</v>
      </c>
      <c r="Q211" s="26">
        <f t="shared" ref="Q211:Q234" si="69">J211/J$32</f>
        <v>0</v>
      </c>
      <c r="R211" s="26">
        <f t="shared" ref="R211:R234" si="70">K211/K$32</f>
        <v>0</v>
      </c>
      <c r="S211" s="26">
        <f t="shared" ref="S211:S234" si="71">L211/L$32</f>
        <v>0</v>
      </c>
    </row>
    <row r="212" spans="6:19" ht="15.75" customHeight="1">
      <c r="F212" s="88"/>
      <c r="G212" s="31">
        <v>1</v>
      </c>
      <c r="H212" s="33">
        <v>58</v>
      </c>
      <c r="I212" s="33">
        <v>17</v>
      </c>
      <c r="J212" s="33">
        <v>0</v>
      </c>
      <c r="K212" s="33">
        <v>0</v>
      </c>
      <c r="L212" s="33">
        <v>0</v>
      </c>
      <c r="N212" s="25">
        <v>1</v>
      </c>
      <c r="O212" s="26">
        <f t="shared" si="67"/>
        <v>7.2337241207283609E-3</v>
      </c>
      <c r="P212" s="26">
        <f t="shared" si="68"/>
        <v>7.5825156110615518E-3</v>
      </c>
      <c r="Q212" s="26">
        <f t="shared" si="69"/>
        <v>0</v>
      </c>
      <c r="R212" s="26">
        <f t="shared" si="70"/>
        <v>0</v>
      </c>
      <c r="S212" s="26">
        <f t="shared" si="71"/>
        <v>0</v>
      </c>
    </row>
    <row r="213" spans="6:19" ht="15.75" customHeight="1">
      <c r="F213" s="88"/>
      <c r="G213" s="31">
        <v>2</v>
      </c>
      <c r="H213" s="33">
        <v>39</v>
      </c>
      <c r="I213" s="33">
        <v>9</v>
      </c>
      <c r="J213" s="33">
        <v>0</v>
      </c>
      <c r="K213" s="33">
        <v>0</v>
      </c>
      <c r="L213" s="33">
        <v>0</v>
      </c>
      <c r="N213" s="25">
        <v>2</v>
      </c>
      <c r="O213" s="26">
        <f t="shared" si="67"/>
        <v>4.8640558742828639E-3</v>
      </c>
      <c r="P213" s="26">
        <f t="shared" si="68"/>
        <v>4.0142729705619981E-3</v>
      </c>
      <c r="Q213" s="26">
        <f t="shared" si="69"/>
        <v>0</v>
      </c>
      <c r="R213" s="26">
        <f t="shared" si="70"/>
        <v>0</v>
      </c>
      <c r="S213" s="26">
        <f t="shared" si="71"/>
        <v>0</v>
      </c>
    </row>
    <row r="214" spans="6:19" ht="15.75" customHeight="1">
      <c r="F214" s="88"/>
      <c r="G214" s="31">
        <v>3</v>
      </c>
      <c r="H214" s="33">
        <v>29</v>
      </c>
      <c r="I214" s="33">
        <v>13</v>
      </c>
      <c r="J214" s="33">
        <v>0</v>
      </c>
      <c r="K214" s="33">
        <v>0</v>
      </c>
      <c r="L214" s="33">
        <v>0</v>
      </c>
      <c r="N214" s="25">
        <v>3</v>
      </c>
      <c r="O214" s="26">
        <f t="shared" si="67"/>
        <v>3.6168620603641804E-3</v>
      </c>
      <c r="P214" s="26">
        <f t="shared" si="68"/>
        <v>5.798394290811775E-3</v>
      </c>
      <c r="Q214" s="26">
        <f t="shared" si="69"/>
        <v>0</v>
      </c>
      <c r="R214" s="26">
        <f t="shared" si="70"/>
        <v>0</v>
      </c>
      <c r="S214" s="26">
        <f t="shared" si="71"/>
        <v>0</v>
      </c>
    </row>
    <row r="215" spans="6:19" ht="15.75" customHeight="1">
      <c r="F215" s="88"/>
      <c r="G215" s="31">
        <v>4</v>
      </c>
      <c r="H215" s="33">
        <v>58</v>
      </c>
      <c r="I215" s="33">
        <v>17</v>
      </c>
      <c r="J215" s="33">
        <v>0</v>
      </c>
      <c r="K215" s="33">
        <v>0</v>
      </c>
      <c r="L215" s="33">
        <v>0</v>
      </c>
      <c r="N215" s="25">
        <v>4</v>
      </c>
      <c r="O215" s="26">
        <f t="shared" si="67"/>
        <v>7.2337241207283609E-3</v>
      </c>
      <c r="P215" s="26">
        <f t="shared" si="68"/>
        <v>7.5825156110615518E-3</v>
      </c>
      <c r="Q215" s="26">
        <f t="shared" si="69"/>
        <v>0</v>
      </c>
      <c r="R215" s="26">
        <f t="shared" si="70"/>
        <v>0</v>
      </c>
      <c r="S215" s="26">
        <f t="shared" si="71"/>
        <v>0</v>
      </c>
    </row>
    <row r="216" spans="6:19" ht="15.75" customHeight="1">
      <c r="F216" s="88"/>
      <c r="G216" s="31">
        <v>5</v>
      </c>
      <c r="H216" s="33">
        <v>130</v>
      </c>
      <c r="I216" s="33">
        <v>54</v>
      </c>
      <c r="J216" s="33">
        <v>1</v>
      </c>
      <c r="K216" s="33">
        <v>0</v>
      </c>
      <c r="L216" s="33">
        <v>0</v>
      </c>
      <c r="N216" s="25">
        <v>5</v>
      </c>
      <c r="O216" s="26">
        <f t="shared" si="67"/>
        <v>1.621351958094288E-2</v>
      </c>
      <c r="P216" s="26">
        <f t="shared" si="68"/>
        <v>2.4085637823371989E-2</v>
      </c>
      <c r="Q216" s="26">
        <f t="shared" si="69"/>
        <v>4.048582995951417E-3</v>
      </c>
      <c r="R216" s="26">
        <f t="shared" si="70"/>
        <v>0</v>
      </c>
      <c r="S216" s="26">
        <f t="shared" si="71"/>
        <v>0</v>
      </c>
    </row>
    <row r="217" spans="6:19" ht="15.75" customHeight="1">
      <c r="F217" s="88"/>
      <c r="G217" s="31">
        <v>6</v>
      </c>
      <c r="H217" s="33">
        <v>327</v>
      </c>
      <c r="I217" s="33">
        <v>112</v>
      </c>
      <c r="J217" s="33">
        <v>5</v>
      </c>
      <c r="K217" s="33">
        <v>0</v>
      </c>
      <c r="L217" s="33">
        <v>0</v>
      </c>
      <c r="N217" s="25">
        <v>6</v>
      </c>
      <c r="O217" s="26">
        <f t="shared" si="67"/>
        <v>4.0783237715140933E-2</v>
      </c>
      <c r="P217" s="26">
        <f t="shared" si="68"/>
        <v>4.9955396966993755E-2</v>
      </c>
      <c r="Q217" s="26">
        <f t="shared" si="69"/>
        <v>2.0242914979757085E-2</v>
      </c>
      <c r="R217" s="26">
        <f t="shared" si="70"/>
        <v>0</v>
      </c>
      <c r="S217" s="26">
        <f t="shared" si="71"/>
        <v>0</v>
      </c>
    </row>
    <row r="218" spans="6:19" ht="15.75" customHeight="1">
      <c r="F218" s="88"/>
      <c r="G218" s="31">
        <v>7</v>
      </c>
      <c r="H218" s="33">
        <v>421</v>
      </c>
      <c r="I218" s="33">
        <v>154</v>
      </c>
      <c r="J218" s="33">
        <v>9</v>
      </c>
      <c r="K218" s="33">
        <v>0</v>
      </c>
      <c r="L218" s="33">
        <v>0</v>
      </c>
      <c r="N218" s="25">
        <v>7</v>
      </c>
      <c r="O218" s="26">
        <f t="shared" si="67"/>
        <v>5.2506859565976553E-2</v>
      </c>
      <c r="P218" s="26">
        <f t="shared" si="68"/>
        <v>6.8688670829616411E-2</v>
      </c>
      <c r="Q218" s="26">
        <f t="shared" si="69"/>
        <v>3.643724696356275E-2</v>
      </c>
      <c r="R218" s="26">
        <f t="shared" si="70"/>
        <v>0</v>
      </c>
      <c r="S218" s="26">
        <f t="shared" si="71"/>
        <v>0</v>
      </c>
    </row>
    <row r="219" spans="6:19" ht="15.75" customHeight="1">
      <c r="F219" s="88"/>
      <c r="G219" s="31">
        <v>8</v>
      </c>
      <c r="H219" s="33">
        <v>313</v>
      </c>
      <c r="I219" s="33">
        <v>104</v>
      </c>
      <c r="J219" s="33">
        <v>13</v>
      </c>
      <c r="K219" s="33">
        <v>5</v>
      </c>
      <c r="L219" s="33">
        <v>0</v>
      </c>
      <c r="N219" s="25">
        <v>8</v>
      </c>
      <c r="O219" s="26">
        <f t="shared" si="67"/>
        <v>3.9037166375654776E-2</v>
      </c>
      <c r="P219" s="26">
        <f t="shared" si="68"/>
        <v>4.63871543264942E-2</v>
      </c>
      <c r="Q219" s="26">
        <f t="shared" si="69"/>
        <v>5.2631578947368418E-2</v>
      </c>
      <c r="R219" s="26">
        <f t="shared" si="70"/>
        <v>0.38461538461538464</v>
      </c>
      <c r="S219" s="26">
        <f t="shared" si="71"/>
        <v>0</v>
      </c>
    </row>
    <row r="220" spans="6:19" ht="15.75" customHeight="1">
      <c r="F220" s="88"/>
      <c r="G220" s="31">
        <v>9</v>
      </c>
      <c r="H220" s="33">
        <v>328</v>
      </c>
      <c r="I220" s="33">
        <v>81</v>
      </c>
      <c r="J220" s="33">
        <v>8</v>
      </c>
      <c r="K220" s="33">
        <v>0</v>
      </c>
      <c r="L220" s="33">
        <v>0</v>
      </c>
      <c r="N220" s="25">
        <v>9</v>
      </c>
      <c r="O220" s="26">
        <f t="shared" si="67"/>
        <v>4.0907957096532804E-2</v>
      </c>
      <c r="P220" s="26">
        <f t="shared" si="68"/>
        <v>3.6128456735057983E-2</v>
      </c>
      <c r="Q220" s="26">
        <f t="shared" si="69"/>
        <v>3.2388663967611336E-2</v>
      </c>
      <c r="R220" s="26">
        <f t="shared" si="70"/>
        <v>0</v>
      </c>
      <c r="S220" s="26">
        <f t="shared" si="71"/>
        <v>0</v>
      </c>
    </row>
    <row r="221" spans="6:19" ht="15.75" customHeight="1">
      <c r="F221" s="88"/>
      <c r="G221" s="31">
        <v>10</v>
      </c>
      <c r="H221" s="33">
        <v>346</v>
      </c>
      <c r="I221" s="33">
        <v>115</v>
      </c>
      <c r="J221" s="33">
        <v>13</v>
      </c>
      <c r="K221" s="33">
        <v>1</v>
      </c>
      <c r="L221" s="33">
        <v>0</v>
      </c>
      <c r="N221" s="25">
        <v>10</v>
      </c>
      <c r="O221" s="26">
        <f t="shared" si="67"/>
        <v>4.3152905961586434E-2</v>
      </c>
      <c r="P221" s="26">
        <f t="shared" si="68"/>
        <v>5.129348795718109E-2</v>
      </c>
      <c r="Q221" s="26">
        <f t="shared" si="69"/>
        <v>5.2631578947368418E-2</v>
      </c>
      <c r="R221" s="26">
        <f t="shared" si="70"/>
        <v>7.6923076923076927E-2</v>
      </c>
      <c r="S221" s="26">
        <f t="shared" si="71"/>
        <v>0</v>
      </c>
    </row>
    <row r="222" spans="6:19" ht="15.75" customHeight="1">
      <c r="F222" s="88"/>
      <c r="G222" s="31">
        <v>11</v>
      </c>
      <c r="H222" s="33">
        <v>463</v>
      </c>
      <c r="I222" s="33">
        <v>110</v>
      </c>
      <c r="J222" s="33">
        <v>10</v>
      </c>
      <c r="K222" s="33">
        <v>0</v>
      </c>
      <c r="L222" s="33">
        <v>0</v>
      </c>
      <c r="N222" s="25">
        <v>11</v>
      </c>
      <c r="O222" s="26">
        <f t="shared" si="67"/>
        <v>5.7745073584435022E-2</v>
      </c>
      <c r="P222" s="26">
        <f t="shared" si="68"/>
        <v>4.906333630686887E-2</v>
      </c>
      <c r="Q222" s="26">
        <f t="shared" si="69"/>
        <v>4.048582995951417E-2</v>
      </c>
      <c r="R222" s="26">
        <f t="shared" si="70"/>
        <v>0</v>
      </c>
      <c r="S222" s="26">
        <f t="shared" si="71"/>
        <v>0</v>
      </c>
    </row>
    <row r="223" spans="6:19" ht="15.75" customHeight="1">
      <c r="F223" s="88"/>
      <c r="G223" s="31">
        <v>12</v>
      </c>
      <c r="H223" s="33">
        <v>416</v>
      </c>
      <c r="I223" s="33">
        <v>115</v>
      </c>
      <c r="J223" s="33">
        <v>13</v>
      </c>
      <c r="K223" s="33">
        <v>0</v>
      </c>
      <c r="L223" s="33">
        <v>0</v>
      </c>
      <c r="N223" s="25">
        <v>12</v>
      </c>
      <c r="O223" s="26">
        <f t="shared" si="67"/>
        <v>5.1883262659017208E-2</v>
      </c>
      <c r="P223" s="26">
        <f t="shared" si="68"/>
        <v>5.129348795718109E-2</v>
      </c>
      <c r="Q223" s="26">
        <f t="shared" si="69"/>
        <v>5.2631578947368418E-2</v>
      </c>
      <c r="R223" s="26">
        <f t="shared" si="70"/>
        <v>0</v>
      </c>
      <c r="S223" s="26">
        <f t="shared" si="71"/>
        <v>0</v>
      </c>
    </row>
    <row r="224" spans="6:19" ht="15.75" customHeight="1">
      <c r="F224" s="88"/>
      <c r="G224" s="31">
        <v>13</v>
      </c>
      <c r="H224" s="33">
        <v>544</v>
      </c>
      <c r="I224" s="33">
        <v>152</v>
      </c>
      <c r="J224" s="33">
        <v>25</v>
      </c>
      <c r="K224" s="33">
        <v>0</v>
      </c>
      <c r="L224" s="33">
        <v>0</v>
      </c>
      <c r="N224" s="25">
        <v>13</v>
      </c>
      <c r="O224" s="26">
        <f t="shared" si="67"/>
        <v>6.7847343477176358E-2</v>
      </c>
      <c r="P224" s="26">
        <f t="shared" si="68"/>
        <v>6.7796610169491525E-2</v>
      </c>
      <c r="Q224" s="26">
        <f t="shared" si="69"/>
        <v>0.10121457489878542</v>
      </c>
      <c r="R224" s="26">
        <f t="shared" si="70"/>
        <v>0</v>
      </c>
      <c r="S224" s="26">
        <f t="shared" si="71"/>
        <v>0</v>
      </c>
    </row>
    <row r="225" spans="6:19" ht="15.75" customHeight="1">
      <c r="F225" s="88"/>
      <c r="G225" s="31">
        <v>14</v>
      </c>
      <c r="H225" s="33">
        <v>575</v>
      </c>
      <c r="I225" s="33">
        <v>166</v>
      </c>
      <c r="J225" s="33">
        <v>22</v>
      </c>
      <c r="K225" s="33">
        <v>0</v>
      </c>
      <c r="L225" s="33">
        <v>0</v>
      </c>
      <c r="N225" s="25">
        <v>14</v>
      </c>
      <c r="O225" s="26">
        <f t="shared" si="67"/>
        <v>7.1713644300324272E-2</v>
      </c>
      <c r="P225" s="26">
        <f t="shared" si="68"/>
        <v>7.4041034790365751E-2</v>
      </c>
      <c r="Q225" s="26">
        <f t="shared" si="69"/>
        <v>8.9068825910931168E-2</v>
      </c>
      <c r="R225" s="26">
        <f t="shared" si="70"/>
        <v>0</v>
      </c>
      <c r="S225" s="26">
        <f t="shared" si="71"/>
        <v>0</v>
      </c>
    </row>
    <row r="226" spans="6:19" ht="15.75" customHeight="1">
      <c r="F226" s="88"/>
      <c r="G226" s="31">
        <v>15</v>
      </c>
      <c r="H226" s="33">
        <v>570</v>
      </c>
      <c r="I226" s="33">
        <v>132</v>
      </c>
      <c r="J226" s="33">
        <v>17</v>
      </c>
      <c r="K226" s="33">
        <v>0</v>
      </c>
      <c r="L226" s="33">
        <v>0</v>
      </c>
      <c r="N226" s="25">
        <v>15</v>
      </c>
      <c r="O226" s="26">
        <f t="shared" si="67"/>
        <v>7.1090047393364927E-2</v>
      </c>
      <c r="P226" s="26">
        <f t="shared" si="68"/>
        <v>5.8876003568242644E-2</v>
      </c>
      <c r="Q226" s="26">
        <f t="shared" si="69"/>
        <v>6.8825910931174086E-2</v>
      </c>
      <c r="R226" s="26">
        <f t="shared" si="70"/>
        <v>0</v>
      </c>
      <c r="S226" s="26">
        <f t="shared" si="71"/>
        <v>0</v>
      </c>
    </row>
    <row r="227" spans="6:19" ht="15.75" customHeight="1">
      <c r="F227" s="88"/>
      <c r="G227" s="31">
        <v>16</v>
      </c>
      <c r="H227" s="33">
        <v>505</v>
      </c>
      <c r="I227" s="33">
        <v>132</v>
      </c>
      <c r="J227" s="33">
        <v>14</v>
      </c>
      <c r="K227" s="33">
        <v>0</v>
      </c>
      <c r="L227" s="33">
        <v>0</v>
      </c>
      <c r="N227" s="25">
        <v>16</v>
      </c>
      <c r="O227" s="26">
        <f t="shared" si="67"/>
        <v>6.2983287602893484E-2</v>
      </c>
      <c r="P227" s="26">
        <f t="shared" si="68"/>
        <v>5.8876003568242644E-2</v>
      </c>
      <c r="Q227" s="26">
        <f t="shared" si="69"/>
        <v>5.6680161943319839E-2</v>
      </c>
      <c r="R227" s="26">
        <f t="shared" si="70"/>
        <v>0</v>
      </c>
      <c r="S227" s="26">
        <f t="shared" si="71"/>
        <v>0</v>
      </c>
    </row>
    <row r="228" spans="6:19" ht="15.75" customHeight="1">
      <c r="F228" s="88"/>
      <c r="G228" s="31">
        <v>17</v>
      </c>
      <c r="H228" s="33">
        <v>360</v>
      </c>
      <c r="I228" s="33">
        <v>106</v>
      </c>
      <c r="J228" s="33">
        <v>18</v>
      </c>
      <c r="K228" s="33">
        <v>0</v>
      </c>
      <c r="L228" s="33">
        <v>0</v>
      </c>
      <c r="N228" s="25">
        <v>17</v>
      </c>
      <c r="O228" s="26">
        <f t="shared" si="67"/>
        <v>4.489897730107259E-2</v>
      </c>
      <c r="P228" s="26">
        <f t="shared" si="68"/>
        <v>4.7279214986619092E-2</v>
      </c>
      <c r="Q228" s="26">
        <f t="shared" si="69"/>
        <v>7.28744939271255E-2</v>
      </c>
      <c r="R228" s="26">
        <f t="shared" si="70"/>
        <v>0</v>
      </c>
      <c r="S228" s="26">
        <f t="shared" si="71"/>
        <v>0</v>
      </c>
    </row>
    <row r="229" spans="6:19" ht="15.75" customHeight="1">
      <c r="F229" s="88"/>
      <c r="G229" s="31">
        <v>18</v>
      </c>
      <c r="H229" s="33">
        <v>328</v>
      </c>
      <c r="I229" s="33">
        <v>78</v>
      </c>
      <c r="J229" s="33">
        <v>18</v>
      </c>
      <c r="K229" s="33">
        <v>0</v>
      </c>
      <c r="L229" s="33">
        <v>0</v>
      </c>
      <c r="N229" s="25">
        <v>18</v>
      </c>
      <c r="O229" s="26">
        <f t="shared" si="67"/>
        <v>4.0907957096532804E-2</v>
      </c>
      <c r="P229" s="26">
        <f t="shared" si="68"/>
        <v>3.4790365744870648E-2</v>
      </c>
      <c r="Q229" s="26">
        <f t="shared" si="69"/>
        <v>7.28744939271255E-2</v>
      </c>
      <c r="R229" s="26">
        <f t="shared" si="70"/>
        <v>0</v>
      </c>
      <c r="S229" s="26">
        <f t="shared" si="71"/>
        <v>0</v>
      </c>
    </row>
    <row r="230" spans="6:19" ht="15.75" customHeight="1">
      <c r="F230" s="88"/>
      <c r="G230" s="31">
        <v>19</v>
      </c>
      <c r="H230" s="33">
        <v>294</v>
      </c>
      <c r="I230" s="33">
        <v>76</v>
      </c>
      <c r="J230" s="33">
        <v>13</v>
      </c>
      <c r="K230" s="33">
        <v>0</v>
      </c>
      <c r="L230" s="33">
        <v>0</v>
      </c>
      <c r="N230" s="25">
        <v>19</v>
      </c>
      <c r="O230" s="26">
        <f t="shared" si="67"/>
        <v>3.6667498129209282E-2</v>
      </c>
      <c r="P230" s="26">
        <f t="shared" si="68"/>
        <v>3.3898305084745763E-2</v>
      </c>
      <c r="Q230" s="26">
        <f t="shared" si="69"/>
        <v>5.2631578947368418E-2</v>
      </c>
      <c r="R230" s="26">
        <f t="shared" si="70"/>
        <v>0</v>
      </c>
      <c r="S230" s="26">
        <f t="shared" si="71"/>
        <v>0</v>
      </c>
    </row>
    <row r="231" spans="6:19" ht="15.75" customHeight="1">
      <c r="F231" s="88"/>
      <c r="G231" s="31">
        <v>20</v>
      </c>
      <c r="H231" s="33">
        <v>250</v>
      </c>
      <c r="I231" s="33">
        <v>70</v>
      </c>
      <c r="J231" s="33">
        <v>7</v>
      </c>
      <c r="K231" s="33">
        <v>0</v>
      </c>
      <c r="L231" s="33">
        <v>0</v>
      </c>
      <c r="N231" s="25">
        <v>20</v>
      </c>
      <c r="O231" s="26">
        <f t="shared" si="67"/>
        <v>3.1179845347967073E-2</v>
      </c>
      <c r="P231" s="26">
        <f t="shared" si="68"/>
        <v>3.1222123104371096E-2</v>
      </c>
      <c r="Q231" s="26">
        <f t="shared" si="69"/>
        <v>2.8340080971659919E-2</v>
      </c>
      <c r="R231" s="26">
        <f t="shared" si="70"/>
        <v>0</v>
      </c>
      <c r="S231" s="26">
        <f t="shared" si="71"/>
        <v>0</v>
      </c>
    </row>
    <row r="232" spans="6:19" ht="15.75" customHeight="1">
      <c r="F232" s="88"/>
      <c r="G232" s="31">
        <v>21</v>
      </c>
      <c r="H232" s="33">
        <v>206</v>
      </c>
      <c r="I232" s="33">
        <v>50</v>
      </c>
      <c r="J232" s="33">
        <v>4</v>
      </c>
      <c r="K232" s="33">
        <v>2</v>
      </c>
      <c r="L232" s="33">
        <v>0</v>
      </c>
      <c r="N232" s="25">
        <v>21</v>
      </c>
      <c r="O232" s="26">
        <f t="shared" si="67"/>
        <v>2.5692192566724868E-2</v>
      </c>
      <c r="P232" s="26">
        <f t="shared" si="68"/>
        <v>2.2301516503122211E-2</v>
      </c>
      <c r="Q232" s="26">
        <f t="shared" si="69"/>
        <v>1.6194331983805668E-2</v>
      </c>
      <c r="R232" s="26">
        <f t="shared" si="70"/>
        <v>0.15384615384615385</v>
      </c>
      <c r="S232" s="26">
        <f t="shared" si="71"/>
        <v>0</v>
      </c>
    </row>
    <row r="233" spans="6:19" ht="15.75" customHeight="1">
      <c r="F233" s="88"/>
      <c r="G233" s="31">
        <v>22</v>
      </c>
      <c r="H233" s="33">
        <v>140</v>
      </c>
      <c r="I233" s="33">
        <v>32</v>
      </c>
      <c r="J233" s="33">
        <v>3</v>
      </c>
      <c r="K233" s="33">
        <v>0</v>
      </c>
      <c r="L233" s="33">
        <v>0</v>
      </c>
      <c r="N233" s="25">
        <v>22</v>
      </c>
      <c r="O233" s="26">
        <f t="shared" si="67"/>
        <v>1.7460713394861563E-2</v>
      </c>
      <c r="P233" s="26">
        <f t="shared" si="68"/>
        <v>1.4272970561998216E-2</v>
      </c>
      <c r="Q233" s="26">
        <f t="shared" si="69"/>
        <v>1.2145748987854251E-2</v>
      </c>
      <c r="R233" s="26">
        <f t="shared" si="70"/>
        <v>0</v>
      </c>
      <c r="S233" s="26">
        <f t="shared" si="71"/>
        <v>0</v>
      </c>
    </row>
    <row r="234" spans="6:19" ht="15.75" customHeight="1">
      <c r="F234" s="89"/>
      <c r="G234" s="31">
        <v>23</v>
      </c>
      <c r="H234" s="33">
        <v>92</v>
      </c>
      <c r="I234" s="33">
        <v>27</v>
      </c>
      <c r="J234" s="33">
        <v>1</v>
      </c>
      <c r="K234" s="33">
        <v>0</v>
      </c>
      <c r="L234" s="33">
        <v>0</v>
      </c>
      <c r="N234" s="25">
        <v>23</v>
      </c>
      <c r="O234" s="26">
        <f t="shared" si="67"/>
        <v>1.1474183088051882E-2</v>
      </c>
      <c r="P234" s="26">
        <f t="shared" si="68"/>
        <v>1.2042818911685994E-2</v>
      </c>
      <c r="Q234" s="26">
        <f t="shared" si="69"/>
        <v>4.048582995951417E-3</v>
      </c>
      <c r="R234" s="26">
        <f t="shared" si="70"/>
        <v>0</v>
      </c>
      <c r="S234" s="26">
        <f t="shared" si="71"/>
        <v>0</v>
      </c>
    </row>
    <row r="235" spans="6:19" ht="15.75" customHeight="1">
      <c r="F235" s="90"/>
      <c r="G235" s="84"/>
      <c r="H235" s="32">
        <f t="shared" ref="H235:L235" si="72">SUM(H211:H234)</f>
        <v>6889</v>
      </c>
      <c r="I235" s="32">
        <f t="shared" si="72"/>
        <v>1945</v>
      </c>
      <c r="J235" s="32">
        <f t="shared" si="72"/>
        <v>214</v>
      </c>
      <c r="K235" s="32">
        <f t="shared" si="72"/>
        <v>8</v>
      </c>
      <c r="L235" s="32">
        <f t="shared" si="72"/>
        <v>0</v>
      </c>
      <c r="N235" s="28"/>
      <c r="O235" s="29"/>
      <c r="P235" s="29"/>
      <c r="Q235" s="29"/>
      <c r="R235" s="29"/>
      <c r="S235" s="29"/>
    </row>
    <row r="236" spans="6:19" ht="15.75" customHeight="1"/>
    <row r="237" spans="6:19" ht="15.75" customHeight="1"/>
    <row r="238" spans="6:19" ht="15.75" customHeight="1">
      <c r="H238" s="91" t="s">
        <v>139</v>
      </c>
      <c r="I238" s="92"/>
      <c r="J238" s="92"/>
      <c r="K238" s="92"/>
      <c r="L238" s="84"/>
    </row>
    <row r="239" spans="6:19" ht="15.75" customHeight="1">
      <c r="G239" s="23"/>
      <c r="H239" s="24">
        <v>31</v>
      </c>
      <c r="I239" s="24">
        <v>32</v>
      </c>
      <c r="J239" s="24">
        <v>41</v>
      </c>
      <c r="K239" s="24">
        <v>42</v>
      </c>
      <c r="L239" s="24">
        <v>5</v>
      </c>
      <c r="N239" s="23"/>
      <c r="O239" s="24">
        <v>31</v>
      </c>
      <c r="P239" s="24">
        <v>32</v>
      </c>
      <c r="Q239" s="24">
        <v>41</v>
      </c>
      <c r="R239" s="24">
        <v>42</v>
      </c>
      <c r="S239" s="24">
        <v>5</v>
      </c>
    </row>
    <row r="240" spans="6:19" ht="15.75" customHeight="1">
      <c r="F240" s="87">
        <v>45202</v>
      </c>
      <c r="G240" s="31">
        <v>0</v>
      </c>
      <c r="H240" s="33">
        <v>63</v>
      </c>
      <c r="I240" s="33">
        <v>20</v>
      </c>
      <c r="J240" s="33">
        <v>0</v>
      </c>
      <c r="K240" s="33">
        <v>0</v>
      </c>
      <c r="L240" s="33">
        <v>0</v>
      </c>
      <c r="N240" s="25">
        <v>0</v>
      </c>
      <c r="O240" s="26">
        <f t="shared" ref="O240:O263" si="73">H240/H$32</f>
        <v>7.8573210276877033E-3</v>
      </c>
      <c r="P240" s="26">
        <f t="shared" ref="P240:P263" si="74">I240/I$32</f>
        <v>8.9206066012488851E-3</v>
      </c>
      <c r="Q240" s="26">
        <f t="shared" ref="Q240:Q263" si="75">J240/J$32</f>
        <v>0</v>
      </c>
      <c r="R240" s="26">
        <f t="shared" ref="R240:R263" si="76">K240/K$32</f>
        <v>0</v>
      </c>
      <c r="S240" s="26">
        <f t="shared" ref="S240:S263" si="77">L240/L$32</f>
        <v>0</v>
      </c>
    </row>
    <row r="241" spans="6:19" ht="15.75" customHeight="1">
      <c r="F241" s="88"/>
      <c r="G241" s="31">
        <v>1</v>
      </c>
      <c r="H241" s="33">
        <v>36</v>
      </c>
      <c r="I241" s="33">
        <v>15</v>
      </c>
      <c r="J241" s="33">
        <v>0</v>
      </c>
      <c r="K241" s="33">
        <v>0</v>
      </c>
      <c r="L241" s="33">
        <v>0</v>
      </c>
      <c r="N241" s="25">
        <v>1</v>
      </c>
      <c r="O241" s="26">
        <f t="shared" si="73"/>
        <v>4.489897730107259E-3</v>
      </c>
      <c r="P241" s="26">
        <f t="shared" si="74"/>
        <v>6.6904549509366638E-3</v>
      </c>
      <c r="Q241" s="26">
        <f t="shared" si="75"/>
        <v>0</v>
      </c>
      <c r="R241" s="26">
        <f t="shared" si="76"/>
        <v>0</v>
      </c>
      <c r="S241" s="26">
        <f t="shared" si="77"/>
        <v>0</v>
      </c>
    </row>
    <row r="242" spans="6:19" ht="15.75" customHeight="1">
      <c r="F242" s="88"/>
      <c r="G242" s="31">
        <v>2</v>
      </c>
      <c r="H242" s="33">
        <v>38</v>
      </c>
      <c r="I242" s="33">
        <v>11</v>
      </c>
      <c r="J242" s="33">
        <v>0</v>
      </c>
      <c r="K242" s="33">
        <v>0</v>
      </c>
      <c r="L242" s="33">
        <v>0</v>
      </c>
      <c r="N242" s="25">
        <v>2</v>
      </c>
      <c r="O242" s="26">
        <f t="shared" si="73"/>
        <v>4.7393364928909956E-3</v>
      </c>
      <c r="P242" s="26">
        <f t="shared" si="74"/>
        <v>4.906333630686887E-3</v>
      </c>
      <c r="Q242" s="26">
        <f t="shared" si="75"/>
        <v>0</v>
      </c>
      <c r="R242" s="26">
        <f t="shared" si="76"/>
        <v>0</v>
      </c>
      <c r="S242" s="26">
        <f t="shared" si="77"/>
        <v>0</v>
      </c>
    </row>
    <row r="243" spans="6:19" ht="15.75" customHeight="1">
      <c r="F243" s="88"/>
      <c r="G243" s="31">
        <v>3</v>
      </c>
      <c r="H243" s="33">
        <v>28</v>
      </c>
      <c r="I243" s="33">
        <v>9</v>
      </c>
      <c r="J243" s="33">
        <v>0</v>
      </c>
      <c r="K243" s="33">
        <v>0</v>
      </c>
      <c r="L243" s="33">
        <v>0</v>
      </c>
      <c r="N243" s="25">
        <v>3</v>
      </c>
      <c r="O243" s="26">
        <f t="shared" si="73"/>
        <v>3.4921426789723121E-3</v>
      </c>
      <c r="P243" s="26">
        <f t="shared" si="74"/>
        <v>4.0142729705619981E-3</v>
      </c>
      <c r="Q243" s="26">
        <f t="shared" si="75"/>
        <v>0</v>
      </c>
      <c r="R243" s="26">
        <f t="shared" si="76"/>
        <v>0</v>
      </c>
      <c r="S243" s="26">
        <f t="shared" si="77"/>
        <v>0</v>
      </c>
    </row>
    <row r="244" spans="6:19" ht="15.75" customHeight="1">
      <c r="F244" s="88"/>
      <c r="G244" s="31">
        <v>4</v>
      </c>
      <c r="H244" s="33">
        <v>26</v>
      </c>
      <c r="I244" s="33">
        <v>24</v>
      </c>
      <c r="J244" s="33">
        <v>0</v>
      </c>
      <c r="K244" s="33">
        <v>0</v>
      </c>
      <c r="L244" s="33">
        <v>0</v>
      </c>
      <c r="N244" s="25">
        <v>4</v>
      </c>
      <c r="O244" s="26">
        <f t="shared" si="73"/>
        <v>3.2427039161885755E-3</v>
      </c>
      <c r="P244" s="26">
        <f t="shared" si="74"/>
        <v>1.0704727921498661E-2</v>
      </c>
      <c r="Q244" s="26">
        <f t="shared" si="75"/>
        <v>0</v>
      </c>
      <c r="R244" s="26">
        <f t="shared" si="76"/>
        <v>0</v>
      </c>
      <c r="S244" s="26">
        <f t="shared" si="77"/>
        <v>0</v>
      </c>
    </row>
    <row r="245" spans="6:19" ht="15.75" customHeight="1">
      <c r="F245" s="88"/>
      <c r="G245" s="31">
        <v>5</v>
      </c>
      <c r="H245" s="33">
        <v>74</v>
      </c>
      <c r="I245" s="33">
        <v>24</v>
      </c>
      <c r="J245" s="33">
        <v>2</v>
      </c>
      <c r="K245" s="33">
        <v>0</v>
      </c>
      <c r="L245" s="33">
        <v>0</v>
      </c>
      <c r="N245" s="25">
        <v>5</v>
      </c>
      <c r="O245" s="26">
        <f t="shared" si="73"/>
        <v>9.2292342229982546E-3</v>
      </c>
      <c r="P245" s="26">
        <f t="shared" si="74"/>
        <v>1.0704727921498661E-2</v>
      </c>
      <c r="Q245" s="26">
        <f t="shared" si="75"/>
        <v>8.0971659919028341E-3</v>
      </c>
      <c r="R245" s="26">
        <f t="shared" si="76"/>
        <v>0</v>
      </c>
      <c r="S245" s="26">
        <f t="shared" si="77"/>
        <v>0</v>
      </c>
    </row>
    <row r="246" spans="6:19" ht="15.75" customHeight="1">
      <c r="F246" s="88"/>
      <c r="G246" s="31">
        <v>6</v>
      </c>
      <c r="H246" s="33">
        <v>241</v>
      </c>
      <c r="I246" s="33">
        <v>85</v>
      </c>
      <c r="J246" s="33">
        <v>10</v>
      </c>
      <c r="K246" s="33">
        <v>0</v>
      </c>
      <c r="L246" s="33">
        <v>0</v>
      </c>
      <c r="N246" s="25">
        <v>6</v>
      </c>
      <c r="O246" s="26">
        <f t="shared" si="73"/>
        <v>3.0057370915440258E-2</v>
      </c>
      <c r="P246" s="26">
        <f t="shared" si="74"/>
        <v>3.7912578055307761E-2</v>
      </c>
      <c r="Q246" s="26">
        <f t="shared" si="75"/>
        <v>4.048582995951417E-2</v>
      </c>
      <c r="R246" s="26">
        <f t="shared" si="76"/>
        <v>0</v>
      </c>
      <c r="S246" s="26">
        <f t="shared" si="77"/>
        <v>0</v>
      </c>
    </row>
    <row r="247" spans="6:19" ht="15.75" customHeight="1">
      <c r="F247" s="88"/>
      <c r="G247" s="31">
        <v>7</v>
      </c>
      <c r="H247" s="33">
        <v>320</v>
      </c>
      <c r="I247" s="33">
        <v>141</v>
      </c>
      <c r="J247" s="33">
        <v>11</v>
      </c>
      <c r="K247" s="33">
        <v>2</v>
      </c>
      <c r="L247" s="33">
        <v>0</v>
      </c>
      <c r="N247" s="25">
        <v>7</v>
      </c>
      <c r="O247" s="26">
        <f t="shared" si="73"/>
        <v>3.9910202045397858E-2</v>
      </c>
      <c r="P247" s="26">
        <f t="shared" si="74"/>
        <v>6.2890276538804635E-2</v>
      </c>
      <c r="Q247" s="26">
        <f t="shared" si="75"/>
        <v>4.4534412955465584E-2</v>
      </c>
      <c r="R247" s="26">
        <f t="shared" si="76"/>
        <v>0.15384615384615385</v>
      </c>
      <c r="S247" s="26">
        <f t="shared" si="77"/>
        <v>0</v>
      </c>
    </row>
    <row r="248" spans="6:19" ht="15.75" customHeight="1">
      <c r="F248" s="88"/>
      <c r="G248" s="31">
        <v>8</v>
      </c>
      <c r="H248" s="33">
        <v>258</v>
      </c>
      <c r="I248" s="33">
        <v>103</v>
      </c>
      <c r="J248" s="33">
        <v>11</v>
      </c>
      <c r="K248" s="33">
        <v>3</v>
      </c>
      <c r="L248" s="33">
        <v>0</v>
      </c>
      <c r="N248" s="25">
        <v>8</v>
      </c>
      <c r="O248" s="26">
        <f t="shared" si="73"/>
        <v>3.2177600399102023E-2</v>
      </c>
      <c r="P248" s="26">
        <f t="shared" si="74"/>
        <v>4.5941123996431757E-2</v>
      </c>
      <c r="Q248" s="26">
        <f t="shared" si="75"/>
        <v>4.4534412955465584E-2</v>
      </c>
      <c r="R248" s="26">
        <f t="shared" si="76"/>
        <v>0.23076923076923078</v>
      </c>
      <c r="S248" s="26">
        <f t="shared" si="77"/>
        <v>0</v>
      </c>
    </row>
    <row r="249" spans="6:19" ht="15.75" customHeight="1">
      <c r="F249" s="88"/>
      <c r="G249" s="31">
        <v>9</v>
      </c>
      <c r="H249" s="33">
        <v>261</v>
      </c>
      <c r="I249" s="33">
        <v>82</v>
      </c>
      <c r="J249" s="33">
        <v>12</v>
      </c>
      <c r="K249" s="33">
        <v>3</v>
      </c>
      <c r="L249" s="33">
        <v>0</v>
      </c>
      <c r="N249" s="25">
        <v>9</v>
      </c>
      <c r="O249" s="26">
        <f t="shared" si="73"/>
        <v>3.2551758543277624E-2</v>
      </c>
      <c r="P249" s="26">
        <f t="shared" si="74"/>
        <v>3.6574487065120426E-2</v>
      </c>
      <c r="Q249" s="26">
        <f t="shared" si="75"/>
        <v>4.8582995951417005E-2</v>
      </c>
      <c r="R249" s="26">
        <f t="shared" si="76"/>
        <v>0.23076923076923078</v>
      </c>
      <c r="S249" s="26">
        <f t="shared" si="77"/>
        <v>0</v>
      </c>
    </row>
    <row r="250" spans="6:19" ht="15.75" customHeight="1">
      <c r="F250" s="88"/>
      <c r="G250" s="31">
        <v>10</v>
      </c>
      <c r="H250" s="33">
        <v>287</v>
      </c>
      <c r="I250" s="33">
        <v>94</v>
      </c>
      <c r="J250" s="33">
        <v>12</v>
      </c>
      <c r="K250" s="33">
        <v>2</v>
      </c>
      <c r="L250" s="33">
        <v>0</v>
      </c>
      <c r="N250" s="25">
        <v>10</v>
      </c>
      <c r="O250" s="26">
        <f t="shared" si="73"/>
        <v>3.57944624594662E-2</v>
      </c>
      <c r="P250" s="26">
        <f t="shared" si="74"/>
        <v>4.1926851025869759E-2</v>
      </c>
      <c r="Q250" s="26">
        <f t="shared" si="75"/>
        <v>4.8582995951417005E-2</v>
      </c>
      <c r="R250" s="26">
        <f t="shared" si="76"/>
        <v>0.15384615384615385</v>
      </c>
      <c r="S250" s="26">
        <f t="shared" si="77"/>
        <v>0</v>
      </c>
    </row>
    <row r="251" spans="6:19" ht="15.75" customHeight="1">
      <c r="F251" s="88"/>
      <c r="G251" s="31">
        <v>11</v>
      </c>
      <c r="H251" s="33">
        <v>358</v>
      </c>
      <c r="I251" s="33">
        <v>98</v>
      </c>
      <c r="J251" s="33">
        <v>10</v>
      </c>
      <c r="K251" s="33">
        <v>0</v>
      </c>
      <c r="L251" s="33">
        <v>0</v>
      </c>
      <c r="N251" s="25">
        <v>11</v>
      </c>
      <c r="O251" s="26">
        <f t="shared" si="73"/>
        <v>4.4649538538288853E-2</v>
      </c>
      <c r="P251" s="26">
        <f t="shared" si="74"/>
        <v>4.3710972346119537E-2</v>
      </c>
      <c r="Q251" s="26">
        <f t="shared" si="75"/>
        <v>4.048582995951417E-2</v>
      </c>
      <c r="R251" s="26">
        <f t="shared" si="76"/>
        <v>0</v>
      </c>
      <c r="S251" s="26">
        <f t="shared" si="77"/>
        <v>0</v>
      </c>
    </row>
    <row r="252" spans="6:19" ht="15.75" customHeight="1">
      <c r="F252" s="88"/>
      <c r="G252" s="31">
        <v>12</v>
      </c>
      <c r="H252" s="33">
        <v>370</v>
      </c>
      <c r="I252" s="33">
        <v>130</v>
      </c>
      <c r="J252" s="33">
        <v>16</v>
      </c>
      <c r="K252" s="33">
        <v>1</v>
      </c>
      <c r="L252" s="33">
        <v>0</v>
      </c>
      <c r="N252" s="25">
        <v>12</v>
      </c>
      <c r="O252" s="26">
        <f t="shared" si="73"/>
        <v>4.6146171114991266E-2</v>
      </c>
      <c r="P252" s="26">
        <f t="shared" si="74"/>
        <v>5.7983942908117751E-2</v>
      </c>
      <c r="Q252" s="26">
        <f t="shared" si="75"/>
        <v>6.4777327935222673E-2</v>
      </c>
      <c r="R252" s="26">
        <f t="shared" si="76"/>
        <v>7.6923076923076927E-2</v>
      </c>
      <c r="S252" s="26">
        <f t="shared" si="77"/>
        <v>0</v>
      </c>
    </row>
    <row r="253" spans="6:19" ht="15.75" customHeight="1">
      <c r="F253" s="88"/>
      <c r="G253" s="31">
        <v>13</v>
      </c>
      <c r="H253" s="33">
        <v>485</v>
      </c>
      <c r="I253" s="33">
        <v>135</v>
      </c>
      <c r="J253" s="33">
        <v>20</v>
      </c>
      <c r="K253" s="33">
        <v>3</v>
      </c>
      <c r="L253" s="33">
        <v>0</v>
      </c>
      <c r="N253" s="25">
        <v>13</v>
      </c>
      <c r="O253" s="26">
        <f t="shared" si="73"/>
        <v>6.0488899975056125E-2</v>
      </c>
      <c r="P253" s="26">
        <f t="shared" si="74"/>
        <v>6.0214094558429972E-2</v>
      </c>
      <c r="Q253" s="26">
        <f t="shared" si="75"/>
        <v>8.0971659919028341E-2</v>
      </c>
      <c r="R253" s="26">
        <f t="shared" si="76"/>
        <v>0.23076923076923078</v>
      </c>
      <c r="S253" s="26">
        <f t="shared" si="77"/>
        <v>0</v>
      </c>
    </row>
    <row r="254" spans="6:19" ht="15.75" customHeight="1">
      <c r="F254" s="88"/>
      <c r="G254" s="31">
        <v>14</v>
      </c>
      <c r="H254" s="33">
        <v>501</v>
      </c>
      <c r="I254" s="33">
        <v>177</v>
      </c>
      <c r="J254" s="33">
        <v>22</v>
      </c>
      <c r="K254" s="33">
        <v>0</v>
      </c>
      <c r="L254" s="33">
        <v>0</v>
      </c>
      <c r="N254" s="25">
        <v>14</v>
      </c>
      <c r="O254" s="26">
        <f t="shared" si="73"/>
        <v>6.2484410077326018E-2</v>
      </c>
      <c r="P254" s="26">
        <f t="shared" si="74"/>
        <v>7.8947368421052627E-2</v>
      </c>
      <c r="Q254" s="26">
        <f t="shared" si="75"/>
        <v>8.9068825910931168E-2</v>
      </c>
      <c r="R254" s="26">
        <f t="shared" si="76"/>
        <v>0</v>
      </c>
      <c r="S254" s="26">
        <f t="shared" si="77"/>
        <v>0</v>
      </c>
    </row>
    <row r="255" spans="6:19" ht="15.75" customHeight="1">
      <c r="F255" s="88"/>
      <c r="G255" s="31">
        <v>15</v>
      </c>
      <c r="H255" s="33">
        <v>514</v>
      </c>
      <c r="I255" s="33">
        <v>135</v>
      </c>
      <c r="J255" s="33">
        <v>14</v>
      </c>
      <c r="K255" s="33">
        <v>0</v>
      </c>
      <c r="L255" s="33">
        <v>0</v>
      </c>
      <c r="N255" s="25">
        <v>15</v>
      </c>
      <c r="O255" s="26">
        <f t="shared" si="73"/>
        <v>6.4105762035420302E-2</v>
      </c>
      <c r="P255" s="26">
        <f t="shared" si="74"/>
        <v>6.0214094558429972E-2</v>
      </c>
      <c r="Q255" s="26">
        <f t="shared" si="75"/>
        <v>5.6680161943319839E-2</v>
      </c>
      <c r="R255" s="26">
        <f t="shared" si="76"/>
        <v>0</v>
      </c>
      <c r="S255" s="26">
        <f t="shared" si="77"/>
        <v>0</v>
      </c>
    </row>
    <row r="256" spans="6:19" ht="15.75" customHeight="1">
      <c r="F256" s="88"/>
      <c r="G256" s="31">
        <v>16</v>
      </c>
      <c r="H256" s="33">
        <v>413</v>
      </c>
      <c r="I256" s="33">
        <v>132</v>
      </c>
      <c r="J256" s="33">
        <v>12</v>
      </c>
      <c r="K256" s="33">
        <v>0</v>
      </c>
      <c r="L256" s="33">
        <v>0</v>
      </c>
      <c r="N256" s="25">
        <v>16</v>
      </c>
      <c r="O256" s="26">
        <f t="shared" si="73"/>
        <v>5.1509104514841607E-2</v>
      </c>
      <c r="P256" s="26">
        <f t="shared" si="74"/>
        <v>5.8876003568242644E-2</v>
      </c>
      <c r="Q256" s="26">
        <f t="shared" si="75"/>
        <v>4.8582995951417005E-2</v>
      </c>
      <c r="R256" s="26">
        <f t="shared" si="76"/>
        <v>0</v>
      </c>
      <c r="S256" s="26">
        <f t="shared" si="77"/>
        <v>0</v>
      </c>
    </row>
    <row r="257" spans="6:20" ht="15.75" customHeight="1">
      <c r="F257" s="88"/>
      <c r="G257" s="31">
        <v>17</v>
      </c>
      <c r="H257" s="33">
        <v>335</v>
      </c>
      <c r="I257" s="33">
        <v>91</v>
      </c>
      <c r="J257" s="33">
        <v>16</v>
      </c>
      <c r="K257" s="33">
        <v>0</v>
      </c>
      <c r="L257" s="33">
        <v>0</v>
      </c>
      <c r="N257" s="25">
        <v>17</v>
      </c>
      <c r="O257" s="26">
        <f t="shared" si="73"/>
        <v>4.1780992766275879E-2</v>
      </c>
      <c r="P257" s="26">
        <f t="shared" si="74"/>
        <v>4.0588760035682424E-2</v>
      </c>
      <c r="Q257" s="26">
        <f t="shared" si="75"/>
        <v>6.4777327935222673E-2</v>
      </c>
      <c r="R257" s="26">
        <f t="shared" si="76"/>
        <v>0</v>
      </c>
      <c r="S257" s="26">
        <f t="shared" si="77"/>
        <v>0</v>
      </c>
      <c r="T257" s="27"/>
    </row>
    <row r="258" spans="6:20" ht="15.75" customHeight="1">
      <c r="F258" s="88"/>
      <c r="G258" s="31">
        <v>18</v>
      </c>
      <c r="H258" s="33">
        <v>261</v>
      </c>
      <c r="I258" s="33">
        <v>62</v>
      </c>
      <c r="J258" s="33">
        <v>19</v>
      </c>
      <c r="K258" s="33">
        <v>2</v>
      </c>
      <c r="L258" s="33">
        <v>0</v>
      </c>
      <c r="N258" s="25">
        <v>18</v>
      </c>
      <c r="O258" s="26">
        <f t="shared" si="73"/>
        <v>3.2551758543277624E-2</v>
      </c>
      <c r="P258" s="26">
        <f t="shared" si="74"/>
        <v>2.7653880463871544E-2</v>
      </c>
      <c r="Q258" s="26">
        <f t="shared" si="75"/>
        <v>7.6923076923076927E-2</v>
      </c>
      <c r="R258" s="26">
        <f t="shared" si="76"/>
        <v>0.15384615384615385</v>
      </c>
      <c r="S258" s="26">
        <f t="shared" si="77"/>
        <v>0</v>
      </c>
    </row>
    <row r="259" spans="6:20" ht="15.75" customHeight="1">
      <c r="F259" s="88"/>
      <c r="G259" s="31">
        <v>19</v>
      </c>
      <c r="H259" s="33">
        <v>254</v>
      </c>
      <c r="I259" s="33">
        <v>70</v>
      </c>
      <c r="J259" s="33">
        <v>11</v>
      </c>
      <c r="K259" s="33">
        <v>0</v>
      </c>
      <c r="L259" s="33">
        <v>0</v>
      </c>
      <c r="N259" s="25">
        <v>19</v>
      </c>
      <c r="O259" s="26">
        <f t="shared" si="73"/>
        <v>3.167872287353455E-2</v>
      </c>
      <c r="P259" s="26">
        <f t="shared" si="74"/>
        <v>3.1222123104371096E-2</v>
      </c>
      <c r="Q259" s="26">
        <f t="shared" si="75"/>
        <v>4.4534412955465584E-2</v>
      </c>
      <c r="R259" s="26">
        <f t="shared" si="76"/>
        <v>0</v>
      </c>
      <c r="S259" s="26">
        <f t="shared" si="77"/>
        <v>0</v>
      </c>
    </row>
    <row r="260" spans="6:20" ht="15.75" customHeight="1">
      <c r="F260" s="88"/>
      <c r="G260" s="31">
        <v>20</v>
      </c>
      <c r="H260" s="33">
        <v>220</v>
      </c>
      <c r="I260" s="33">
        <v>52</v>
      </c>
      <c r="J260" s="33">
        <v>8</v>
      </c>
      <c r="K260" s="33">
        <v>0</v>
      </c>
      <c r="L260" s="33">
        <v>0</v>
      </c>
      <c r="N260" s="25">
        <v>20</v>
      </c>
      <c r="O260" s="26">
        <f t="shared" si="73"/>
        <v>2.7438263906211024E-2</v>
      </c>
      <c r="P260" s="26">
        <f t="shared" si="74"/>
        <v>2.31935771632471E-2</v>
      </c>
      <c r="Q260" s="26">
        <f t="shared" si="75"/>
        <v>3.2388663967611336E-2</v>
      </c>
      <c r="R260" s="26">
        <f t="shared" si="76"/>
        <v>0</v>
      </c>
      <c r="S260" s="26">
        <f t="shared" si="77"/>
        <v>0</v>
      </c>
    </row>
    <row r="261" spans="6:20" ht="15.75" customHeight="1">
      <c r="F261" s="88"/>
      <c r="G261" s="31">
        <v>21</v>
      </c>
      <c r="H261" s="33">
        <v>158</v>
      </c>
      <c r="I261" s="33">
        <v>44</v>
      </c>
      <c r="J261" s="33">
        <v>4</v>
      </c>
      <c r="K261" s="33">
        <v>0</v>
      </c>
      <c r="L261" s="33">
        <v>0</v>
      </c>
      <c r="N261" s="25">
        <v>21</v>
      </c>
      <c r="O261" s="26">
        <f t="shared" si="73"/>
        <v>1.9705662259915192E-2</v>
      </c>
      <c r="P261" s="26">
        <f t="shared" si="74"/>
        <v>1.9625334522747548E-2</v>
      </c>
      <c r="Q261" s="26">
        <f t="shared" si="75"/>
        <v>1.6194331983805668E-2</v>
      </c>
      <c r="R261" s="26">
        <f t="shared" si="76"/>
        <v>0</v>
      </c>
      <c r="S261" s="26">
        <f t="shared" si="77"/>
        <v>0</v>
      </c>
    </row>
    <row r="262" spans="6:20" ht="15.75" customHeight="1">
      <c r="F262" s="88"/>
      <c r="G262" s="31">
        <v>22</v>
      </c>
      <c r="H262" s="33">
        <v>117</v>
      </c>
      <c r="I262" s="33">
        <v>31</v>
      </c>
      <c r="J262" s="33">
        <v>3</v>
      </c>
      <c r="K262" s="33">
        <v>0</v>
      </c>
      <c r="L262" s="33">
        <v>0</v>
      </c>
      <c r="N262" s="25">
        <v>22</v>
      </c>
      <c r="O262" s="26">
        <f t="shared" si="73"/>
        <v>1.459216762284859E-2</v>
      </c>
      <c r="P262" s="26">
        <f t="shared" si="74"/>
        <v>1.3826940231935772E-2</v>
      </c>
      <c r="Q262" s="26">
        <f t="shared" si="75"/>
        <v>1.2145748987854251E-2</v>
      </c>
      <c r="R262" s="26">
        <f t="shared" si="76"/>
        <v>0</v>
      </c>
      <c r="S262" s="26">
        <f t="shared" si="77"/>
        <v>0</v>
      </c>
    </row>
    <row r="263" spans="6:20" ht="15.75" customHeight="1">
      <c r="F263" s="89"/>
      <c r="G263" s="31">
        <v>23</v>
      </c>
      <c r="H263" s="33">
        <v>64</v>
      </c>
      <c r="I263" s="33">
        <v>16</v>
      </c>
      <c r="J263" s="33">
        <v>1</v>
      </c>
      <c r="K263" s="33">
        <v>0</v>
      </c>
      <c r="L263" s="33">
        <v>0</v>
      </c>
      <c r="N263" s="25">
        <v>23</v>
      </c>
      <c r="O263" s="26">
        <f t="shared" si="73"/>
        <v>7.9820404090795716E-3</v>
      </c>
      <c r="P263" s="26">
        <f t="shared" si="74"/>
        <v>7.1364852809991082E-3</v>
      </c>
      <c r="Q263" s="26">
        <f t="shared" si="75"/>
        <v>4.048582995951417E-3</v>
      </c>
      <c r="R263" s="26">
        <f t="shared" si="76"/>
        <v>0</v>
      </c>
      <c r="S263" s="26">
        <f t="shared" si="77"/>
        <v>0</v>
      </c>
    </row>
    <row r="264" spans="6:20" ht="15.75" customHeight="1">
      <c r="F264" s="90"/>
      <c r="G264" s="84"/>
      <c r="H264" s="32">
        <f t="shared" ref="H264:L264" si="78">SUM(H240:H263)</f>
        <v>5682</v>
      </c>
      <c r="I264" s="32">
        <f t="shared" si="78"/>
        <v>1781</v>
      </c>
      <c r="J264" s="32">
        <f t="shared" si="78"/>
        <v>214</v>
      </c>
      <c r="K264" s="32">
        <f t="shared" si="78"/>
        <v>16</v>
      </c>
      <c r="L264" s="32">
        <f t="shared" si="78"/>
        <v>0</v>
      </c>
      <c r="N264" s="28"/>
      <c r="O264" s="29"/>
      <c r="P264" s="29"/>
      <c r="Q264" s="29"/>
      <c r="R264" s="29"/>
      <c r="S264" s="29"/>
    </row>
    <row r="265" spans="6:20" ht="15.75" customHeight="1"/>
    <row r="266" spans="6:20" ht="15.75" customHeight="1"/>
    <row r="267" spans="6:20" ht="15.75" customHeight="1">
      <c r="H267" s="91" t="s">
        <v>139</v>
      </c>
      <c r="I267" s="92"/>
      <c r="J267" s="92"/>
      <c r="K267" s="92"/>
      <c r="L267" s="84"/>
    </row>
    <row r="268" spans="6:20" ht="15.75" customHeight="1">
      <c r="G268" s="23"/>
      <c r="H268" s="24">
        <v>31</v>
      </c>
      <c r="I268" s="24">
        <v>32</v>
      </c>
      <c r="J268" s="24">
        <v>41</v>
      </c>
      <c r="K268" s="24">
        <v>42</v>
      </c>
      <c r="L268" s="24">
        <v>5</v>
      </c>
      <c r="N268" s="23"/>
      <c r="O268" s="24">
        <v>31</v>
      </c>
      <c r="P268" s="24">
        <v>32</v>
      </c>
      <c r="Q268" s="24">
        <v>41</v>
      </c>
      <c r="R268" s="24">
        <v>42</v>
      </c>
      <c r="S268" s="24">
        <v>5</v>
      </c>
    </row>
    <row r="269" spans="6:20" ht="15.75" customHeight="1">
      <c r="F269" s="87">
        <v>45203</v>
      </c>
      <c r="G269" s="31">
        <v>0</v>
      </c>
      <c r="H269" s="33">
        <v>45</v>
      </c>
      <c r="I269" s="33">
        <v>13</v>
      </c>
      <c r="J269" s="33">
        <v>0</v>
      </c>
      <c r="K269" s="33">
        <v>0</v>
      </c>
      <c r="L269" s="33">
        <v>0</v>
      </c>
      <c r="N269" s="25">
        <v>0</v>
      </c>
      <c r="O269" s="26">
        <f t="shared" ref="O269:O292" si="79">H269/H$32</f>
        <v>5.6123721626340738E-3</v>
      </c>
      <c r="P269" s="26">
        <f t="shared" ref="P269:P292" si="80">I269/I$32</f>
        <v>5.798394290811775E-3</v>
      </c>
      <c r="Q269" s="26">
        <f t="shared" ref="Q269:Q292" si="81">J269/J$32</f>
        <v>0</v>
      </c>
      <c r="R269" s="26">
        <f t="shared" ref="R269:R292" si="82">K269/K$32</f>
        <v>0</v>
      </c>
      <c r="S269" s="26">
        <f t="shared" ref="S269:S292" si="83">L269/L$32</f>
        <v>0</v>
      </c>
    </row>
    <row r="270" spans="6:20" ht="15.75" customHeight="1">
      <c r="F270" s="88"/>
      <c r="G270" s="31">
        <v>1</v>
      </c>
      <c r="H270" s="33">
        <v>41</v>
      </c>
      <c r="I270" s="33">
        <v>20</v>
      </c>
      <c r="J270" s="33">
        <v>0</v>
      </c>
      <c r="K270" s="33">
        <v>0</v>
      </c>
      <c r="L270" s="33">
        <v>0</v>
      </c>
      <c r="N270" s="25">
        <v>1</v>
      </c>
      <c r="O270" s="26">
        <f t="shared" si="79"/>
        <v>5.1134946370666005E-3</v>
      </c>
      <c r="P270" s="26">
        <f t="shared" si="80"/>
        <v>8.9206066012488851E-3</v>
      </c>
      <c r="Q270" s="26">
        <f t="shared" si="81"/>
        <v>0</v>
      </c>
      <c r="R270" s="26">
        <f t="shared" si="82"/>
        <v>0</v>
      </c>
      <c r="S270" s="26">
        <f t="shared" si="83"/>
        <v>0</v>
      </c>
    </row>
    <row r="271" spans="6:20" ht="15.75" customHeight="1">
      <c r="F271" s="88"/>
      <c r="G271" s="31">
        <v>2</v>
      </c>
      <c r="H271" s="33">
        <v>28</v>
      </c>
      <c r="I271" s="33">
        <v>9</v>
      </c>
      <c r="J271" s="33">
        <v>0</v>
      </c>
      <c r="K271" s="33">
        <v>0</v>
      </c>
      <c r="L271" s="33">
        <v>0</v>
      </c>
      <c r="N271" s="25">
        <v>2</v>
      </c>
      <c r="O271" s="26">
        <f t="shared" si="79"/>
        <v>3.4921426789723121E-3</v>
      </c>
      <c r="P271" s="26">
        <f t="shared" si="80"/>
        <v>4.0142729705619981E-3</v>
      </c>
      <c r="Q271" s="26">
        <f t="shared" si="81"/>
        <v>0</v>
      </c>
      <c r="R271" s="26">
        <f t="shared" si="82"/>
        <v>0</v>
      </c>
      <c r="S271" s="26">
        <f t="shared" si="83"/>
        <v>0</v>
      </c>
    </row>
    <row r="272" spans="6:20" ht="15.75" customHeight="1">
      <c r="F272" s="88"/>
      <c r="G272" s="31">
        <v>3</v>
      </c>
      <c r="H272" s="33">
        <v>17</v>
      </c>
      <c r="I272" s="33">
        <v>12</v>
      </c>
      <c r="J272" s="33">
        <v>0</v>
      </c>
      <c r="K272" s="33">
        <v>0</v>
      </c>
      <c r="L272" s="33">
        <v>0</v>
      </c>
      <c r="N272" s="25">
        <v>3</v>
      </c>
      <c r="O272" s="26">
        <f t="shared" si="79"/>
        <v>2.1202294836617612E-3</v>
      </c>
      <c r="P272" s="26">
        <f t="shared" si="80"/>
        <v>5.3523639607493305E-3</v>
      </c>
      <c r="Q272" s="26">
        <f t="shared" si="81"/>
        <v>0</v>
      </c>
      <c r="R272" s="26">
        <f t="shared" si="82"/>
        <v>0</v>
      </c>
      <c r="S272" s="26">
        <f t="shared" si="83"/>
        <v>0</v>
      </c>
    </row>
    <row r="273" spans="6:19" ht="15.75" customHeight="1">
      <c r="F273" s="88"/>
      <c r="G273" s="31">
        <v>4</v>
      </c>
      <c r="H273" s="33">
        <v>25</v>
      </c>
      <c r="I273" s="33">
        <v>14</v>
      </c>
      <c r="J273" s="33">
        <v>0</v>
      </c>
      <c r="K273" s="33">
        <v>0</v>
      </c>
      <c r="L273" s="33">
        <v>0</v>
      </c>
      <c r="N273" s="25">
        <v>4</v>
      </c>
      <c r="O273" s="26">
        <f t="shared" si="79"/>
        <v>3.1179845347967072E-3</v>
      </c>
      <c r="P273" s="26">
        <f t="shared" si="80"/>
        <v>6.2444246208742194E-3</v>
      </c>
      <c r="Q273" s="26">
        <f t="shared" si="81"/>
        <v>0</v>
      </c>
      <c r="R273" s="26">
        <f t="shared" si="82"/>
        <v>0</v>
      </c>
      <c r="S273" s="26">
        <f t="shared" si="83"/>
        <v>0</v>
      </c>
    </row>
    <row r="274" spans="6:19" ht="15.75" customHeight="1">
      <c r="F274" s="88"/>
      <c r="G274" s="31">
        <v>5</v>
      </c>
      <c r="H274" s="33">
        <v>57</v>
      </c>
      <c r="I274" s="33">
        <v>25</v>
      </c>
      <c r="J274" s="33">
        <v>1</v>
      </c>
      <c r="K274" s="33">
        <v>0</v>
      </c>
      <c r="L274" s="33">
        <v>0</v>
      </c>
      <c r="N274" s="25">
        <v>5</v>
      </c>
      <c r="O274" s="26">
        <f t="shared" si="79"/>
        <v>7.1090047393364926E-3</v>
      </c>
      <c r="P274" s="26">
        <f t="shared" si="80"/>
        <v>1.1150758251561105E-2</v>
      </c>
      <c r="Q274" s="26">
        <f t="shared" si="81"/>
        <v>4.048582995951417E-3</v>
      </c>
      <c r="R274" s="26">
        <f t="shared" si="82"/>
        <v>0</v>
      </c>
      <c r="S274" s="26">
        <f t="shared" si="83"/>
        <v>0</v>
      </c>
    </row>
    <row r="275" spans="6:19" ht="15.75" customHeight="1">
      <c r="F275" s="88"/>
      <c r="G275" s="31">
        <v>6</v>
      </c>
      <c r="H275" s="33">
        <v>219</v>
      </c>
      <c r="I275" s="33">
        <v>79</v>
      </c>
      <c r="J275" s="33">
        <v>8</v>
      </c>
      <c r="K275" s="33">
        <v>0</v>
      </c>
      <c r="L275" s="33">
        <v>0</v>
      </c>
      <c r="N275" s="25">
        <v>6</v>
      </c>
      <c r="O275" s="26">
        <f t="shared" si="79"/>
        <v>2.7313544524819156E-2</v>
      </c>
      <c r="P275" s="26">
        <f t="shared" si="80"/>
        <v>3.5236396074933098E-2</v>
      </c>
      <c r="Q275" s="26">
        <f t="shared" si="81"/>
        <v>3.2388663967611336E-2</v>
      </c>
      <c r="R275" s="26">
        <f t="shared" si="82"/>
        <v>0</v>
      </c>
      <c r="S275" s="26">
        <f t="shared" si="83"/>
        <v>0</v>
      </c>
    </row>
    <row r="276" spans="6:19" ht="15.75" customHeight="1">
      <c r="F276" s="88"/>
      <c r="G276" s="31">
        <v>7</v>
      </c>
      <c r="H276" s="33">
        <v>314</v>
      </c>
      <c r="I276" s="33">
        <v>138</v>
      </c>
      <c r="J276" s="33">
        <v>12</v>
      </c>
      <c r="K276" s="33">
        <v>1</v>
      </c>
      <c r="L276" s="33">
        <v>0</v>
      </c>
      <c r="N276" s="25">
        <v>7</v>
      </c>
      <c r="O276" s="26">
        <f t="shared" si="79"/>
        <v>3.9161885757046648E-2</v>
      </c>
      <c r="P276" s="26">
        <f t="shared" si="80"/>
        <v>6.1552185548617307E-2</v>
      </c>
      <c r="Q276" s="26">
        <f t="shared" si="81"/>
        <v>4.8582995951417005E-2</v>
      </c>
      <c r="R276" s="26">
        <f t="shared" si="82"/>
        <v>7.6923076923076927E-2</v>
      </c>
      <c r="S276" s="26">
        <f t="shared" si="83"/>
        <v>0</v>
      </c>
    </row>
    <row r="277" spans="6:19" ht="15.75" customHeight="1">
      <c r="F277" s="88"/>
      <c r="G277" s="31">
        <v>8</v>
      </c>
      <c r="H277" s="33">
        <v>250</v>
      </c>
      <c r="I277" s="33">
        <v>91</v>
      </c>
      <c r="J277" s="33">
        <v>13</v>
      </c>
      <c r="K277" s="33">
        <v>3</v>
      </c>
      <c r="L277" s="33">
        <v>0</v>
      </c>
      <c r="N277" s="25">
        <v>8</v>
      </c>
      <c r="O277" s="26">
        <f t="shared" si="79"/>
        <v>3.1179845347967073E-2</v>
      </c>
      <c r="P277" s="26">
        <f t="shared" si="80"/>
        <v>4.0588760035682424E-2</v>
      </c>
      <c r="Q277" s="26">
        <f t="shared" si="81"/>
        <v>5.2631578947368418E-2</v>
      </c>
      <c r="R277" s="26">
        <f t="shared" si="82"/>
        <v>0.23076923076923078</v>
      </c>
      <c r="S277" s="26">
        <f t="shared" si="83"/>
        <v>0</v>
      </c>
    </row>
    <row r="278" spans="6:19" ht="15.75" customHeight="1">
      <c r="F278" s="88"/>
      <c r="G278" s="31">
        <v>9</v>
      </c>
      <c r="H278" s="33">
        <v>258</v>
      </c>
      <c r="I278" s="33">
        <v>79</v>
      </c>
      <c r="J278" s="33">
        <v>12</v>
      </c>
      <c r="K278" s="33">
        <v>1</v>
      </c>
      <c r="L278" s="33">
        <v>0</v>
      </c>
      <c r="N278" s="25">
        <v>9</v>
      </c>
      <c r="O278" s="26">
        <f t="shared" si="79"/>
        <v>3.2177600399102023E-2</v>
      </c>
      <c r="P278" s="26">
        <f t="shared" si="80"/>
        <v>3.5236396074933098E-2</v>
      </c>
      <c r="Q278" s="26">
        <f t="shared" si="81"/>
        <v>4.8582995951417005E-2</v>
      </c>
      <c r="R278" s="26">
        <f t="shared" si="82"/>
        <v>7.6923076923076927E-2</v>
      </c>
      <c r="S278" s="26">
        <f t="shared" si="83"/>
        <v>0</v>
      </c>
    </row>
    <row r="279" spans="6:19" ht="15.75" customHeight="1">
      <c r="F279" s="88"/>
      <c r="G279" s="31">
        <v>10</v>
      </c>
      <c r="H279" s="33">
        <v>247</v>
      </c>
      <c r="I279" s="33">
        <v>91</v>
      </c>
      <c r="J279" s="33">
        <v>11</v>
      </c>
      <c r="K279" s="33">
        <v>1</v>
      </c>
      <c r="L279" s="33">
        <v>0</v>
      </c>
      <c r="N279" s="25">
        <v>10</v>
      </c>
      <c r="O279" s="26">
        <f t="shared" si="79"/>
        <v>3.0805687203791468E-2</v>
      </c>
      <c r="P279" s="26">
        <f t="shared" si="80"/>
        <v>4.0588760035682424E-2</v>
      </c>
      <c r="Q279" s="26">
        <f t="shared" si="81"/>
        <v>4.4534412955465584E-2</v>
      </c>
      <c r="R279" s="26">
        <f t="shared" si="82"/>
        <v>7.6923076923076927E-2</v>
      </c>
      <c r="S279" s="26">
        <f t="shared" si="83"/>
        <v>0</v>
      </c>
    </row>
    <row r="280" spans="6:19" ht="15.75" customHeight="1">
      <c r="F280" s="88"/>
      <c r="G280" s="31">
        <v>11</v>
      </c>
      <c r="H280" s="33">
        <v>319</v>
      </c>
      <c r="I280" s="33">
        <v>107</v>
      </c>
      <c r="J280" s="33">
        <v>8</v>
      </c>
      <c r="K280" s="33">
        <v>2</v>
      </c>
      <c r="L280" s="33">
        <v>0</v>
      </c>
      <c r="N280" s="25">
        <v>11</v>
      </c>
      <c r="O280" s="26">
        <f t="shared" si="79"/>
        <v>3.9785482664005986E-2</v>
      </c>
      <c r="P280" s="26">
        <f t="shared" si="80"/>
        <v>4.7725245316681535E-2</v>
      </c>
      <c r="Q280" s="26">
        <f t="shared" si="81"/>
        <v>3.2388663967611336E-2</v>
      </c>
      <c r="R280" s="26">
        <f t="shared" si="82"/>
        <v>0.15384615384615385</v>
      </c>
      <c r="S280" s="26">
        <f t="shared" si="83"/>
        <v>0</v>
      </c>
    </row>
    <row r="281" spans="6:19" ht="15.75" customHeight="1">
      <c r="F281" s="88"/>
      <c r="G281" s="31">
        <v>12</v>
      </c>
      <c r="H281" s="33">
        <v>294</v>
      </c>
      <c r="I281" s="33">
        <v>102</v>
      </c>
      <c r="J281" s="33">
        <v>22</v>
      </c>
      <c r="K281" s="33">
        <v>0</v>
      </c>
      <c r="L281" s="33">
        <v>0</v>
      </c>
      <c r="N281" s="25">
        <v>12</v>
      </c>
      <c r="O281" s="26">
        <f t="shared" si="79"/>
        <v>3.6667498129209282E-2</v>
      </c>
      <c r="P281" s="26">
        <f t="shared" si="80"/>
        <v>4.5495093666369314E-2</v>
      </c>
      <c r="Q281" s="26">
        <f t="shared" si="81"/>
        <v>8.9068825910931168E-2</v>
      </c>
      <c r="R281" s="26">
        <f t="shared" si="82"/>
        <v>0</v>
      </c>
      <c r="S281" s="26">
        <f t="shared" si="83"/>
        <v>0</v>
      </c>
    </row>
    <row r="282" spans="6:19" ht="15.75" customHeight="1">
      <c r="F282" s="88"/>
      <c r="G282" s="31">
        <v>13</v>
      </c>
      <c r="H282" s="33">
        <v>376</v>
      </c>
      <c r="I282" s="33">
        <v>117</v>
      </c>
      <c r="J282" s="33">
        <v>18</v>
      </c>
      <c r="K282" s="33">
        <v>0</v>
      </c>
      <c r="L282" s="33">
        <v>0</v>
      </c>
      <c r="N282" s="25">
        <v>13</v>
      </c>
      <c r="O282" s="26">
        <f t="shared" si="79"/>
        <v>4.6894487403342476E-2</v>
      </c>
      <c r="P282" s="26">
        <f t="shared" si="80"/>
        <v>5.2185548617305975E-2</v>
      </c>
      <c r="Q282" s="26">
        <f t="shared" si="81"/>
        <v>7.28744939271255E-2</v>
      </c>
      <c r="R282" s="26">
        <f t="shared" si="82"/>
        <v>0</v>
      </c>
      <c r="S282" s="26">
        <f t="shared" si="83"/>
        <v>0</v>
      </c>
    </row>
    <row r="283" spans="6:19" ht="15.75" customHeight="1">
      <c r="F283" s="88"/>
      <c r="G283" s="31">
        <v>14</v>
      </c>
      <c r="H283" s="33">
        <v>380</v>
      </c>
      <c r="I283" s="33">
        <v>102</v>
      </c>
      <c r="J283" s="33">
        <v>18</v>
      </c>
      <c r="K283" s="33">
        <v>0</v>
      </c>
      <c r="L283" s="33">
        <v>0</v>
      </c>
      <c r="N283" s="25">
        <v>14</v>
      </c>
      <c r="O283" s="26">
        <f t="shared" si="79"/>
        <v>4.7393364928909949E-2</v>
      </c>
      <c r="P283" s="26">
        <f t="shared" si="80"/>
        <v>4.5495093666369314E-2</v>
      </c>
      <c r="Q283" s="26">
        <f t="shared" si="81"/>
        <v>7.28744939271255E-2</v>
      </c>
      <c r="R283" s="26">
        <f t="shared" si="82"/>
        <v>0</v>
      </c>
      <c r="S283" s="26">
        <f t="shared" si="83"/>
        <v>0</v>
      </c>
    </row>
    <row r="284" spans="6:19" ht="15.75" customHeight="1">
      <c r="F284" s="88"/>
      <c r="G284" s="31">
        <v>15</v>
      </c>
      <c r="H284" s="33">
        <v>390</v>
      </c>
      <c r="I284" s="33">
        <v>115</v>
      </c>
      <c r="J284" s="33">
        <v>19</v>
      </c>
      <c r="K284" s="33">
        <v>1</v>
      </c>
      <c r="L284" s="33">
        <v>0</v>
      </c>
      <c r="N284" s="25">
        <v>15</v>
      </c>
      <c r="O284" s="26">
        <f t="shared" si="79"/>
        <v>4.8640558742828632E-2</v>
      </c>
      <c r="P284" s="26">
        <f t="shared" si="80"/>
        <v>5.129348795718109E-2</v>
      </c>
      <c r="Q284" s="26">
        <f t="shared" si="81"/>
        <v>7.6923076923076927E-2</v>
      </c>
      <c r="R284" s="26">
        <f t="shared" si="82"/>
        <v>7.6923076923076927E-2</v>
      </c>
      <c r="S284" s="26">
        <f t="shared" si="83"/>
        <v>0</v>
      </c>
    </row>
    <row r="285" spans="6:19" ht="15.75" customHeight="1">
      <c r="F285" s="88"/>
      <c r="G285" s="31">
        <v>16</v>
      </c>
      <c r="H285" s="33">
        <v>313</v>
      </c>
      <c r="I285" s="33">
        <v>102</v>
      </c>
      <c r="J285" s="33">
        <v>13</v>
      </c>
      <c r="K285" s="33">
        <v>0</v>
      </c>
      <c r="L285" s="33">
        <v>0</v>
      </c>
      <c r="N285" s="25">
        <v>16</v>
      </c>
      <c r="O285" s="26">
        <f t="shared" si="79"/>
        <v>3.9037166375654776E-2</v>
      </c>
      <c r="P285" s="26">
        <f t="shared" si="80"/>
        <v>4.5495093666369314E-2</v>
      </c>
      <c r="Q285" s="26">
        <f t="shared" si="81"/>
        <v>5.2631578947368418E-2</v>
      </c>
      <c r="R285" s="26">
        <f t="shared" si="82"/>
        <v>0</v>
      </c>
      <c r="S285" s="26">
        <f t="shared" si="83"/>
        <v>0</v>
      </c>
    </row>
    <row r="286" spans="6:19" ht="15.75" customHeight="1">
      <c r="F286" s="88"/>
      <c r="G286" s="31">
        <v>17</v>
      </c>
      <c r="H286" s="33">
        <v>240</v>
      </c>
      <c r="I286" s="33">
        <v>76</v>
      </c>
      <c r="J286" s="33">
        <v>14</v>
      </c>
      <c r="K286" s="33">
        <v>2</v>
      </c>
      <c r="L286" s="33">
        <v>0</v>
      </c>
      <c r="N286" s="25">
        <v>17</v>
      </c>
      <c r="O286" s="26">
        <f t="shared" si="79"/>
        <v>2.993265153404839E-2</v>
      </c>
      <c r="P286" s="26">
        <f t="shared" si="80"/>
        <v>3.3898305084745763E-2</v>
      </c>
      <c r="Q286" s="26">
        <f t="shared" si="81"/>
        <v>5.6680161943319839E-2</v>
      </c>
      <c r="R286" s="26">
        <f t="shared" si="82"/>
        <v>0.15384615384615385</v>
      </c>
      <c r="S286" s="26">
        <f t="shared" si="83"/>
        <v>0</v>
      </c>
    </row>
    <row r="287" spans="6:19" ht="15.75" customHeight="1">
      <c r="F287" s="88"/>
      <c r="G287" s="31">
        <v>18</v>
      </c>
      <c r="H287" s="33">
        <v>224</v>
      </c>
      <c r="I287" s="33">
        <v>51</v>
      </c>
      <c r="J287" s="33">
        <v>15</v>
      </c>
      <c r="K287" s="33">
        <v>1</v>
      </c>
      <c r="L287" s="33">
        <v>0</v>
      </c>
      <c r="N287" s="25">
        <v>18</v>
      </c>
      <c r="O287" s="26">
        <f t="shared" si="79"/>
        <v>2.7937141431778497E-2</v>
      </c>
      <c r="P287" s="26">
        <f t="shared" si="80"/>
        <v>2.2747546833184657E-2</v>
      </c>
      <c r="Q287" s="26">
        <f t="shared" si="81"/>
        <v>6.0728744939271252E-2</v>
      </c>
      <c r="R287" s="26">
        <f t="shared" si="82"/>
        <v>7.6923076923076927E-2</v>
      </c>
      <c r="S287" s="26">
        <f t="shared" si="83"/>
        <v>0</v>
      </c>
    </row>
    <row r="288" spans="6:19" ht="15.75" customHeight="1">
      <c r="F288" s="88"/>
      <c r="G288" s="31">
        <v>19</v>
      </c>
      <c r="H288" s="33">
        <v>206</v>
      </c>
      <c r="I288" s="33">
        <v>46</v>
      </c>
      <c r="J288" s="33">
        <v>9</v>
      </c>
      <c r="K288" s="33">
        <v>0</v>
      </c>
      <c r="L288" s="33">
        <v>0</v>
      </c>
      <c r="N288" s="25">
        <v>19</v>
      </c>
      <c r="O288" s="26">
        <f t="shared" si="79"/>
        <v>2.5692192566724868E-2</v>
      </c>
      <c r="P288" s="26">
        <f t="shared" si="80"/>
        <v>2.0517395182872437E-2</v>
      </c>
      <c r="Q288" s="26">
        <f t="shared" si="81"/>
        <v>3.643724696356275E-2</v>
      </c>
      <c r="R288" s="26">
        <f t="shared" si="82"/>
        <v>0</v>
      </c>
      <c r="S288" s="26">
        <f t="shared" si="83"/>
        <v>0</v>
      </c>
    </row>
    <row r="289" spans="6:19" ht="15.75" customHeight="1">
      <c r="F289" s="88"/>
      <c r="G289" s="31">
        <v>20</v>
      </c>
      <c r="H289" s="33">
        <v>169</v>
      </c>
      <c r="I289" s="33">
        <v>43</v>
      </c>
      <c r="J289" s="33">
        <v>7</v>
      </c>
      <c r="K289" s="33">
        <v>0</v>
      </c>
      <c r="L289" s="33">
        <v>0</v>
      </c>
      <c r="N289" s="25">
        <v>20</v>
      </c>
      <c r="O289" s="26">
        <f t="shared" si="79"/>
        <v>2.1077575455225744E-2</v>
      </c>
      <c r="P289" s="26">
        <f t="shared" si="80"/>
        <v>1.9179304192685102E-2</v>
      </c>
      <c r="Q289" s="26">
        <f t="shared" si="81"/>
        <v>2.8340080971659919E-2</v>
      </c>
      <c r="R289" s="26">
        <f t="shared" si="82"/>
        <v>0</v>
      </c>
      <c r="S289" s="26">
        <f t="shared" si="83"/>
        <v>0</v>
      </c>
    </row>
    <row r="290" spans="6:19" ht="15.75" customHeight="1">
      <c r="F290" s="88"/>
      <c r="G290" s="31">
        <v>21</v>
      </c>
      <c r="H290" s="33">
        <v>137</v>
      </c>
      <c r="I290" s="33">
        <v>34</v>
      </c>
      <c r="J290" s="33">
        <v>4</v>
      </c>
      <c r="K290" s="33">
        <v>0</v>
      </c>
      <c r="L290" s="33">
        <v>0</v>
      </c>
      <c r="N290" s="25">
        <v>21</v>
      </c>
      <c r="O290" s="26">
        <f t="shared" si="79"/>
        <v>1.7086555250685958E-2</v>
      </c>
      <c r="P290" s="26">
        <f t="shared" si="80"/>
        <v>1.5165031222123104E-2</v>
      </c>
      <c r="Q290" s="26">
        <f t="shared" si="81"/>
        <v>1.6194331983805668E-2</v>
      </c>
      <c r="R290" s="26">
        <f t="shared" si="82"/>
        <v>0</v>
      </c>
      <c r="S290" s="26">
        <f t="shared" si="83"/>
        <v>0</v>
      </c>
    </row>
    <row r="291" spans="6:19" ht="15.75" customHeight="1">
      <c r="F291" s="88"/>
      <c r="G291" s="31">
        <v>22</v>
      </c>
      <c r="H291" s="33">
        <v>97</v>
      </c>
      <c r="I291" s="33">
        <v>20</v>
      </c>
      <c r="J291" s="33">
        <v>4</v>
      </c>
      <c r="K291" s="33">
        <v>2</v>
      </c>
      <c r="L291" s="33">
        <v>0</v>
      </c>
      <c r="N291" s="25">
        <v>22</v>
      </c>
      <c r="O291" s="26">
        <f t="shared" si="79"/>
        <v>1.2097779995011224E-2</v>
      </c>
      <c r="P291" s="26">
        <f t="shared" si="80"/>
        <v>8.9206066012488851E-3</v>
      </c>
      <c r="Q291" s="26">
        <f t="shared" si="81"/>
        <v>1.6194331983805668E-2</v>
      </c>
      <c r="R291" s="26">
        <f t="shared" si="82"/>
        <v>0.15384615384615385</v>
      </c>
      <c r="S291" s="26">
        <f t="shared" si="83"/>
        <v>0</v>
      </c>
    </row>
    <row r="292" spans="6:19" ht="15.75" customHeight="1">
      <c r="F292" s="89"/>
      <c r="G292" s="31">
        <v>23</v>
      </c>
      <c r="H292" s="33">
        <v>64</v>
      </c>
      <c r="I292" s="33">
        <v>22</v>
      </c>
      <c r="J292" s="33">
        <v>1</v>
      </c>
      <c r="K292" s="33">
        <v>2</v>
      </c>
      <c r="L292" s="33">
        <v>0</v>
      </c>
      <c r="N292" s="25">
        <v>23</v>
      </c>
      <c r="O292" s="26">
        <f t="shared" si="79"/>
        <v>7.9820404090795716E-3</v>
      </c>
      <c r="P292" s="26">
        <f t="shared" si="80"/>
        <v>9.8126672613737739E-3</v>
      </c>
      <c r="Q292" s="26">
        <f t="shared" si="81"/>
        <v>4.048582995951417E-3</v>
      </c>
      <c r="R292" s="26">
        <f t="shared" si="82"/>
        <v>0.15384615384615385</v>
      </c>
      <c r="S292" s="26">
        <f t="shared" si="83"/>
        <v>0</v>
      </c>
    </row>
    <row r="293" spans="6:19" ht="15.75" customHeight="1">
      <c r="F293" s="90"/>
      <c r="G293" s="84"/>
      <c r="H293" s="32">
        <f t="shared" ref="H293:L293" si="84">SUM(H269:H292)</f>
        <v>4710</v>
      </c>
      <c r="I293" s="32">
        <f t="shared" si="84"/>
        <v>1508</v>
      </c>
      <c r="J293" s="32">
        <f t="shared" si="84"/>
        <v>209</v>
      </c>
      <c r="K293" s="32">
        <f t="shared" si="84"/>
        <v>16</v>
      </c>
      <c r="L293" s="32">
        <f t="shared" si="84"/>
        <v>0</v>
      </c>
      <c r="N293" s="28"/>
      <c r="O293" s="29"/>
      <c r="P293" s="29"/>
      <c r="Q293" s="29"/>
      <c r="R293" s="29"/>
      <c r="S293" s="29"/>
    </row>
    <row r="294" spans="6:19" ht="15.75" customHeight="1"/>
    <row r="295" spans="6:19" ht="15.75" customHeight="1"/>
    <row r="296" spans="6:19" ht="15.75" customHeight="1">
      <c r="H296" s="91" t="s">
        <v>139</v>
      </c>
      <c r="I296" s="92"/>
      <c r="J296" s="92"/>
      <c r="K296" s="92"/>
      <c r="L296" s="84"/>
    </row>
    <row r="297" spans="6:19" ht="15.75" customHeight="1">
      <c r="G297" s="23"/>
      <c r="H297" s="24">
        <v>31</v>
      </c>
      <c r="I297" s="24">
        <v>32</v>
      </c>
      <c r="J297" s="24">
        <v>41</v>
      </c>
      <c r="K297" s="24">
        <v>42</v>
      </c>
      <c r="L297" s="24">
        <v>5</v>
      </c>
      <c r="N297" s="23"/>
      <c r="O297" s="24">
        <v>31</v>
      </c>
      <c r="P297" s="24">
        <v>32</v>
      </c>
      <c r="Q297" s="24">
        <v>41</v>
      </c>
      <c r="R297" s="24">
        <v>42</v>
      </c>
      <c r="S297" s="24">
        <v>5</v>
      </c>
    </row>
    <row r="298" spans="6:19" ht="15.75" customHeight="1">
      <c r="F298" s="87">
        <v>45204</v>
      </c>
      <c r="G298" s="31">
        <v>0</v>
      </c>
      <c r="H298" s="33">
        <v>46</v>
      </c>
      <c r="I298" s="33">
        <v>6</v>
      </c>
      <c r="J298" s="33">
        <v>0</v>
      </c>
      <c r="K298" s="33">
        <v>0</v>
      </c>
      <c r="L298" s="33">
        <v>0</v>
      </c>
      <c r="N298" s="25">
        <v>0</v>
      </c>
      <c r="O298" s="26">
        <f t="shared" ref="O298:O321" si="85">H298/H$32</f>
        <v>5.7370915440259412E-3</v>
      </c>
      <c r="P298" s="26">
        <f t="shared" ref="P298:P321" si="86">I298/I$32</f>
        <v>2.6761819803746653E-3</v>
      </c>
      <c r="Q298" s="26">
        <f t="shared" ref="Q298:Q321" si="87">J298/J$32</f>
        <v>0</v>
      </c>
      <c r="R298" s="26">
        <f t="shared" ref="R298:R321" si="88">K298/K$32</f>
        <v>0</v>
      </c>
      <c r="S298" s="26">
        <f t="shared" ref="S298:S321" si="89">L298/L$32</f>
        <v>0</v>
      </c>
    </row>
    <row r="299" spans="6:19" ht="15.75" customHeight="1">
      <c r="F299" s="88"/>
      <c r="G299" s="31">
        <v>1</v>
      </c>
      <c r="H299" s="33">
        <v>38</v>
      </c>
      <c r="I299" s="33">
        <v>8</v>
      </c>
      <c r="J299" s="33">
        <v>0</v>
      </c>
      <c r="K299" s="33">
        <v>0</v>
      </c>
      <c r="L299" s="33">
        <v>0</v>
      </c>
      <c r="N299" s="25">
        <v>1</v>
      </c>
      <c r="O299" s="26">
        <f t="shared" si="85"/>
        <v>4.7393364928909956E-3</v>
      </c>
      <c r="P299" s="26">
        <f t="shared" si="86"/>
        <v>3.5682426404995541E-3</v>
      </c>
      <c r="Q299" s="26">
        <f t="shared" si="87"/>
        <v>0</v>
      </c>
      <c r="R299" s="26">
        <f t="shared" si="88"/>
        <v>0</v>
      </c>
      <c r="S299" s="26">
        <f t="shared" si="89"/>
        <v>0</v>
      </c>
    </row>
    <row r="300" spans="6:19" ht="15.75" customHeight="1">
      <c r="F300" s="88"/>
      <c r="G300" s="31">
        <v>2</v>
      </c>
      <c r="H300" s="33">
        <v>28</v>
      </c>
      <c r="I300" s="33">
        <v>4</v>
      </c>
      <c r="J300" s="33">
        <v>0</v>
      </c>
      <c r="K300" s="33">
        <v>0</v>
      </c>
      <c r="L300" s="33">
        <v>0</v>
      </c>
      <c r="N300" s="25">
        <v>2</v>
      </c>
      <c r="O300" s="26">
        <f t="shared" si="85"/>
        <v>3.4921426789723121E-3</v>
      </c>
      <c r="P300" s="26">
        <f t="shared" si="86"/>
        <v>1.7841213202497771E-3</v>
      </c>
      <c r="Q300" s="26">
        <f t="shared" si="87"/>
        <v>0</v>
      </c>
      <c r="R300" s="26">
        <f t="shared" si="88"/>
        <v>0</v>
      </c>
      <c r="S300" s="26">
        <f t="shared" si="89"/>
        <v>0</v>
      </c>
    </row>
    <row r="301" spans="6:19" ht="15.75" customHeight="1">
      <c r="F301" s="88"/>
      <c r="G301" s="31">
        <v>3</v>
      </c>
      <c r="H301" s="33">
        <v>22</v>
      </c>
      <c r="I301" s="33">
        <v>8</v>
      </c>
      <c r="J301" s="33">
        <v>0</v>
      </c>
      <c r="K301" s="33">
        <v>0</v>
      </c>
      <c r="L301" s="33">
        <v>0</v>
      </c>
      <c r="N301" s="25">
        <v>3</v>
      </c>
      <c r="O301" s="26">
        <f t="shared" si="85"/>
        <v>2.7438263906211027E-3</v>
      </c>
      <c r="P301" s="26">
        <f t="shared" si="86"/>
        <v>3.5682426404995541E-3</v>
      </c>
      <c r="Q301" s="26">
        <f t="shared" si="87"/>
        <v>0</v>
      </c>
      <c r="R301" s="26">
        <f t="shared" si="88"/>
        <v>0</v>
      </c>
      <c r="S301" s="26">
        <f t="shared" si="89"/>
        <v>0</v>
      </c>
    </row>
    <row r="302" spans="6:19" ht="15.75" customHeight="1">
      <c r="F302" s="88"/>
      <c r="G302" s="31">
        <v>4</v>
      </c>
      <c r="H302" s="33">
        <v>29</v>
      </c>
      <c r="I302" s="33">
        <v>14</v>
      </c>
      <c r="J302" s="33">
        <v>1</v>
      </c>
      <c r="K302" s="33">
        <v>0</v>
      </c>
      <c r="L302" s="33">
        <v>0</v>
      </c>
      <c r="N302" s="25">
        <v>4</v>
      </c>
      <c r="O302" s="26">
        <f t="shared" si="85"/>
        <v>3.6168620603641804E-3</v>
      </c>
      <c r="P302" s="26">
        <f t="shared" si="86"/>
        <v>6.2444246208742194E-3</v>
      </c>
      <c r="Q302" s="26">
        <f t="shared" si="87"/>
        <v>4.048582995951417E-3</v>
      </c>
      <c r="R302" s="26">
        <f t="shared" si="88"/>
        <v>0</v>
      </c>
      <c r="S302" s="26">
        <f t="shared" si="89"/>
        <v>0</v>
      </c>
    </row>
    <row r="303" spans="6:19" ht="15.75" customHeight="1">
      <c r="F303" s="88"/>
      <c r="G303" s="31">
        <v>5</v>
      </c>
      <c r="H303" s="33">
        <v>45</v>
      </c>
      <c r="I303" s="33">
        <v>18</v>
      </c>
      <c r="J303" s="33">
        <v>1</v>
      </c>
      <c r="K303" s="33">
        <v>0</v>
      </c>
      <c r="L303" s="33">
        <v>0</v>
      </c>
      <c r="N303" s="25">
        <v>5</v>
      </c>
      <c r="O303" s="26">
        <f t="shared" si="85"/>
        <v>5.6123721626340738E-3</v>
      </c>
      <c r="P303" s="26">
        <f t="shared" si="86"/>
        <v>8.0285459411239962E-3</v>
      </c>
      <c r="Q303" s="26">
        <f t="shared" si="87"/>
        <v>4.048582995951417E-3</v>
      </c>
      <c r="R303" s="26">
        <f t="shared" si="88"/>
        <v>0</v>
      </c>
      <c r="S303" s="26">
        <f t="shared" si="89"/>
        <v>0</v>
      </c>
    </row>
    <row r="304" spans="6:19" ht="15.75" customHeight="1">
      <c r="F304" s="88"/>
      <c r="G304" s="31">
        <v>6</v>
      </c>
      <c r="H304" s="33">
        <v>140</v>
      </c>
      <c r="I304" s="33">
        <v>73</v>
      </c>
      <c r="J304" s="33">
        <v>4</v>
      </c>
      <c r="K304" s="33">
        <v>0</v>
      </c>
      <c r="L304" s="33">
        <v>0</v>
      </c>
      <c r="N304" s="25">
        <v>6</v>
      </c>
      <c r="O304" s="26">
        <f t="shared" si="85"/>
        <v>1.7460713394861563E-2</v>
      </c>
      <c r="P304" s="26">
        <f t="shared" si="86"/>
        <v>3.2560214094558428E-2</v>
      </c>
      <c r="Q304" s="26">
        <f t="shared" si="87"/>
        <v>1.6194331983805668E-2</v>
      </c>
      <c r="R304" s="26">
        <f t="shared" si="88"/>
        <v>0</v>
      </c>
      <c r="S304" s="26">
        <f t="shared" si="89"/>
        <v>0</v>
      </c>
    </row>
    <row r="305" spans="6:19" ht="15.75" customHeight="1">
      <c r="F305" s="88"/>
      <c r="G305" s="31">
        <v>7</v>
      </c>
      <c r="H305" s="33">
        <v>236</v>
      </c>
      <c r="I305" s="33">
        <v>94</v>
      </c>
      <c r="J305" s="33">
        <v>6</v>
      </c>
      <c r="K305" s="33">
        <v>0</v>
      </c>
      <c r="L305" s="33">
        <v>0</v>
      </c>
      <c r="N305" s="25">
        <v>7</v>
      </c>
      <c r="O305" s="26">
        <f t="shared" si="85"/>
        <v>2.9433774008480917E-2</v>
      </c>
      <c r="P305" s="26">
        <f t="shared" si="86"/>
        <v>4.1926851025869759E-2</v>
      </c>
      <c r="Q305" s="26">
        <f t="shared" si="87"/>
        <v>2.4291497975708502E-2</v>
      </c>
      <c r="R305" s="26">
        <f t="shared" si="88"/>
        <v>0</v>
      </c>
      <c r="S305" s="26">
        <f t="shared" si="89"/>
        <v>0</v>
      </c>
    </row>
    <row r="306" spans="6:19" ht="15.75" customHeight="1">
      <c r="F306" s="88"/>
      <c r="G306" s="31">
        <v>8</v>
      </c>
      <c r="H306" s="33">
        <v>171</v>
      </c>
      <c r="I306" s="33">
        <v>95</v>
      </c>
      <c r="J306" s="33">
        <v>9</v>
      </c>
      <c r="K306" s="33">
        <v>1</v>
      </c>
      <c r="L306" s="33">
        <v>0</v>
      </c>
      <c r="N306" s="25">
        <v>8</v>
      </c>
      <c r="O306" s="26">
        <f t="shared" si="85"/>
        <v>2.132701421800948E-2</v>
      </c>
      <c r="P306" s="26">
        <f t="shared" si="86"/>
        <v>4.2372881355932202E-2</v>
      </c>
      <c r="Q306" s="26">
        <f t="shared" si="87"/>
        <v>3.643724696356275E-2</v>
      </c>
      <c r="R306" s="26">
        <f t="shared" si="88"/>
        <v>7.6923076923076927E-2</v>
      </c>
      <c r="S306" s="26">
        <f t="shared" si="89"/>
        <v>0</v>
      </c>
    </row>
    <row r="307" spans="6:19" ht="15.75" customHeight="1">
      <c r="F307" s="88"/>
      <c r="G307" s="31">
        <v>9</v>
      </c>
      <c r="H307" s="33">
        <v>247</v>
      </c>
      <c r="I307" s="33">
        <v>68</v>
      </c>
      <c r="J307" s="33">
        <v>9</v>
      </c>
      <c r="K307" s="33">
        <v>0</v>
      </c>
      <c r="L307" s="33">
        <v>0</v>
      </c>
      <c r="N307" s="25">
        <v>9</v>
      </c>
      <c r="O307" s="26">
        <f t="shared" si="85"/>
        <v>3.0805687203791468E-2</v>
      </c>
      <c r="P307" s="26">
        <f t="shared" si="86"/>
        <v>3.0330062444246207E-2</v>
      </c>
      <c r="Q307" s="26">
        <f t="shared" si="87"/>
        <v>3.643724696356275E-2</v>
      </c>
      <c r="R307" s="26">
        <f t="shared" si="88"/>
        <v>0</v>
      </c>
      <c r="S307" s="26">
        <f t="shared" si="89"/>
        <v>0</v>
      </c>
    </row>
    <row r="308" spans="6:19" ht="15.75" customHeight="1">
      <c r="F308" s="88"/>
      <c r="G308" s="31">
        <v>10</v>
      </c>
      <c r="H308" s="33">
        <v>249</v>
      </c>
      <c r="I308" s="33">
        <v>92</v>
      </c>
      <c r="J308" s="33">
        <v>9</v>
      </c>
      <c r="K308" s="33">
        <v>0</v>
      </c>
      <c r="L308" s="33">
        <v>0</v>
      </c>
      <c r="N308" s="25">
        <v>10</v>
      </c>
      <c r="O308" s="26">
        <f t="shared" si="85"/>
        <v>3.1055125966575205E-2</v>
      </c>
      <c r="P308" s="26">
        <f t="shared" si="86"/>
        <v>4.1034790365744873E-2</v>
      </c>
      <c r="Q308" s="26">
        <f t="shared" si="87"/>
        <v>3.643724696356275E-2</v>
      </c>
      <c r="R308" s="26">
        <f t="shared" si="88"/>
        <v>0</v>
      </c>
      <c r="S308" s="26">
        <f t="shared" si="89"/>
        <v>0</v>
      </c>
    </row>
    <row r="309" spans="6:19" ht="15.75" customHeight="1">
      <c r="F309" s="88"/>
      <c r="G309" s="31">
        <v>11</v>
      </c>
      <c r="H309" s="33">
        <v>341</v>
      </c>
      <c r="I309" s="33">
        <v>86</v>
      </c>
      <c r="J309" s="33">
        <v>10</v>
      </c>
      <c r="K309" s="33">
        <v>0</v>
      </c>
      <c r="L309" s="33">
        <v>0</v>
      </c>
      <c r="N309" s="25">
        <v>11</v>
      </c>
      <c r="O309" s="26">
        <f t="shared" si="85"/>
        <v>4.2529309054627089E-2</v>
      </c>
      <c r="P309" s="26">
        <f t="shared" si="86"/>
        <v>3.8358608385370203E-2</v>
      </c>
      <c r="Q309" s="26">
        <f t="shared" si="87"/>
        <v>4.048582995951417E-2</v>
      </c>
      <c r="R309" s="26">
        <f t="shared" si="88"/>
        <v>0</v>
      </c>
      <c r="S309" s="26">
        <f t="shared" si="89"/>
        <v>0</v>
      </c>
    </row>
    <row r="310" spans="6:19" ht="15.75" customHeight="1">
      <c r="F310" s="88"/>
      <c r="G310" s="31">
        <v>12</v>
      </c>
      <c r="H310" s="33">
        <v>296</v>
      </c>
      <c r="I310" s="33">
        <v>75</v>
      </c>
      <c r="J310" s="33">
        <v>10</v>
      </c>
      <c r="K310" s="33">
        <v>1</v>
      </c>
      <c r="L310" s="33">
        <v>0</v>
      </c>
      <c r="N310" s="25">
        <v>12</v>
      </c>
      <c r="O310" s="26">
        <f t="shared" si="85"/>
        <v>3.6916936891993019E-2</v>
      </c>
      <c r="P310" s="26">
        <f t="shared" si="86"/>
        <v>3.345227475468332E-2</v>
      </c>
      <c r="Q310" s="26">
        <f t="shared" si="87"/>
        <v>4.048582995951417E-2</v>
      </c>
      <c r="R310" s="26">
        <f t="shared" si="88"/>
        <v>7.6923076923076927E-2</v>
      </c>
      <c r="S310" s="26">
        <f t="shared" si="89"/>
        <v>0</v>
      </c>
    </row>
    <row r="311" spans="6:19" ht="15.75" customHeight="1">
      <c r="F311" s="88"/>
      <c r="G311" s="31">
        <v>13</v>
      </c>
      <c r="H311" s="33">
        <v>316</v>
      </c>
      <c r="I311" s="33">
        <v>106</v>
      </c>
      <c r="J311" s="33">
        <v>13</v>
      </c>
      <c r="K311" s="33">
        <v>0</v>
      </c>
      <c r="L311" s="33">
        <v>0</v>
      </c>
      <c r="N311" s="25">
        <v>13</v>
      </c>
      <c r="O311" s="26">
        <f t="shared" si="85"/>
        <v>3.9411324519830385E-2</v>
      </c>
      <c r="P311" s="26">
        <f t="shared" si="86"/>
        <v>4.7279214986619092E-2</v>
      </c>
      <c r="Q311" s="26">
        <f t="shared" si="87"/>
        <v>5.2631578947368418E-2</v>
      </c>
      <c r="R311" s="26">
        <f t="shared" si="88"/>
        <v>0</v>
      </c>
      <c r="S311" s="26">
        <f t="shared" si="89"/>
        <v>0</v>
      </c>
    </row>
    <row r="312" spans="6:19" ht="15.75" customHeight="1">
      <c r="F312" s="88"/>
      <c r="G312" s="31">
        <v>14</v>
      </c>
      <c r="H312" s="33">
        <v>345</v>
      </c>
      <c r="I312" s="33">
        <v>93</v>
      </c>
      <c r="J312" s="33">
        <v>18</v>
      </c>
      <c r="K312" s="33">
        <v>1</v>
      </c>
      <c r="L312" s="33">
        <v>0</v>
      </c>
      <c r="N312" s="25">
        <v>14</v>
      </c>
      <c r="O312" s="26">
        <f t="shared" si="85"/>
        <v>4.3028186580194562E-2</v>
      </c>
      <c r="P312" s="26">
        <f t="shared" si="86"/>
        <v>4.1480820695807316E-2</v>
      </c>
      <c r="Q312" s="26">
        <f t="shared" si="87"/>
        <v>7.28744939271255E-2</v>
      </c>
      <c r="R312" s="26">
        <f t="shared" si="88"/>
        <v>7.6923076923076927E-2</v>
      </c>
      <c r="S312" s="26">
        <f t="shared" si="89"/>
        <v>0</v>
      </c>
    </row>
    <row r="313" spans="6:19" ht="15.75" customHeight="1">
      <c r="F313" s="88"/>
      <c r="G313" s="31">
        <v>15</v>
      </c>
      <c r="H313" s="33">
        <v>318</v>
      </c>
      <c r="I313" s="33">
        <v>98</v>
      </c>
      <c r="J313" s="33">
        <v>5</v>
      </c>
      <c r="K313" s="33">
        <v>0</v>
      </c>
      <c r="L313" s="33">
        <v>0</v>
      </c>
      <c r="N313" s="25">
        <v>15</v>
      </c>
      <c r="O313" s="26">
        <f t="shared" si="85"/>
        <v>3.9660763282614121E-2</v>
      </c>
      <c r="P313" s="26">
        <f t="shared" si="86"/>
        <v>4.3710972346119537E-2</v>
      </c>
      <c r="Q313" s="26">
        <f t="shared" si="87"/>
        <v>2.0242914979757085E-2</v>
      </c>
      <c r="R313" s="26">
        <f t="shared" si="88"/>
        <v>0</v>
      </c>
      <c r="S313" s="26">
        <f t="shared" si="89"/>
        <v>0</v>
      </c>
    </row>
    <row r="314" spans="6:19" ht="15.75" customHeight="1">
      <c r="F314" s="88"/>
      <c r="G314" s="31">
        <v>16</v>
      </c>
      <c r="H314" s="33">
        <v>252</v>
      </c>
      <c r="I314" s="33">
        <v>83</v>
      </c>
      <c r="J314" s="33">
        <v>10</v>
      </c>
      <c r="K314" s="33">
        <v>0</v>
      </c>
      <c r="L314" s="33">
        <v>0</v>
      </c>
      <c r="N314" s="25">
        <v>16</v>
      </c>
      <c r="O314" s="26">
        <f t="shared" si="85"/>
        <v>3.1429284110750813E-2</v>
      </c>
      <c r="P314" s="26">
        <f t="shared" si="86"/>
        <v>3.7020517395182875E-2</v>
      </c>
      <c r="Q314" s="26">
        <f t="shared" si="87"/>
        <v>4.048582995951417E-2</v>
      </c>
      <c r="R314" s="26">
        <f t="shared" si="88"/>
        <v>0</v>
      </c>
      <c r="S314" s="26">
        <f t="shared" si="89"/>
        <v>0</v>
      </c>
    </row>
    <row r="315" spans="6:19" ht="15.75" customHeight="1">
      <c r="F315" s="88"/>
      <c r="G315" s="31">
        <v>17</v>
      </c>
      <c r="H315" s="33">
        <v>250</v>
      </c>
      <c r="I315" s="33">
        <v>61</v>
      </c>
      <c r="J315" s="33">
        <v>10</v>
      </c>
      <c r="K315" s="33">
        <v>0</v>
      </c>
      <c r="L315" s="33">
        <v>0</v>
      </c>
      <c r="N315" s="25">
        <v>17</v>
      </c>
      <c r="O315" s="26">
        <f t="shared" si="85"/>
        <v>3.1179845347967073E-2</v>
      </c>
      <c r="P315" s="26">
        <f t="shared" si="86"/>
        <v>2.7207850133809098E-2</v>
      </c>
      <c r="Q315" s="26">
        <f t="shared" si="87"/>
        <v>4.048582995951417E-2</v>
      </c>
      <c r="R315" s="26">
        <f t="shared" si="88"/>
        <v>0</v>
      </c>
      <c r="S315" s="26">
        <f t="shared" si="89"/>
        <v>0</v>
      </c>
    </row>
    <row r="316" spans="6:19" ht="15.75" customHeight="1">
      <c r="F316" s="88"/>
      <c r="G316" s="31">
        <v>18</v>
      </c>
      <c r="H316" s="33">
        <v>174</v>
      </c>
      <c r="I316" s="33">
        <v>34</v>
      </c>
      <c r="J316" s="33">
        <v>9</v>
      </c>
      <c r="K316" s="33">
        <v>0</v>
      </c>
      <c r="L316" s="33">
        <v>0</v>
      </c>
      <c r="N316" s="25">
        <v>18</v>
      </c>
      <c r="O316" s="26">
        <f t="shared" si="85"/>
        <v>2.1701172362185085E-2</v>
      </c>
      <c r="P316" s="26">
        <f t="shared" si="86"/>
        <v>1.5165031222123104E-2</v>
      </c>
      <c r="Q316" s="26">
        <f t="shared" si="87"/>
        <v>3.643724696356275E-2</v>
      </c>
      <c r="R316" s="26">
        <f t="shared" si="88"/>
        <v>0</v>
      </c>
      <c r="S316" s="26">
        <f t="shared" si="89"/>
        <v>0</v>
      </c>
    </row>
    <row r="317" spans="6:19" ht="15.75" customHeight="1">
      <c r="F317" s="88"/>
      <c r="G317" s="31">
        <v>19</v>
      </c>
      <c r="H317" s="33">
        <v>191</v>
      </c>
      <c r="I317" s="33">
        <v>51</v>
      </c>
      <c r="J317" s="33">
        <v>5</v>
      </c>
      <c r="K317" s="33">
        <v>0</v>
      </c>
      <c r="L317" s="33">
        <v>0</v>
      </c>
      <c r="N317" s="25">
        <v>19</v>
      </c>
      <c r="O317" s="26">
        <f t="shared" si="85"/>
        <v>2.3821401845846843E-2</v>
      </c>
      <c r="P317" s="26">
        <f t="shared" si="86"/>
        <v>2.2747546833184657E-2</v>
      </c>
      <c r="Q317" s="26">
        <f t="shared" si="87"/>
        <v>2.0242914979757085E-2</v>
      </c>
      <c r="R317" s="26">
        <f t="shared" si="88"/>
        <v>0</v>
      </c>
      <c r="S317" s="26">
        <f t="shared" si="89"/>
        <v>0</v>
      </c>
    </row>
    <row r="318" spans="6:19" ht="15.75" customHeight="1">
      <c r="F318" s="88"/>
      <c r="G318" s="31">
        <v>20</v>
      </c>
      <c r="H318" s="33">
        <v>177</v>
      </c>
      <c r="I318" s="33">
        <v>33</v>
      </c>
      <c r="J318" s="33">
        <v>4</v>
      </c>
      <c r="K318" s="33">
        <v>1</v>
      </c>
      <c r="L318" s="33">
        <v>0</v>
      </c>
      <c r="N318" s="25">
        <v>20</v>
      </c>
      <c r="O318" s="26">
        <f t="shared" si="85"/>
        <v>2.207533050636069E-2</v>
      </c>
      <c r="P318" s="26">
        <f t="shared" si="86"/>
        <v>1.4719000892060661E-2</v>
      </c>
      <c r="Q318" s="26">
        <f t="shared" si="87"/>
        <v>1.6194331983805668E-2</v>
      </c>
      <c r="R318" s="26">
        <f t="shared" si="88"/>
        <v>7.6923076923076927E-2</v>
      </c>
      <c r="S318" s="26">
        <f t="shared" si="89"/>
        <v>0</v>
      </c>
    </row>
    <row r="319" spans="6:19" ht="15.75" customHeight="1">
      <c r="F319" s="88"/>
      <c r="G319" s="31">
        <v>21</v>
      </c>
      <c r="H319" s="33">
        <v>149</v>
      </c>
      <c r="I319" s="33">
        <v>35</v>
      </c>
      <c r="J319" s="33">
        <v>4</v>
      </c>
      <c r="K319" s="33">
        <v>0</v>
      </c>
      <c r="L319" s="33">
        <v>0</v>
      </c>
      <c r="N319" s="25">
        <v>21</v>
      </c>
      <c r="O319" s="26">
        <f t="shared" si="85"/>
        <v>1.8583187827388378E-2</v>
      </c>
      <c r="P319" s="26">
        <f t="shared" si="86"/>
        <v>1.5611061552185548E-2</v>
      </c>
      <c r="Q319" s="26">
        <f t="shared" si="87"/>
        <v>1.6194331983805668E-2</v>
      </c>
      <c r="R319" s="26">
        <f t="shared" si="88"/>
        <v>0</v>
      </c>
      <c r="S319" s="26">
        <f t="shared" si="89"/>
        <v>0</v>
      </c>
    </row>
    <row r="320" spans="6:19" ht="15.75" customHeight="1">
      <c r="F320" s="88"/>
      <c r="G320" s="31">
        <v>22</v>
      </c>
      <c r="H320" s="33">
        <v>80</v>
      </c>
      <c r="I320" s="33">
        <v>34</v>
      </c>
      <c r="J320" s="33">
        <v>2</v>
      </c>
      <c r="K320" s="33">
        <v>0</v>
      </c>
      <c r="L320" s="33">
        <v>0</v>
      </c>
      <c r="N320" s="25">
        <v>22</v>
      </c>
      <c r="O320" s="26">
        <f t="shared" si="85"/>
        <v>9.9775505113494645E-3</v>
      </c>
      <c r="P320" s="26">
        <f t="shared" si="86"/>
        <v>1.5165031222123104E-2</v>
      </c>
      <c r="Q320" s="26">
        <f t="shared" si="87"/>
        <v>8.0971659919028341E-3</v>
      </c>
      <c r="R320" s="26">
        <f t="shared" si="88"/>
        <v>0</v>
      </c>
      <c r="S320" s="26">
        <f t="shared" si="89"/>
        <v>0</v>
      </c>
    </row>
    <row r="321" spans="6:19" ht="15.75" customHeight="1">
      <c r="F321" s="89"/>
      <c r="G321" s="31">
        <v>23</v>
      </c>
      <c r="H321" s="33">
        <v>72</v>
      </c>
      <c r="I321" s="33">
        <v>16</v>
      </c>
      <c r="J321" s="33">
        <v>2</v>
      </c>
      <c r="K321" s="33">
        <v>0</v>
      </c>
      <c r="L321" s="33">
        <v>0</v>
      </c>
      <c r="N321" s="25">
        <v>23</v>
      </c>
      <c r="O321" s="26">
        <f t="shared" si="85"/>
        <v>8.979795460214518E-3</v>
      </c>
      <c r="P321" s="26">
        <f t="shared" si="86"/>
        <v>7.1364852809991082E-3</v>
      </c>
      <c r="Q321" s="26">
        <f t="shared" si="87"/>
        <v>8.0971659919028341E-3</v>
      </c>
      <c r="R321" s="26">
        <f t="shared" si="88"/>
        <v>0</v>
      </c>
      <c r="S321" s="26">
        <f t="shared" si="89"/>
        <v>0</v>
      </c>
    </row>
    <row r="322" spans="6:19" ht="15.75" customHeight="1">
      <c r="F322" s="90"/>
      <c r="G322" s="84"/>
      <c r="H322" s="32">
        <f t="shared" ref="H322:L322" si="90">SUM(H298:H321)</f>
        <v>4212</v>
      </c>
      <c r="I322" s="32">
        <f t="shared" si="90"/>
        <v>1285</v>
      </c>
      <c r="J322" s="32">
        <f t="shared" si="90"/>
        <v>141</v>
      </c>
      <c r="K322" s="32">
        <f t="shared" si="90"/>
        <v>4</v>
      </c>
      <c r="L322" s="32">
        <f t="shared" si="90"/>
        <v>0</v>
      </c>
      <c r="N322" s="28"/>
      <c r="O322" s="29"/>
      <c r="P322" s="29"/>
      <c r="Q322" s="29"/>
      <c r="R322" s="29"/>
      <c r="S322" s="29"/>
    </row>
    <row r="323" spans="6:19" ht="15.75" customHeight="1"/>
    <row r="324" spans="6:19" ht="15.75" customHeight="1"/>
    <row r="325" spans="6:19" ht="15.75" customHeight="1">
      <c r="H325" s="91" t="s">
        <v>139</v>
      </c>
      <c r="I325" s="92"/>
      <c r="J325" s="92"/>
      <c r="K325" s="92"/>
      <c r="L325" s="84"/>
    </row>
    <row r="326" spans="6:19" ht="15.75" customHeight="1">
      <c r="G326" s="23"/>
      <c r="H326" s="24">
        <v>31</v>
      </c>
      <c r="I326" s="24">
        <v>32</v>
      </c>
      <c r="J326" s="24">
        <v>41</v>
      </c>
      <c r="K326" s="24">
        <v>42</v>
      </c>
      <c r="L326" s="24">
        <v>5</v>
      </c>
      <c r="N326" s="23"/>
      <c r="O326" s="24">
        <v>31</v>
      </c>
      <c r="P326" s="24">
        <v>32</v>
      </c>
      <c r="Q326" s="24">
        <v>41</v>
      </c>
      <c r="R326" s="24">
        <v>42</v>
      </c>
      <c r="S326" s="24">
        <v>5</v>
      </c>
    </row>
    <row r="327" spans="6:19" ht="15.75" customHeight="1">
      <c r="F327" s="87">
        <v>45205</v>
      </c>
      <c r="G327" s="31">
        <v>0</v>
      </c>
      <c r="H327" s="33">
        <v>42</v>
      </c>
      <c r="I327" s="33">
        <v>12</v>
      </c>
      <c r="J327" s="33">
        <v>0</v>
      </c>
      <c r="K327" s="33">
        <v>0</v>
      </c>
      <c r="L327" s="33">
        <v>0</v>
      </c>
      <c r="N327" s="25">
        <v>0</v>
      </c>
      <c r="O327" s="26">
        <f t="shared" ref="O327:O350" si="91">H327/H$32</f>
        <v>5.2382140184584688E-3</v>
      </c>
      <c r="P327" s="26">
        <f t="shared" ref="P327:P350" si="92">I327/I$32</f>
        <v>5.3523639607493305E-3</v>
      </c>
      <c r="Q327" s="26">
        <f t="shared" ref="Q327:Q350" si="93">J327/J$32</f>
        <v>0</v>
      </c>
      <c r="R327" s="26">
        <f t="shared" ref="R327:R350" si="94">K327/K$32</f>
        <v>0</v>
      </c>
      <c r="S327" s="26">
        <f t="shared" ref="S327:S350" si="95">L327/L$32</f>
        <v>0</v>
      </c>
    </row>
    <row r="328" spans="6:19" ht="15.75" customHeight="1">
      <c r="F328" s="88"/>
      <c r="G328" s="31">
        <v>1</v>
      </c>
      <c r="H328" s="33">
        <v>36</v>
      </c>
      <c r="I328" s="33">
        <v>14</v>
      </c>
      <c r="J328" s="33">
        <v>0</v>
      </c>
      <c r="K328" s="33">
        <v>0</v>
      </c>
      <c r="L328" s="33">
        <v>0</v>
      </c>
      <c r="N328" s="25">
        <v>1</v>
      </c>
      <c r="O328" s="26">
        <f t="shared" si="91"/>
        <v>4.489897730107259E-3</v>
      </c>
      <c r="P328" s="26">
        <f t="shared" si="92"/>
        <v>6.2444246208742194E-3</v>
      </c>
      <c r="Q328" s="26">
        <f t="shared" si="93"/>
        <v>0</v>
      </c>
      <c r="R328" s="26">
        <f t="shared" si="94"/>
        <v>0</v>
      </c>
      <c r="S328" s="26">
        <f t="shared" si="95"/>
        <v>0</v>
      </c>
    </row>
    <row r="329" spans="6:19" ht="15.75" customHeight="1">
      <c r="F329" s="88"/>
      <c r="G329" s="31">
        <v>2</v>
      </c>
      <c r="H329" s="33">
        <v>32</v>
      </c>
      <c r="I329" s="33">
        <v>8</v>
      </c>
      <c r="J329" s="33">
        <v>0</v>
      </c>
      <c r="K329" s="33">
        <v>0</v>
      </c>
      <c r="L329" s="33">
        <v>0</v>
      </c>
      <c r="N329" s="25">
        <v>2</v>
      </c>
      <c r="O329" s="26">
        <f t="shared" si="91"/>
        <v>3.9910202045397858E-3</v>
      </c>
      <c r="P329" s="26">
        <f t="shared" si="92"/>
        <v>3.5682426404995541E-3</v>
      </c>
      <c r="Q329" s="26">
        <f t="shared" si="93"/>
        <v>0</v>
      </c>
      <c r="R329" s="26">
        <f t="shared" si="94"/>
        <v>0</v>
      </c>
      <c r="S329" s="26">
        <f t="shared" si="95"/>
        <v>0</v>
      </c>
    </row>
    <row r="330" spans="6:19" ht="15.75" customHeight="1">
      <c r="F330" s="88"/>
      <c r="G330" s="31">
        <v>3</v>
      </c>
      <c r="H330" s="33">
        <v>19</v>
      </c>
      <c r="I330" s="33">
        <v>16</v>
      </c>
      <c r="J330" s="33">
        <v>0</v>
      </c>
      <c r="K330" s="33">
        <v>0</v>
      </c>
      <c r="L330" s="33">
        <v>0</v>
      </c>
      <c r="N330" s="25">
        <v>3</v>
      </c>
      <c r="O330" s="26">
        <f t="shared" si="91"/>
        <v>2.3696682464454978E-3</v>
      </c>
      <c r="P330" s="26">
        <f t="shared" si="92"/>
        <v>7.1364852809991082E-3</v>
      </c>
      <c r="Q330" s="26">
        <f t="shared" si="93"/>
        <v>0</v>
      </c>
      <c r="R330" s="26">
        <f t="shared" si="94"/>
        <v>0</v>
      </c>
      <c r="S330" s="26">
        <f t="shared" si="95"/>
        <v>0</v>
      </c>
    </row>
    <row r="331" spans="6:19" ht="15.75" customHeight="1">
      <c r="F331" s="88"/>
      <c r="G331" s="31">
        <v>4</v>
      </c>
      <c r="H331" s="33">
        <v>30</v>
      </c>
      <c r="I331" s="33">
        <v>18</v>
      </c>
      <c r="J331" s="33">
        <v>0</v>
      </c>
      <c r="K331" s="33">
        <v>0</v>
      </c>
      <c r="L331" s="33">
        <v>0</v>
      </c>
      <c r="N331" s="25">
        <v>4</v>
      </c>
      <c r="O331" s="26">
        <f t="shared" si="91"/>
        <v>3.7415814417560487E-3</v>
      </c>
      <c r="P331" s="26">
        <f t="shared" si="92"/>
        <v>8.0285459411239962E-3</v>
      </c>
      <c r="Q331" s="26">
        <f t="shared" si="93"/>
        <v>0</v>
      </c>
      <c r="R331" s="26">
        <f t="shared" si="94"/>
        <v>0</v>
      </c>
      <c r="S331" s="26">
        <f t="shared" si="95"/>
        <v>0</v>
      </c>
    </row>
    <row r="332" spans="6:19" ht="15.75" customHeight="1">
      <c r="F332" s="88"/>
      <c r="G332" s="31">
        <v>5</v>
      </c>
      <c r="H332" s="33">
        <v>64</v>
      </c>
      <c r="I332" s="33">
        <v>33</v>
      </c>
      <c r="J332" s="33">
        <v>1</v>
      </c>
      <c r="K332" s="33">
        <v>0</v>
      </c>
      <c r="L332" s="33">
        <v>0</v>
      </c>
      <c r="N332" s="25">
        <v>5</v>
      </c>
      <c r="O332" s="26">
        <f t="shared" si="91"/>
        <v>7.9820404090795716E-3</v>
      </c>
      <c r="P332" s="26">
        <f t="shared" si="92"/>
        <v>1.4719000892060661E-2</v>
      </c>
      <c r="Q332" s="26">
        <f t="shared" si="93"/>
        <v>4.048582995951417E-3</v>
      </c>
      <c r="R332" s="26">
        <f t="shared" si="94"/>
        <v>0</v>
      </c>
      <c r="S332" s="26">
        <f t="shared" si="95"/>
        <v>0</v>
      </c>
    </row>
    <row r="333" spans="6:19" ht="15.75" customHeight="1">
      <c r="F333" s="88"/>
      <c r="G333" s="31">
        <v>6</v>
      </c>
      <c r="H333" s="33">
        <v>187</v>
      </c>
      <c r="I333" s="33">
        <v>92</v>
      </c>
      <c r="J333" s="33">
        <v>7</v>
      </c>
      <c r="K333" s="33">
        <v>0</v>
      </c>
      <c r="L333" s="33">
        <v>0</v>
      </c>
      <c r="N333" s="25">
        <v>6</v>
      </c>
      <c r="O333" s="26">
        <f t="shared" si="91"/>
        <v>2.332252432027937E-2</v>
      </c>
      <c r="P333" s="26">
        <f t="shared" si="92"/>
        <v>4.1034790365744873E-2</v>
      </c>
      <c r="Q333" s="26">
        <f t="shared" si="93"/>
        <v>2.8340080971659919E-2</v>
      </c>
      <c r="R333" s="26">
        <f t="shared" si="94"/>
        <v>0</v>
      </c>
      <c r="S333" s="26">
        <f t="shared" si="95"/>
        <v>0</v>
      </c>
    </row>
    <row r="334" spans="6:19" ht="15.75" customHeight="1">
      <c r="F334" s="88"/>
      <c r="G334" s="31">
        <v>7</v>
      </c>
      <c r="H334" s="33">
        <v>337</v>
      </c>
      <c r="I334" s="33">
        <v>131</v>
      </c>
      <c r="J334" s="33">
        <v>6</v>
      </c>
      <c r="K334" s="33">
        <v>0</v>
      </c>
      <c r="L334" s="33">
        <v>0</v>
      </c>
      <c r="N334" s="25">
        <v>7</v>
      </c>
      <c r="O334" s="26">
        <f t="shared" si="91"/>
        <v>4.2030431529059616E-2</v>
      </c>
      <c r="P334" s="26">
        <f t="shared" si="92"/>
        <v>5.8429973238180194E-2</v>
      </c>
      <c r="Q334" s="26">
        <f t="shared" si="93"/>
        <v>2.4291497975708502E-2</v>
      </c>
      <c r="R334" s="26">
        <f t="shared" si="94"/>
        <v>0</v>
      </c>
      <c r="S334" s="26">
        <f t="shared" si="95"/>
        <v>0</v>
      </c>
    </row>
    <row r="335" spans="6:19" ht="15.75" customHeight="1">
      <c r="F335" s="88"/>
      <c r="G335" s="31">
        <v>8</v>
      </c>
      <c r="H335" s="33">
        <v>217</v>
      </c>
      <c r="I335" s="33">
        <v>96</v>
      </c>
      <c r="J335" s="33">
        <v>17</v>
      </c>
      <c r="K335" s="33">
        <v>1</v>
      </c>
      <c r="L335" s="33">
        <v>0</v>
      </c>
      <c r="N335" s="25">
        <v>8</v>
      </c>
      <c r="O335" s="26">
        <f t="shared" si="91"/>
        <v>2.7064105762035419E-2</v>
      </c>
      <c r="P335" s="26">
        <f t="shared" si="92"/>
        <v>4.2818911685994644E-2</v>
      </c>
      <c r="Q335" s="26">
        <f t="shared" si="93"/>
        <v>6.8825910931174086E-2</v>
      </c>
      <c r="R335" s="26">
        <f t="shared" si="94"/>
        <v>7.6923076923076927E-2</v>
      </c>
      <c r="S335" s="26">
        <f t="shared" si="95"/>
        <v>0</v>
      </c>
    </row>
    <row r="336" spans="6:19" ht="15.75" customHeight="1">
      <c r="F336" s="88"/>
      <c r="G336" s="31">
        <v>9</v>
      </c>
      <c r="H336" s="33">
        <v>210</v>
      </c>
      <c r="I336" s="33">
        <v>76</v>
      </c>
      <c r="J336" s="33">
        <v>7</v>
      </c>
      <c r="K336" s="33">
        <v>1</v>
      </c>
      <c r="L336" s="33">
        <v>0</v>
      </c>
      <c r="N336" s="25">
        <v>9</v>
      </c>
      <c r="O336" s="26">
        <f t="shared" si="91"/>
        <v>2.6191070092292341E-2</v>
      </c>
      <c r="P336" s="26">
        <f t="shared" si="92"/>
        <v>3.3898305084745763E-2</v>
      </c>
      <c r="Q336" s="26">
        <f t="shared" si="93"/>
        <v>2.8340080971659919E-2</v>
      </c>
      <c r="R336" s="26">
        <f t="shared" si="94"/>
        <v>7.6923076923076927E-2</v>
      </c>
      <c r="S336" s="26">
        <f t="shared" si="95"/>
        <v>0</v>
      </c>
    </row>
    <row r="337" spans="6:19" ht="15.75" customHeight="1">
      <c r="F337" s="88"/>
      <c r="G337" s="31">
        <v>10</v>
      </c>
      <c r="H337" s="33">
        <v>258</v>
      </c>
      <c r="I337" s="33">
        <v>98</v>
      </c>
      <c r="J337" s="33">
        <v>12</v>
      </c>
      <c r="K337" s="33">
        <v>1</v>
      </c>
      <c r="L337" s="33">
        <v>0</v>
      </c>
      <c r="N337" s="25">
        <v>10</v>
      </c>
      <c r="O337" s="26">
        <f t="shared" si="91"/>
        <v>3.2177600399102023E-2</v>
      </c>
      <c r="P337" s="26">
        <f t="shared" si="92"/>
        <v>4.3710972346119537E-2</v>
      </c>
      <c r="Q337" s="26">
        <f t="shared" si="93"/>
        <v>4.8582995951417005E-2</v>
      </c>
      <c r="R337" s="26">
        <f t="shared" si="94"/>
        <v>7.6923076923076927E-2</v>
      </c>
      <c r="S337" s="26">
        <f t="shared" si="95"/>
        <v>0</v>
      </c>
    </row>
    <row r="338" spans="6:19" ht="15.75" customHeight="1">
      <c r="F338" s="88"/>
      <c r="G338" s="31">
        <v>11</v>
      </c>
      <c r="H338" s="33">
        <v>313</v>
      </c>
      <c r="I338" s="33">
        <v>100</v>
      </c>
      <c r="J338" s="33">
        <v>9</v>
      </c>
      <c r="K338" s="33">
        <v>0</v>
      </c>
      <c r="L338" s="33">
        <v>0</v>
      </c>
      <c r="N338" s="25">
        <v>11</v>
      </c>
      <c r="O338" s="26">
        <f t="shared" si="91"/>
        <v>3.9037166375654776E-2</v>
      </c>
      <c r="P338" s="26">
        <f t="shared" si="92"/>
        <v>4.4603033006244422E-2</v>
      </c>
      <c r="Q338" s="26">
        <f t="shared" si="93"/>
        <v>3.643724696356275E-2</v>
      </c>
      <c r="R338" s="26">
        <f t="shared" si="94"/>
        <v>0</v>
      </c>
      <c r="S338" s="26">
        <f t="shared" si="95"/>
        <v>0</v>
      </c>
    </row>
    <row r="339" spans="6:19" ht="15.75" customHeight="1">
      <c r="F339" s="88"/>
      <c r="G339" s="31">
        <v>12</v>
      </c>
      <c r="H339" s="33">
        <v>315</v>
      </c>
      <c r="I339" s="33">
        <v>116</v>
      </c>
      <c r="J339" s="33">
        <v>9</v>
      </c>
      <c r="K339" s="33">
        <v>0</v>
      </c>
      <c r="L339" s="33">
        <v>0</v>
      </c>
      <c r="N339" s="25">
        <v>12</v>
      </c>
      <c r="O339" s="26">
        <f t="shared" si="91"/>
        <v>3.9286605138438513E-2</v>
      </c>
      <c r="P339" s="26">
        <f t="shared" si="92"/>
        <v>5.1739518287243533E-2</v>
      </c>
      <c r="Q339" s="26">
        <f t="shared" si="93"/>
        <v>3.643724696356275E-2</v>
      </c>
      <c r="R339" s="26">
        <f t="shared" si="94"/>
        <v>0</v>
      </c>
      <c r="S339" s="26">
        <f t="shared" si="95"/>
        <v>0</v>
      </c>
    </row>
    <row r="340" spans="6:19" ht="15.75" customHeight="1">
      <c r="F340" s="88"/>
      <c r="G340" s="31">
        <v>13</v>
      </c>
      <c r="H340" s="33">
        <v>386</v>
      </c>
      <c r="I340" s="33">
        <v>121</v>
      </c>
      <c r="J340" s="33">
        <v>13</v>
      </c>
      <c r="K340" s="33">
        <v>0</v>
      </c>
      <c r="L340" s="33">
        <v>0</v>
      </c>
      <c r="N340" s="25">
        <v>13</v>
      </c>
      <c r="O340" s="26">
        <f t="shared" si="91"/>
        <v>4.8141681217261159E-2</v>
      </c>
      <c r="P340" s="26">
        <f t="shared" si="92"/>
        <v>5.3969669937555753E-2</v>
      </c>
      <c r="Q340" s="26">
        <f t="shared" si="93"/>
        <v>5.2631578947368418E-2</v>
      </c>
      <c r="R340" s="26">
        <f t="shared" si="94"/>
        <v>0</v>
      </c>
      <c r="S340" s="26">
        <f t="shared" si="95"/>
        <v>0</v>
      </c>
    </row>
    <row r="341" spans="6:19" ht="15.75" customHeight="1">
      <c r="F341" s="88"/>
      <c r="G341" s="31">
        <v>14</v>
      </c>
      <c r="H341" s="33">
        <v>420</v>
      </c>
      <c r="I341" s="33">
        <v>143</v>
      </c>
      <c r="J341" s="33">
        <v>18</v>
      </c>
      <c r="K341" s="33">
        <v>0</v>
      </c>
      <c r="L341" s="33">
        <v>0</v>
      </c>
      <c r="N341" s="25">
        <v>14</v>
      </c>
      <c r="O341" s="26">
        <f t="shared" si="91"/>
        <v>5.2382140184584682E-2</v>
      </c>
      <c r="P341" s="26">
        <f t="shared" si="92"/>
        <v>6.3782337198929534E-2</v>
      </c>
      <c r="Q341" s="26">
        <f t="shared" si="93"/>
        <v>7.28744939271255E-2</v>
      </c>
      <c r="R341" s="26">
        <f t="shared" si="94"/>
        <v>0</v>
      </c>
      <c r="S341" s="26">
        <f t="shared" si="95"/>
        <v>0</v>
      </c>
    </row>
    <row r="342" spans="6:19" ht="15.75" customHeight="1">
      <c r="F342" s="88"/>
      <c r="G342" s="31">
        <v>15</v>
      </c>
      <c r="H342" s="33">
        <v>405</v>
      </c>
      <c r="I342" s="33">
        <v>131</v>
      </c>
      <c r="J342" s="33">
        <v>9</v>
      </c>
      <c r="K342" s="33">
        <v>0</v>
      </c>
      <c r="L342" s="33">
        <v>0</v>
      </c>
      <c r="N342" s="25">
        <v>15</v>
      </c>
      <c r="O342" s="26">
        <f t="shared" si="91"/>
        <v>5.051134946370666E-2</v>
      </c>
      <c r="P342" s="26">
        <f t="shared" si="92"/>
        <v>5.8429973238180194E-2</v>
      </c>
      <c r="Q342" s="26">
        <f t="shared" si="93"/>
        <v>3.643724696356275E-2</v>
      </c>
      <c r="R342" s="26">
        <f t="shared" si="94"/>
        <v>0</v>
      </c>
      <c r="S342" s="26">
        <f t="shared" si="95"/>
        <v>0</v>
      </c>
    </row>
    <row r="343" spans="6:19" ht="15.75" customHeight="1">
      <c r="F343" s="88"/>
      <c r="G343" s="31">
        <v>16</v>
      </c>
      <c r="H343" s="33">
        <v>390</v>
      </c>
      <c r="I343" s="33">
        <v>119</v>
      </c>
      <c r="J343" s="33">
        <v>17</v>
      </c>
      <c r="K343" s="33">
        <v>0</v>
      </c>
      <c r="L343" s="33">
        <v>0</v>
      </c>
      <c r="N343" s="25">
        <v>16</v>
      </c>
      <c r="O343" s="26">
        <f t="shared" si="91"/>
        <v>4.8640558742828632E-2</v>
      </c>
      <c r="P343" s="26">
        <f t="shared" si="92"/>
        <v>5.3077609277430868E-2</v>
      </c>
      <c r="Q343" s="26">
        <f t="shared" si="93"/>
        <v>6.8825910931174086E-2</v>
      </c>
      <c r="R343" s="26">
        <f t="shared" si="94"/>
        <v>0</v>
      </c>
      <c r="S343" s="26">
        <f t="shared" si="95"/>
        <v>0</v>
      </c>
    </row>
    <row r="344" spans="6:19" ht="15.75" customHeight="1">
      <c r="F344" s="88"/>
      <c r="G344" s="31">
        <v>17</v>
      </c>
      <c r="H344" s="33">
        <v>289</v>
      </c>
      <c r="I344" s="33">
        <v>104</v>
      </c>
      <c r="J344" s="33">
        <v>13</v>
      </c>
      <c r="K344" s="33">
        <v>0</v>
      </c>
      <c r="L344" s="33">
        <v>0</v>
      </c>
      <c r="N344" s="25">
        <v>17</v>
      </c>
      <c r="O344" s="26">
        <f t="shared" si="91"/>
        <v>3.6043901222249937E-2</v>
      </c>
      <c r="P344" s="26">
        <f t="shared" si="92"/>
        <v>4.63871543264942E-2</v>
      </c>
      <c r="Q344" s="26">
        <f t="shared" si="93"/>
        <v>5.2631578947368418E-2</v>
      </c>
      <c r="R344" s="26">
        <f t="shared" si="94"/>
        <v>0</v>
      </c>
      <c r="S344" s="26">
        <f t="shared" si="95"/>
        <v>0</v>
      </c>
    </row>
    <row r="345" spans="6:19" ht="15.75" customHeight="1">
      <c r="F345" s="88"/>
      <c r="G345" s="31">
        <v>18</v>
      </c>
      <c r="H345" s="33">
        <v>280</v>
      </c>
      <c r="I345" s="33">
        <v>63</v>
      </c>
      <c r="J345" s="33">
        <v>13</v>
      </c>
      <c r="K345" s="33">
        <v>1</v>
      </c>
      <c r="L345" s="33">
        <v>0</v>
      </c>
      <c r="N345" s="25">
        <v>18</v>
      </c>
      <c r="O345" s="26">
        <f t="shared" si="91"/>
        <v>3.4921426789723126E-2</v>
      </c>
      <c r="P345" s="26">
        <f t="shared" si="92"/>
        <v>2.8099910793933987E-2</v>
      </c>
      <c r="Q345" s="26">
        <f t="shared" si="93"/>
        <v>5.2631578947368418E-2</v>
      </c>
      <c r="R345" s="26">
        <f t="shared" si="94"/>
        <v>7.6923076923076927E-2</v>
      </c>
      <c r="S345" s="26">
        <f t="shared" si="95"/>
        <v>0</v>
      </c>
    </row>
    <row r="346" spans="6:19" ht="15.75" customHeight="1">
      <c r="F346" s="88"/>
      <c r="G346" s="31">
        <v>19</v>
      </c>
      <c r="H346" s="33">
        <v>262</v>
      </c>
      <c r="I346" s="33">
        <v>62</v>
      </c>
      <c r="J346" s="33">
        <v>16</v>
      </c>
      <c r="K346" s="33">
        <v>1</v>
      </c>
      <c r="L346" s="33">
        <v>0</v>
      </c>
      <c r="N346" s="25">
        <v>19</v>
      </c>
      <c r="O346" s="26">
        <f t="shared" si="91"/>
        <v>3.2676477924669496E-2</v>
      </c>
      <c r="P346" s="26">
        <f t="shared" si="92"/>
        <v>2.7653880463871544E-2</v>
      </c>
      <c r="Q346" s="26">
        <f t="shared" si="93"/>
        <v>6.4777327935222673E-2</v>
      </c>
      <c r="R346" s="26">
        <f t="shared" si="94"/>
        <v>7.6923076923076927E-2</v>
      </c>
      <c r="S346" s="26">
        <f t="shared" si="95"/>
        <v>0</v>
      </c>
    </row>
    <row r="347" spans="6:19" ht="15.75" customHeight="1">
      <c r="F347" s="88"/>
      <c r="G347" s="31">
        <v>20</v>
      </c>
      <c r="H347" s="33">
        <v>204</v>
      </c>
      <c r="I347" s="33">
        <v>61</v>
      </c>
      <c r="J347" s="33">
        <v>11</v>
      </c>
      <c r="K347" s="33">
        <v>1</v>
      </c>
      <c r="L347" s="33">
        <v>0</v>
      </c>
      <c r="N347" s="25">
        <v>20</v>
      </c>
      <c r="O347" s="26">
        <f t="shared" si="91"/>
        <v>2.5442753803941131E-2</v>
      </c>
      <c r="P347" s="26">
        <f t="shared" si="92"/>
        <v>2.7207850133809098E-2</v>
      </c>
      <c r="Q347" s="26">
        <f t="shared" si="93"/>
        <v>4.4534412955465584E-2</v>
      </c>
      <c r="R347" s="26">
        <f t="shared" si="94"/>
        <v>7.6923076923076927E-2</v>
      </c>
      <c r="S347" s="26">
        <f t="shared" si="95"/>
        <v>0</v>
      </c>
    </row>
    <row r="348" spans="6:19" ht="15.75" customHeight="1">
      <c r="F348" s="88"/>
      <c r="G348" s="31">
        <v>21</v>
      </c>
      <c r="H348" s="33">
        <v>174</v>
      </c>
      <c r="I348" s="33">
        <v>34</v>
      </c>
      <c r="J348" s="33">
        <v>5</v>
      </c>
      <c r="K348" s="33">
        <v>0</v>
      </c>
      <c r="L348" s="33">
        <v>0</v>
      </c>
      <c r="N348" s="25">
        <v>21</v>
      </c>
      <c r="O348" s="26">
        <f t="shared" si="91"/>
        <v>2.1701172362185085E-2</v>
      </c>
      <c r="P348" s="26">
        <f t="shared" si="92"/>
        <v>1.5165031222123104E-2</v>
      </c>
      <c r="Q348" s="26">
        <f t="shared" si="93"/>
        <v>2.0242914979757085E-2</v>
      </c>
      <c r="R348" s="26">
        <f t="shared" si="94"/>
        <v>0</v>
      </c>
      <c r="S348" s="26">
        <f t="shared" si="95"/>
        <v>0</v>
      </c>
    </row>
    <row r="349" spans="6:19" ht="15.75" customHeight="1">
      <c r="F349" s="88"/>
      <c r="G349" s="31">
        <v>22</v>
      </c>
      <c r="H349" s="33">
        <v>145</v>
      </c>
      <c r="I349" s="33">
        <v>40</v>
      </c>
      <c r="J349" s="33">
        <v>3</v>
      </c>
      <c r="K349" s="33">
        <v>2</v>
      </c>
      <c r="L349" s="33">
        <v>0</v>
      </c>
      <c r="N349" s="25">
        <v>22</v>
      </c>
      <c r="O349" s="26">
        <f t="shared" si="91"/>
        <v>1.8084310301820904E-2</v>
      </c>
      <c r="P349" s="26">
        <f t="shared" si="92"/>
        <v>1.784121320249777E-2</v>
      </c>
      <c r="Q349" s="26">
        <f t="shared" si="93"/>
        <v>1.2145748987854251E-2</v>
      </c>
      <c r="R349" s="26">
        <f t="shared" si="94"/>
        <v>0.15384615384615385</v>
      </c>
      <c r="S349" s="26">
        <f t="shared" si="95"/>
        <v>0</v>
      </c>
    </row>
    <row r="350" spans="6:19" ht="15.75" customHeight="1">
      <c r="F350" s="89"/>
      <c r="G350" s="31">
        <v>23</v>
      </c>
      <c r="H350" s="33">
        <v>107</v>
      </c>
      <c r="I350" s="33">
        <v>33</v>
      </c>
      <c r="J350" s="33">
        <v>1</v>
      </c>
      <c r="K350" s="33">
        <v>2</v>
      </c>
      <c r="L350" s="33">
        <v>0</v>
      </c>
      <c r="N350" s="25">
        <v>23</v>
      </c>
      <c r="O350" s="26">
        <f t="shared" si="91"/>
        <v>1.3344973808929907E-2</v>
      </c>
      <c r="P350" s="26">
        <f t="shared" si="92"/>
        <v>1.4719000892060661E-2</v>
      </c>
      <c r="Q350" s="26">
        <f t="shared" si="93"/>
        <v>4.048582995951417E-3</v>
      </c>
      <c r="R350" s="26">
        <f t="shared" si="94"/>
        <v>0.15384615384615385</v>
      </c>
      <c r="S350" s="26">
        <f t="shared" si="95"/>
        <v>0</v>
      </c>
    </row>
    <row r="351" spans="6:19" ht="15.75" customHeight="1">
      <c r="F351" s="90"/>
      <c r="G351" s="84"/>
      <c r="H351" s="32">
        <f t="shared" ref="H351:L351" si="96">SUM(H327:H350)</f>
        <v>5122</v>
      </c>
      <c r="I351" s="32">
        <f t="shared" si="96"/>
        <v>1721</v>
      </c>
      <c r="J351" s="32">
        <f t="shared" si="96"/>
        <v>187</v>
      </c>
      <c r="K351" s="32">
        <f t="shared" si="96"/>
        <v>10</v>
      </c>
      <c r="L351" s="32">
        <f t="shared" si="96"/>
        <v>0</v>
      </c>
      <c r="N351" s="28"/>
      <c r="O351" s="29"/>
      <c r="P351" s="29"/>
      <c r="Q351" s="29"/>
      <c r="R351" s="29"/>
      <c r="S351" s="29"/>
    </row>
    <row r="352" spans="6:19" ht="15.75" customHeight="1"/>
    <row r="353" spans="6:19" ht="15.75" customHeight="1"/>
    <row r="354" spans="6:19" ht="15.75" customHeight="1">
      <c r="H354" s="91" t="s">
        <v>139</v>
      </c>
      <c r="I354" s="92"/>
      <c r="J354" s="92"/>
      <c r="K354" s="92"/>
      <c r="L354" s="84"/>
    </row>
    <row r="355" spans="6:19" ht="15.75" customHeight="1">
      <c r="G355" s="23"/>
      <c r="H355" s="24">
        <v>31</v>
      </c>
      <c r="I355" s="24">
        <v>32</v>
      </c>
      <c r="J355" s="24">
        <v>41</v>
      </c>
      <c r="K355" s="24">
        <v>42</v>
      </c>
      <c r="L355" s="24">
        <v>5</v>
      </c>
      <c r="N355" s="23"/>
      <c r="O355" s="24">
        <v>31</v>
      </c>
      <c r="P355" s="24">
        <v>32</v>
      </c>
      <c r="Q355" s="24">
        <v>41</v>
      </c>
      <c r="R355" s="24">
        <v>42</v>
      </c>
      <c r="S355" s="24">
        <v>5</v>
      </c>
    </row>
    <row r="356" spans="6:19" ht="15.75" customHeight="1">
      <c r="F356" s="87">
        <v>45206</v>
      </c>
      <c r="G356" s="31">
        <v>0</v>
      </c>
      <c r="H356" s="36">
        <v>110</v>
      </c>
      <c r="I356" s="36">
        <v>16</v>
      </c>
      <c r="J356" s="36">
        <v>0</v>
      </c>
      <c r="K356" s="36">
        <v>0</v>
      </c>
      <c r="L356" s="36">
        <v>0</v>
      </c>
      <c r="N356" s="25">
        <v>0</v>
      </c>
      <c r="O356" s="26">
        <f t="shared" ref="O356:O379" si="97">H356/H$32</f>
        <v>1.3719131953105512E-2</v>
      </c>
      <c r="P356" s="26">
        <f t="shared" ref="P356:P379" si="98">I356/I$32</f>
        <v>7.1364852809991082E-3</v>
      </c>
      <c r="Q356" s="26">
        <f t="shared" ref="Q356:Q379" si="99">J356/J$32</f>
        <v>0</v>
      </c>
      <c r="R356" s="26">
        <f t="shared" ref="R356:R379" si="100">K356/K$32</f>
        <v>0</v>
      </c>
      <c r="S356" s="26">
        <f t="shared" ref="S356:S379" si="101">L356/L$32</f>
        <v>0</v>
      </c>
    </row>
    <row r="357" spans="6:19" ht="15.75" customHeight="1">
      <c r="F357" s="88"/>
      <c r="G357" s="31">
        <v>1</v>
      </c>
      <c r="H357" s="36">
        <v>57</v>
      </c>
      <c r="I357" s="36">
        <v>21</v>
      </c>
      <c r="J357" s="36">
        <v>0</v>
      </c>
      <c r="K357" s="36">
        <v>0</v>
      </c>
      <c r="L357" s="36">
        <v>0</v>
      </c>
      <c r="N357" s="25">
        <v>1</v>
      </c>
      <c r="O357" s="26">
        <f t="shared" si="97"/>
        <v>7.1090047393364926E-3</v>
      </c>
      <c r="P357" s="26">
        <f t="shared" si="98"/>
        <v>9.3666369313113295E-3</v>
      </c>
      <c r="Q357" s="26">
        <f t="shared" si="99"/>
        <v>0</v>
      </c>
      <c r="R357" s="26">
        <f t="shared" si="100"/>
        <v>0</v>
      </c>
      <c r="S357" s="26">
        <f t="shared" si="101"/>
        <v>0</v>
      </c>
    </row>
    <row r="358" spans="6:19" ht="15.75" customHeight="1">
      <c r="F358" s="88"/>
      <c r="G358" s="31">
        <v>2</v>
      </c>
      <c r="H358" s="36">
        <v>62</v>
      </c>
      <c r="I358" s="36">
        <v>14</v>
      </c>
      <c r="J358" s="36">
        <v>2</v>
      </c>
      <c r="K358" s="36">
        <v>0</v>
      </c>
      <c r="L358" s="36">
        <v>0</v>
      </c>
      <c r="N358" s="25">
        <v>2</v>
      </c>
      <c r="O358" s="26">
        <f t="shared" si="97"/>
        <v>7.7326016462958341E-3</v>
      </c>
      <c r="P358" s="26">
        <f t="shared" si="98"/>
        <v>6.2444246208742194E-3</v>
      </c>
      <c r="Q358" s="26">
        <f t="shared" si="99"/>
        <v>8.0971659919028341E-3</v>
      </c>
      <c r="R358" s="26">
        <f t="shared" si="100"/>
        <v>0</v>
      </c>
      <c r="S358" s="26">
        <f t="shared" si="101"/>
        <v>0</v>
      </c>
    </row>
    <row r="359" spans="6:19" ht="15.75" customHeight="1">
      <c r="F359" s="88"/>
      <c r="G359" s="31">
        <v>3</v>
      </c>
      <c r="H359" s="36">
        <v>51</v>
      </c>
      <c r="I359" s="36">
        <v>23</v>
      </c>
      <c r="J359" s="36">
        <v>2</v>
      </c>
      <c r="K359" s="36">
        <v>0</v>
      </c>
      <c r="L359" s="36">
        <v>0</v>
      </c>
      <c r="N359" s="25">
        <v>3</v>
      </c>
      <c r="O359" s="26">
        <f t="shared" si="97"/>
        <v>6.3606884509852827E-3</v>
      </c>
      <c r="P359" s="26">
        <f t="shared" si="98"/>
        <v>1.0258697591436218E-2</v>
      </c>
      <c r="Q359" s="26">
        <f t="shared" si="99"/>
        <v>8.0971659919028341E-3</v>
      </c>
      <c r="R359" s="26">
        <f t="shared" si="100"/>
        <v>0</v>
      </c>
      <c r="S359" s="26">
        <f t="shared" si="101"/>
        <v>0</v>
      </c>
    </row>
    <row r="360" spans="6:19" ht="15.75" customHeight="1">
      <c r="F360" s="88"/>
      <c r="G360" s="31">
        <v>4</v>
      </c>
      <c r="H360" s="36">
        <v>69</v>
      </c>
      <c r="I360" s="36">
        <v>26</v>
      </c>
      <c r="J360" s="36">
        <v>0</v>
      </c>
      <c r="K360" s="36">
        <v>0</v>
      </c>
      <c r="L360" s="36">
        <v>0</v>
      </c>
      <c r="N360" s="25">
        <v>4</v>
      </c>
      <c r="O360" s="26">
        <f t="shared" si="97"/>
        <v>8.6056373160389131E-3</v>
      </c>
      <c r="P360" s="26">
        <f t="shared" si="98"/>
        <v>1.159678858162355E-2</v>
      </c>
      <c r="Q360" s="26">
        <f t="shared" si="99"/>
        <v>0</v>
      </c>
      <c r="R360" s="26">
        <f t="shared" si="100"/>
        <v>0</v>
      </c>
      <c r="S360" s="26">
        <f t="shared" si="101"/>
        <v>0</v>
      </c>
    </row>
    <row r="361" spans="6:19" ht="15.75" customHeight="1">
      <c r="F361" s="88"/>
      <c r="G361" s="31">
        <v>5</v>
      </c>
      <c r="H361" s="36">
        <v>75</v>
      </c>
      <c r="I361" s="36">
        <v>24</v>
      </c>
      <c r="J361" s="36">
        <v>1</v>
      </c>
      <c r="K361" s="36">
        <v>0</v>
      </c>
      <c r="L361" s="36">
        <v>0</v>
      </c>
      <c r="N361" s="25">
        <v>5</v>
      </c>
      <c r="O361" s="26">
        <f t="shared" si="97"/>
        <v>9.3539536043901229E-3</v>
      </c>
      <c r="P361" s="26">
        <f t="shared" si="98"/>
        <v>1.0704727921498661E-2</v>
      </c>
      <c r="Q361" s="26">
        <f t="shared" si="99"/>
        <v>4.048582995951417E-3</v>
      </c>
      <c r="R361" s="26">
        <f t="shared" si="100"/>
        <v>0</v>
      </c>
      <c r="S361" s="26">
        <f t="shared" si="101"/>
        <v>0</v>
      </c>
    </row>
    <row r="362" spans="6:19" ht="15.75" customHeight="1">
      <c r="F362" s="88"/>
      <c r="G362" s="31">
        <v>6</v>
      </c>
      <c r="H362" s="36">
        <v>111</v>
      </c>
      <c r="I362" s="36">
        <v>82</v>
      </c>
      <c r="J362" s="36">
        <v>7</v>
      </c>
      <c r="K362" s="36">
        <v>0</v>
      </c>
      <c r="L362" s="36">
        <v>0</v>
      </c>
      <c r="N362" s="25">
        <v>6</v>
      </c>
      <c r="O362" s="26">
        <f t="shared" si="97"/>
        <v>1.384385133449738E-2</v>
      </c>
      <c r="P362" s="26">
        <f t="shared" si="98"/>
        <v>3.6574487065120426E-2</v>
      </c>
      <c r="Q362" s="26">
        <f t="shared" si="99"/>
        <v>2.8340080971659919E-2</v>
      </c>
      <c r="R362" s="26">
        <f t="shared" si="100"/>
        <v>0</v>
      </c>
      <c r="S362" s="26">
        <f t="shared" si="101"/>
        <v>0</v>
      </c>
    </row>
    <row r="363" spans="6:19" ht="15.75" customHeight="1">
      <c r="F363" s="88"/>
      <c r="G363" s="31">
        <v>7</v>
      </c>
      <c r="H363" s="36">
        <v>180</v>
      </c>
      <c r="I363" s="36">
        <v>86</v>
      </c>
      <c r="J363" s="36">
        <v>6</v>
      </c>
      <c r="K363" s="36">
        <v>0</v>
      </c>
      <c r="L363" s="36">
        <v>0</v>
      </c>
      <c r="N363" s="25">
        <v>7</v>
      </c>
      <c r="O363" s="26">
        <f t="shared" si="97"/>
        <v>2.2449488650536295E-2</v>
      </c>
      <c r="P363" s="26">
        <f t="shared" si="98"/>
        <v>3.8358608385370203E-2</v>
      </c>
      <c r="Q363" s="26">
        <f t="shared" si="99"/>
        <v>2.4291497975708502E-2</v>
      </c>
      <c r="R363" s="26">
        <f t="shared" si="100"/>
        <v>0</v>
      </c>
      <c r="S363" s="26">
        <f t="shared" si="101"/>
        <v>0</v>
      </c>
    </row>
    <row r="364" spans="6:19" ht="15.75" customHeight="1">
      <c r="F364" s="88"/>
      <c r="G364" s="31">
        <v>8</v>
      </c>
      <c r="H364" s="36">
        <v>176</v>
      </c>
      <c r="I364" s="36">
        <v>69</v>
      </c>
      <c r="J364" s="36">
        <v>11</v>
      </c>
      <c r="K364" s="36">
        <v>0</v>
      </c>
      <c r="L364" s="36">
        <v>0</v>
      </c>
      <c r="N364" s="25">
        <v>8</v>
      </c>
      <c r="O364" s="26">
        <f t="shared" si="97"/>
        <v>2.1950611124968822E-2</v>
      </c>
      <c r="P364" s="26">
        <f t="shared" si="98"/>
        <v>3.0776092774308653E-2</v>
      </c>
      <c r="Q364" s="26">
        <f t="shared" si="99"/>
        <v>4.4534412955465584E-2</v>
      </c>
      <c r="R364" s="26">
        <f t="shared" si="100"/>
        <v>0</v>
      </c>
      <c r="S364" s="26">
        <f t="shared" si="101"/>
        <v>0</v>
      </c>
    </row>
    <row r="365" spans="6:19" ht="15.75" customHeight="1">
      <c r="F365" s="88"/>
      <c r="G365" s="31">
        <v>9</v>
      </c>
      <c r="H365" s="36">
        <v>246</v>
      </c>
      <c r="I365" s="36">
        <v>77</v>
      </c>
      <c r="J365" s="36">
        <v>10</v>
      </c>
      <c r="K365" s="36">
        <v>0</v>
      </c>
      <c r="L365" s="36">
        <v>0</v>
      </c>
      <c r="N365" s="25">
        <v>9</v>
      </c>
      <c r="O365" s="26">
        <f t="shared" si="97"/>
        <v>3.06809678223996E-2</v>
      </c>
      <c r="P365" s="26">
        <f t="shared" si="98"/>
        <v>3.4344335414808205E-2</v>
      </c>
      <c r="Q365" s="26">
        <f t="shared" si="99"/>
        <v>4.048582995951417E-2</v>
      </c>
      <c r="R365" s="26">
        <f t="shared" si="100"/>
        <v>0</v>
      </c>
      <c r="S365" s="26">
        <f t="shared" si="101"/>
        <v>0</v>
      </c>
    </row>
    <row r="366" spans="6:19" ht="15.75" customHeight="1">
      <c r="F366" s="88"/>
      <c r="G366" s="31">
        <v>10</v>
      </c>
      <c r="H366" s="36">
        <v>282</v>
      </c>
      <c r="I366" s="36">
        <v>70</v>
      </c>
      <c r="J366" s="36">
        <v>13</v>
      </c>
      <c r="K366" s="36">
        <v>0</v>
      </c>
      <c r="L366" s="36">
        <v>0</v>
      </c>
      <c r="N366" s="25">
        <v>10</v>
      </c>
      <c r="O366" s="26">
        <f t="shared" si="97"/>
        <v>3.5170865552506862E-2</v>
      </c>
      <c r="P366" s="26">
        <f t="shared" si="98"/>
        <v>3.1222123104371096E-2</v>
      </c>
      <c r="Q366" s="26">
        <f t="shared" si="99"/>
        <v>5.2631578947368418E-2</v>
      </c>
      <c r="R366" s="26">
        <f t="shared" si="100"/>
        <v>0</v>
      </c>
      <c r="S366" s="26">
        <f t="shared" si="101"/>
        <v>0</v>
      </c>
    </row>
    <row r="367" spans="6:19" ht="15.75" customHeight="1">
      <c r="F367" s="88"/>
      <c r="G367" s="31">
        <v>11</v>
      </c>
      <c r="H367" s="36">
        <v>316</v>
      </c>
      <c r="I367" s="36">
        <v>64</v>
      </c>
      <c r="J367" s="36">
        <v>14</v>
      </c>
      <c r="K367" s="36">
        <v>0</v>
      </c>
      <c r="L367" s="36">
        <v>0</v>
      </c>
      <c r="N367" s="25">
        <v>11</v>
      </c>
      <c r="O367" s="26">
        <f t="shared" si="97"/>
        <v>3.9411324519830385E-2</v>
      </c>
      <c r="P367" s="26">
        <f t="shared" si="98"/>
        <v>2.8545941123996433E-2</v>
      </c>
      <c r="Q367" s="26">
        <f t="shared" si="99"/>
        <v>5.6680161943319839E-2</v>
      </c>
      <c r="R367" s="26">
        <f t="shared" si="100"/>
        <v>0</v>
      </c>
      <c r="S367" s="26">
        <f t="shared" si="101"/>
        <v>0</v>
      </c>
    </row>
    <row r="368" spans="6:19" ht="15.75" customHeight="1">
      <c r="F368" s="88"/>
      <c r="G368" s="31">
        <v>12</v>
      </c>
      <c r="H368" s="36">
        <v>302</v>
      </c>
      <c r="I368" s="36">
        <v>74</v>
      </c>
      <c r="J368" s="36">
        <v>13</v>
      </c>
      <c r="K368" s="36">
        <v>0</v>
      </c>
      <c r="L368" s="36">
        <v>0</v>
      </c>
      <c r="N368" s="25">
        <v>12</v>
      </c>
      <c r="O368" s="26">
        <f t="shared" si="97"/>
        <v>3.7665253180344228E-2</v>
      </c>
      <c r="P368" s="26">
        <f t="shared" si="98"/>
        <v>3.3006244424620877E-2</v>
      </c>
      <c r="Q368" s="26">
        <f t="shared" si="99"/>
        <v>5.2631578947368418E-2</v>
      </c>
      <c r="R368" s="26">
        <f t="shared" si="100"/>
        <v>0</v>
      </c>
      <c r="S368" s="26">
        <f t="shared" si="101"/>
        <v>0</v>
      </c>
    </row>
    <row r="369" spans="6:19" ht="15.75" customHeight="1">
      <c r="F369" s="88"/>
      <c r="G369" s="31">
        <v>13</v>
      </c>
      <c r="H369" s="36">
        <v>330</v>
      </c>
      <c r="I369" s="36">
        <v>84</v>
      </c>
      <c r="J369" s="36">
        <v>20</v>
      </c>
      <c r="K369" s="36">
        <v>2</v>
      </c>
      <c r="L369" s="36">
        <v>0</v>
      </c>
      <c r="N369" s="25">
        <v>13</v>
      </c>
      <c r="O369" s="26">
        <f t="shared" si="97"/>
        <v>4.1157395859316541E-2</v>
      </c>
      <c r="P369" s="26">
        <f t="shared" si="98"/>
        <v>3.7466547725245318E-2</v>
      </c>
      <c r="Q369" s="26">
        <f t="shared" si="99"/>
        <v>8.0971659919028341E-2</v>
      </c>
      <c r="R369" s="26">
        <f t="shared" si="100"/>
        <v>0.15384615384615385</v>
      </c>
      <c r="S369" s="26">
        <f t="shared" si="101"/>
        <v>0</v>
      </c>
    </row>
    <row r="370" spans="6:19" ht="15.75" customHeight="1">
      <c r="F370" s="88"/>
      <c r="G370" s="31">
        <v>14</v>
      </c>
      <c r="H370" s="36">
        <v>408</v>
      </c>
      <c r="I370" s="36">
        <v>73</v>
      </c>
      <c r="J370" s="36">
        <v>16</v>
      </c>
      <c r="K370" s="36">
        <v>0</v>
      </c>
      <c r="L370" s="36">
        <v>0</v>
      </c>
      <c r="N370" s="25">
        <v>14</v>
      </c>
      <c r="O370" s="26">
        <f t="shared" si="97"/>
        <v>5.0885507607882262E-2</v>
      </c>
      <c r="P370" s="26">
        <f t="shared" si="98"/>
        <v>3.2560214094558428E-2</v>
      </c>
      <c r="Q370" s="26">
        <f t="shared" si="99"/>
        <v>6.4777327935222673E-2</v>
      </c>
      <c r="R370" s="26">
        <f t="shared" si="100"/>
        <v>0</v>
      </c>
      <c r="S370" s="26">
        <f t="shared" si="101"/>
        <v>0</v>
      </c>
    </row>
    <row r="371" spans="6:19" ht="15.75" customHeight="1">
      <c r="F371" s="88"/>
      <c r="G371" s="31">
        <v>15</v>
      </c>
      <c r="H371" s="36">
        <v>411</v>
      </c>
      <c r="I371" s="36">
        <v>89</v>
      </c>
      <c r="J371" s="36">
        <v>16</v>
      </c>
      <c r="K371" s="36">
        <v>1</v>
      </c>
      <c r="L371" s="36">
        <v>0</v>
      </c>
      <c r="N371" s="25">
        <v>15</v>
      </c>
      <c r="O371" s="26">
        <f t="shared" si="97"/>
        <v>5.125966575205787E-2</v>
      </c>
      <c r="P371" s="26">
        <f t="shared" si="98"/>
        <v>3.9696699375557538E-2</v>
      </c>
      <c r="Q371" s="26">
        <f t="shared" si="99"/>
        <v>6.4777327935222673E-2</v>
      </c>
      <c r="R371" s="26">
        <f t="shared" si="100"/>
        <v>7.6923076923076927E-2</v>
      </c>
      <c r="S371" s="26">
        <f t="shared" si="101"/>
        <v>0</v>
      </c>
    </row>
    <row r="372" spans="6:19" ht="15.75" customHeight="1">
      <c r="F372" s="88"/>
      <c r="G372" s="31">
        <v>16</v>
      </c>
      <c r="H372" s="36">
        <v>463</v>
      </c>
      <c r="I372" s="36">
        <v>92</v>
      </c>
      <c r="J372" s="36">
        <v>18</v>
      </c>
      <c r="K372" s="36">
        <v>0</v>
      </c>
      <c r="L372" s="36">
        <v>0</v>
      </c>
      <c r="N372" s="25">
        <v>16</v>
      </c>
      <c r="O372" s="26">
        <f t="shared" si="97"/>
        <v>5.7745073584435022E-2</v>
      </c>
      <c r="P372" s="26">
        <f t="shared" si="98"/>
        <v>4.1034790365744873E-2</v>
      </c>
      <c r="Q372" s="26">
        <f t="shared" si="99"/>
        <v>7.28744939271255E-2</v>
      </c>
      <c r="R372" s="26">
        <f t="shared" si="100"/>
        <v>0</v>
      </c>
      <c r="S372" s="26">
        <f t="shared" si="101"/>
        <v>0</v>
      </c>
    </row>
    <row r="373" spans="6:19" ht="15.75" customHeight="1">
      <c r="F373" s="88"/>
      <c r="G373" s="31">
        <v>17</v>
      </c>
      <c r="H373" s="36">
        <v>447</v>
      </c>
      <c r="I373" s="36">
        <v>102</v>
      </c>
      <c r="J373" s="36">
        <v>27</v>
      </c>
      <c r="K373" s="36">
        <v>0</v>
      </c>
      <c r="L373" s="36">
        <v>0</v>
      </c>
      <c r="N373" s="25">
        <v>17</v>
      </c>
      <c r="O373" s="26">
        <f t="shared" si="97"/>
        <v>5.5749563482165129E-2</v>
      </c>
      <c r="P373" s="26">
        <f t="shared" si="98"/>
        <v>4.5495093666369314E-2</v>
      </c>
      <c r="Q373" s="26">
        <f t="shared" si="99"/>
        <v>0.10931174089068826</v>
      </c>
      <c r="R373" s="26">
        <f t="shared" si="100"/>
        <v>0</v>
      </c>
      <c r="S373" s="26">
        <f t="shared" si="101"/>
        <v>0</v>
      </c>
    </row>
    <row r="374" spans="6:19" ht="15.75" customHeight="1">
      <c r="F374" s="88"/>
      <c r="G374" s="31">
        <v>18</v>
      </c>
      <c r="H374" s="36">
        <v>493</v>
      </c>
      <c r="I374" s="36">
        <v>91</v>
      </c>
      <c r="J374" s="36">
        <v>24</v>
      </c>
      <c r="K374" s="36">
        <v>0</v>
      </c>
      <c r="L374" s="36">
        <v>0</v>
      </c>
      <c r="N374" s="25">
        <v>18</v>
      </c>
      <c r="O374" s="26">
        <f t="shared" si="97"/>
        <v>6.1486655026191071E-2</v>
      </c>
      <c r="P374" s="26">
        <f t="shared" si="98"/>
        <v>4.0588760035682424E-2</v>
      </c>
      <c r="Q374" s="26">
        <f t="shared" si="99"/>
        <v>9.7165991902834009E-2</v>
      </c>
      <c r="R374" s="26">
        <f t="shared" si="100"/>
        <v>0</v>
      </c>
      <c r="S374" s="26">
        <f t="shared" si="101"/>
        <v>0</v>
      </c>
    </row>
    <row r="375" spans="6:19" ht="15.75" customHeight="1">
      <c r="F375" s="88"/>
      <c r="G375" s="31">
        <v>19</v>
      </c>
      <c r="H375" s="36">
        <v>418</v>
      </c>
      <c r="I375" s="36">
        <v>97</v>
      </c>
      <c r="J375" s="36">
        <v>15</v>
      </c>
      <c r="K375" s="36">
        <v>0</v>
      </c>
      <c r="L375" s="36">
        <v>0</v>
      </c>
      <c r="N375" s="25">
        <v>19</v>
      </c>
      <c r="O375" s="26">
        <f t="shared" si="97"/>
        <v>5.2132701421800945E-2</v>
      </c>
      <c r="P375" s="26">
        <f t="shared" si="98"/>
        <v>4.3264942016057094E-2</v>
      </c>
      <c r="Q375" s="26">
        <f t="shared" si="99"/>
        <v>6.0728744939271252E-2</v>
      </c>
      <c r="R375" s="26">
        <f t="shared" si="100"/>
        <v>0</v>
      </c>
      <c r="S375" s="26">
        <f t="shared" si="101"/>
        <v>0</v>
      </c>
    </row>
    <row r="376" spans="6:19" ht="15.75" customHeight="1">
      <c r="F376" s="88"/>
      <c r="G376" s="31">
        <v>20</v>
      </c>
      <c r="H376" s="36">
        <v>419</v>
      </c>
      <c r="I376" s="36">
        <v>86</v>
      </c>
      <c r="J376" s="36">
        <v>12</v>
      </c>
      <c r="K376" s="36">
        <v>0</v>
      </c>
      <c r="L376" s="36">
        <v>0</v>
      </c>
      <c r="N376" s="25">
        <v>20</v>
      </c>
      <c r="O376" s="26">
        <f t="shared" si="97"/>
        <v>5.2257420803192817E-2</v>
      </c>
      <c r="P376" s="26">
        <f t="shared" si="98"/>
        <v>3.8358608385370203E-2</v>
      </c>
      <c r="Q376" s="26">
        <f t="shared" si="99"/>
        <v>4.8582995951417005E-2</v>
      </c>
      <c r="R376" s="26">
        <f t="shared" si="100"/>
        <v>0</v>
      </c>
      <c r="S376" s="26">
        <f t="shared" si="101"/>
        <v>0</v>
      </c>
    </row>
    <row r="377" spans="6:19" ht="15.75" customHeight="1">
      <c r="F377" s="88"/>
      <c r="G377" s="31">
        <v>21</v>
      </c>
      <c r="H377" s="36">
        <v>358</v>
      </c>
      <c r="I377" s="36">
        <v>75</v>
      </c>
      <c r="J377" s="36">
        <v>3</v>
      </c>
      <c r="K377" s="36">
        <v>1</v>
      </c>
      <c r="L377" s="36">
        <v>0</v>
      </c>
      <c r="N377" s="25">
        <v>21</v>
      </c>
      <c r="O377" s="26">
        <f t="shared" si="97"/>
        <v>4.4649538538288853E-2</v>
      </c>
      <c r="P377" s="26">
        <f t="shared" si="98"/>
        <v>3.345227475468332E-2</v>
      </c>
      <c r="Q377" s="26">
        <f t="shared" si="99"/>
        <v>1.2145748987854251E-2</v>
      </c>
      <c r="R377" s="26">
        <f t="shared" si="100"/>
        <v>7.6923076923076927E-2</v>
      </c>
      <c r="S377" s="26">
        <f t="shared" si="101"/>
        <v>0</v>
      </c>
    </row>
    <row r="378" spans="6:19" ht="15.75" customHeight="1">
      <c r="F378" s="88"/>
      <c r="G378" s="31">
        <v>22</v>
      </c>
      <c r="H378" s="36">
        <v>284</v>
      </c>
      <c r="I378" s="36">
        <v>75</v>
      </c>
      <c r="J378" s="36">
        <v>3</v>
      </c>
      <c r="K378" s="36">
        <v>0</v>
      </c>
      <c r="L378" s="36">
        <v>0</v>
      </c>
      <c r="N378" s="25">
        <v>22</v>
      </c>
      <c r="O378" s="26">
        <f t="shared" si="97"/>
        <v>3.5420304315290599E-2</v>
      </c>
      <c r="P378" s="26">
        <f t="shared" si="98"/>
        <v>3.345227475468332E-2</v>
      </c>
      <c r="Q378" s="26">
        <f t="shared" si="99"/>
        <v>1.2145748987854251E-2</v>
      </c>
      <c r="R378" s="26">
        <f t="shared" si="100"/>
        <v>0</v>
      </c>
      <c r="S378" s="26">
        <f t="shared" si="101"/>
        <v>0</v>
      </c>
    </row>
    <row r="379" spans="6:19" ht="15.75" customHeight="1">
      <c r="F379" s="89"/>
      <c r="G379" s="31">
        <v>23</v>
      </c>
      <c r="H379" s="36">
        <v>206</v>
      </c>
      <c r="I379" s="36">
        <v>57</v>
      </c>
      <c r="J379" s="36">
        <v>3</v>
      </c>
      <c r="K379" s="36">
        <v>0</v>
      </c>
      <c r="L379" s="36">
        <v>0</v>
      </c>
      <c r="N379" s="25">
        <v>23</v>
      </c>
      <c r="O379" s="26">
        <f t="shared" si="97"/>
        <v>2.5692192566724868E-2</v>
      </c>
      <c r="P379" s="26">
        <f t="shared" si="98"/>
        <v>2.5423728813559324E-2</v>
      </c>
      <c r="Q379" s="26">
        <f t="shared" si="99"/>
        <v>1.2145748987854251E-2</v>
      </c>
      <c r="R379" s="26">
        <f t="shared" si="100"/>
        <v>0</v>
      </c>
      <c r="S379" s="26">
        <f t="shared" si="101"/>
        <v>0</v>
      </c>
    </row>
    <row r="380" spans="6:19" ht="15.75" customHeight="1">
      <c r="F380" s="90"/>
      <c r="G380" s="84"/>
      <c r="H380" s="32">
        <f t="shared" ref="H380:L380" si="102">SUM(H356:H379)</f>
        <v>6274</v>
      </c>
      <c r="I380" s="32">
        <f t="shared" si="102"/>
        <v>1567</v>
      </c>
      <c r="J380" s="32">
        <f t="shared" si="102"/>
        <v>236</v>
      </c>
      <c r="K380" s="32">
        <f t="shared" si="102"/>
        <v>4</v>
      </c>
      <c r="L380" s="32">
        <f t="shared" si="102"/>
        <v>0</v>
      </c>
      <c r="N380" s="28"/>
      <c r="O380" s="29"/>
      <c r="P380" s="29"/>
      <c r="Q380" s="29"/>
      <c r="R380" s="29"/>
      <c r="S380" s="29"/>
    </row>
    <row r="381" spans="6:19" ht="15.75" customHeight="1"/>
    <row r="382" spans="6:19" ht="15.75" customHeight="1"/>
    <row r="383" spans="6:19" ht="15.75" customHeight="1">
      <c r="H383" s="91" t="s">
        <v>139</v>
      </c>
      <c r="I383" s="92"/>
      <c r="J383" s="92"/>
      <c r="K383" s="92"/>
      <c r="L383" s="84"/>
    </row>
    <row r="384" spans="6:19" ht="15.75" customHeight="1">
      <c r="G384" s="23"/>
      <c r="H384" s="24">
        <v>31</v>
      </c>
      <c r="I384" s="24">
        <v>32</v>
      </c>
      <c r="J384" s="24">
        <v>41</v>
      </c>
      <c r="K384" s="24">
        <v>42</v>
      </c>
      <c r="L384" s="24">
        <v>5</v>
      </c>
      <c r="N384" s="23"/>
      <c r="O384" s="24">
        <v>31</v>
      </c>
      <c r="P384" s="24">
        <v>32</v>
      </c>
      <c r="Q384" s="24">
        <v>41</v>
      </c>
      <c r="R384" s="24">
        <v>42</v>
      </c>
      <c r="S384" s="24">
        <v>5</v>
      </c>
    </row>
    <row r="385" spans="6:19" ht="15.75" customHeight="1">
      <c r="F385" s="87">
        <v>45207</v>
      </c>
      <c r="G385" s="31">
        <v>0</v>
      </c>
      <c r="H385" s="33">
        <v>134</v>
      </c>
      <c r="I385" s="33">
        <v>34</v>
      </c>
      <c r="J385" s="33">
        <v>1</v>
      </c>
      <c r="K385" s="33">
        <v>0</v>
      </c>
      <c r="L385" s="33">
        <v>0</v>
      </c>
      <c r="N385" s="25">
        <v>0</v>
      </c>
      <c r="O385" s="26">
        <f t="shared" ref="O385:O408" si="103">H385/H$32</f>
        <v>1.6712397106510353E-2</v>
      </c>
      <c r="P385" s="26">
        <f t="shared" ref="P385:P408" si="104">I385/I$32</f>
        <v>1.5165031222123104E-2</v>
      </c>
      <c r="Q385" s="26">
        <f t="shared" ref="Q385:Q408" si="105">J385/J$32</f>
        <v>4.048582995951417E-3</v>
      </c>
      <c r="R385" s="26">
        <f t="shared" ref="R385:R408" si="106">K385/K$32</f>
        <v>0</v>
      </c>
      <c r="S385" s="26">
        <f t="shared" ref="S385:S408" si="107">L385/L$32</f>
        <v>0</v>
      </c>
    </row>
    <row r="386" spans="6:19" ht="15.75" customHeight="1">
      <c r="F386" s="88"/>
      <c r="G386" s="31">
        <v>1</v>
      </c>
      <c r="H386" s="33">
        <v>96</v>
      </c>
      <c r="I386" s="33">
        <v>30</v>
      </c>
      <c r="J386" s="33">
        <v>1</v>
      </c>
      <c r="K386" s="33">
        <v>0</v>
      </c>
      <c r="L386" s="33">
        <v>0</v>
      </c>
      <c r="N386" s="25">
        <v>1</v>
      </c>
      <c r="O386" s="26">
        <f t="shared" si="103"/>
        <v>1.1973060613619356E-2</v>
      </c>
      <c r="P386" s="26">
        <f t="shared" si="104"/>
        <v>1.3380909901873328E-2</v>
      </c>
      <c r="Q386" s="26">
        <f t="shared" si="105"/>
        <v>4.048582995951417E-3</v>
      </c>
      <c r="R386" s="26">
        <f t="shared" si="106"/>
        <v>0</v>
      </c>
      <c r="S386" s="26">
        <f t="shared" si="107"/>
        <v>0</v>
      </c>
    </row>
    <row r="387" spans="6:19" ht="15.75" customHeight="1">
      <c r="F387" s="88"/>
      <c r="G387" s="31">
        <v>2</v>
      </c>
      <c r="H387" s="33">
        <v>78</v>
      </c>
      <c r="I387" s="33">
        <v>22</v>
      </c>
      <c r="J387" s="33">
        <v>0</v>
      </c>
      <c r="K387" s="33">
        <v>0</v>
      </c>
      <c r="L387" s="33">
        <v>0</v>
      </c>
      <c r="N387" s="25">
        <v>2</v>
      </c>
      <c r="O387" s="26">
        <f t="shared" si="103"/>
        <v>9.7281117485657279E-3</v>
      </c>
      <c r="P387" s="26">
        <f t="shared" si="104"/>
        <v>9.8126672613737739E-3</v>
      </c>
      <c r="Q387" s="26">
        <f t="shared" si="105"/>
        <v>0</v>
      </c>
      <c r="R387" s="26">
        <f t="shared" si="106"/>
        <v>0</v>
      </c>
      <c r="S387" s="26">
        <f t="shared" si="107"/>
        <v>0</v>
      </c>
    </row>
    <row r="388" spans="6:19" ht="15.75" customHeight="1">
      <c r="F388" s="88"/>
      <c r="G388" s="31">
        <v>3</v>
      </c>
      <c r="H388" s="33">
        <v>78</v>
      </c>
      <c r="I388" s="33">
        <v>21</v>
      </c>
      <c r="J388" s="33">
        <v>1</v>
      </c>
      <c r="K388" s="33">
        <v>0</v>
      </c>
      <c r="L388" s="33">
        <v>0</v>
      </c>
      <c r="N388" s="25">
        <v>3</v>
      </c>
      <c r="O388" s="26">
        <f t="shared" si="103"/>
        <v>9.7281117485657279E-3</v>
      </c>
      <c r="P388" s="26">
        <f t="shared" si="104"/>
        <v>9.3666369313113295E-3</v>
      </c>
      <c r="Q388" s="26">
        <f t="shared" si="105"/>
        <v>4.048582995951417E-3</v>
      </c>
      <c r="R388" s="26">
        <f t="shared" si="106"/>
        <v>0</v>
      </c>
      <c r="S388" s="26">
        <f t="shared" si="107"/>
        <v>0</v>
      </c>
    </row>
    <row r="389" spans="6:19" ht="15.75" customHeight="1">
      <c r="F389" s="88"/>
      <c r="G389" s="31">
        <v>4</v>
      </c>
      <c r="H389" s="33">
        <v>57</v>
      </c>
      <c r="I389" s="33">
        <v>27</v>
      </c>
      <c r="J389" s="33">
        <v>0</v>
      </c>
      <c r="K389" s="33">
        <v>0</v>
      </c>
      <c r="L389" s="33">
        <v>0</v>
      </c>
      <c r="N389" s="25">
        <v>4</v>
      </c>
      <c r="O389" s="26">
        <f t="shared" si="103"/>
        <v>7.1090047393364926E-3</v>
      </c>
      <c r="P389" s="26">
        <f t="shared" si="104"/>
        <v>1.2042818911685994E-2</v>
      </c>
      <c r="Q389" s="26">
        <f t="shared" si="105"/>
        <v>0</v>
      </c>
      <c r="R389" s="26">
        <f t="shared" si="106"/>
        <v>0</v>
      </c>
      <c r="S389" s="26">
        <f t="shared" si="107"/>
        <v>0</v>
      </c>
    </row>
    <row r="390" spans="6:19" ht="15.75" customHeight="1">
      <c r="F390" s="88"/>
      <c r="G390" s="31">
        <v>5</v>
      </c>
      <c r="H390" s="33">
        <v>67</v>
      </c>
      <c r="I390" s="33">
        <v>39</v>
      </c>
      <c r="J390" s="33">
        <v>1</v>
      </c>
      <c r="K390" s="33">
        <v>0</v>
      </c>
      <c r="L390" s="33">
        <v>0</v>
      </c>
      <c r="N390" s="25">
        <v>5</v>
      </c>
      <c r="O390" s="26">
        <f t="shared" si="103"/>
        <v>8.3561985532551765E-3</v>
      </c>
      <c r="P390" s="26">
        <f t="shared" si="104"/>
        <v>1.7395182872435324E-2</v>
      </c>
      <c r="Q390" s="26">
        <f t="shared" si="105"/>
        <v>4.048582995951417E-3</v>
      </c>
      <c r="R390" s="26">
        <f t="shared" si="106"/>
        <v>0</v>
      </c>
      <c r="S390" s="26">
        <f t="shared" si="107"/>
        <v>0</v>
      </c>
    </row>
    <row r="391" spans="6:19" ht="15.75" customHeight="1">
      <c r="F391" s="88"/>
      <c r="G391" s="31">
        <v>6</v>
      </c>
      <c r="H391" s="33">
        <v>80</v>
      </c>
      <c r="I391" s="33">
        <v>37</v>
      </c>
      <c r="J391" s="33">
        <v>6</v>
      </c>
      <c r="K391" s="33">
        <v>1</v>
      </c>
      <c r="L391" s="33">
        <v>0</v>
      </c>
      <c r="N391" s="25">
        <v>6</v>
      </c>
      <c r="O391" s="26">
        <f t="shared" si="103"/>
        <v>9.9775505113494645E-3</v>
      </c>
      <c r="P391" s="26">
        <f t="shared" si="104"/>
        <v>1.6503122212310439E-2</v>
      </c>
      <c r="Q391" s="26">
        <f t="shared" si="105"/>
        <v>2.4291497975708502E-2</v>
      </c>
      <c r="R391" s="26">
        <f t="shared" si="106"/>
        <v>7.6923076923076927E-2</v>
      </c>
      <c r="S391" s="26">
        <f t="shared" si="107"/>
        <v>0</v>
      </c>
    </row>
    <row r="392" spans="6:19" ht="15.75" customHeight="1">
      <c r="F392" s="88"/>
      <c r="G392" s="31">
        <v>7</v>
      </c>
      <c r="H392" s="33">
        <v>161</v>
      </c>
      <c r="I392" s="33">
        <v>69</v>
      </c>
      <c r="J392" s="33">
        <v>9</v>
      </c>
      <c r="K392" s="33">
        <v>0</v>
      </c>
      <c r="L392" s="33">
        <v>0</v>
      </c>
      <c r="N392" s="25">
        <v>7</v>
      </c>
      <c r="O392" s="26">
        <f t="shared" si="103"/>
        <v>2.0079820404090797E-2</v>
      </c>
      <c r="P392" s="26">
        <f t="shared" si="104"/>
        <v>3.0776092774308653E-2</v>
      </c>
      <c r="Q392" s="26">
        <f t="shared" si="105"/>
        <v>3.643724696356275E-2</v>
      </c>
      <c r="R392" s="26">
        <f t="shared" si="106"/>
        <v>0</v>
      </c>
      <c r="S392" s="26">
        <f t="shared" si="107"/>
        <v>0</v>
      </c>
    </row>
    <row r="393" spans="6:19" ht="15.75" customHeight="1">
      <c r="F393" s="88"/>
      <c r="G393" s="31">
        <v>8</v>
      </c>
      <c r="H393" s="33">
        <v>261</v>
      </c>
      <c r="I393" s="33">
        <v>67</v>
      </c>
      <c r="J393" s="33">
        <v>14</v>
      </c>
      <c r="K393" s="33">
        <v>0</v>
      </c>
      <c r="L393" s="33">
        <v>0</v>
      </c>
      <c r="N393" s="25">
        <v>8</v>
      </c>
      <c r="O393" s="26">
        <f t="shared" si="103"/>
        <v>3.2551758543277624E-2</v>
      </c>
      <c r="P393" s="26">
        <f t="shared" si="104"/>
        <v>2.9884032114183764E-2</v>
      </c>
      <c r="Q393" s="26">
        <f t="shared" si="105"/>
        <v>5.6680161943319839E-2</v>
      </c>
      <c r="R393" s="26">
        <f t="shared" si="106"/>
        <v>0</v>
      </c>
      <c r="S393" s="26">
        <f t="shared" si="107"/>
        <v>0</v>
      </c>
    </row>
    <row r="394" spans="6:19" ht="15.75" customHeight="1">
      <c r="F394" s="88"/>
      <c r="G394" s="31">
        <v>9</v>
      </c>
      <c r="H394" s="33">
        <v>359</v>
      </c>
      <c r="I394" s="33">
        <v>81</v>
      </c>
      <c r="J394" s="33">
        <v>16</v>
      </c>
      <c r="K394" s="33">
        <v>0</v>
      </c>
      <c r="L394" s="33">
        <v>0</v>
      </c>
      <c r="N394" s="25">
        <v>9</v>
      </c>
      <c r="O394" s="26">
        <f t="shared" si="103"/>
        <v>4.4774257919680718E-2</v>
      </c>
      <c r="P394" s="26">
        <f t="shared" si="104"/>
        <v>3.6128456735057983E-2</v>
      </c>
      <c r="Q394" s="26">
        <f t="shared" si="105"/>
        <v>6.4777327935222673E-2</v>
      </c>
      <c r="R394" s="26">
        <f t="shared" si="106"/>
        <v>0</v>
      </c>
      <c r="S394" s="26">
        <f t="shared" si="107"/>
        <v>0</v>
      </c>
    </row>
    <row r="395" spans="6:19" ht="15.75" customHeight="1">
      <c r="F395" s="88"/>
      <c r="G395" s="31">
        <v>10</v>
      </c>
      <c r="H395" s="33">
        <v>500</v>
      </c>
      <c r="I395" s="33">
        <v>94</v>
      </c>
      <c r="J395" s="33">
        <v>19</v>
      </c>
      <c r="K395" s="33">
        <v>0</v>
      </c>
      <c r="L395" s="33">
        <v>0</v>
      </c>
      <c r="N395" s="25">
        <v>10</v>
      </c>
      <c r="O395" s="26">
        <f t="shared" si="103"/>
        <v>6.2359690695934146E-2</v>
      </c>
      <c r="P395" s="26">
        <f t="shared" si="104"/>
        <v>4.1926851025869759E-2</v>
      </c>
      <c r="Q395" s="26">
        <f t="shared" si="105"/>
        <v>7.6923076923076927E-2</v>
      </c>
      <c r="R395" s="26">
        <f t="shared" si="106"/>
        <v>0</v>
      </c>
      <c r="S395" s="26">
        <f t="shared" si="107"/>
        <v>0</v>
      </c>
    </row>
    <row r="396" spans="6:19" ht="15.75" customHeight="1">
      <c r="F396" s="88"/>
      <c r="G396" s="31">
        <v>11</v>
      </c>
      <c r="H396" s="33">
        <v>598</v>
      </c>
      <c r="I396" s="33">
        <v>106</v>
      </c>
      <c r="J396" s="33">
        <v>14</v>
      </c>
      <c r="K396" s="33">
        <v>0</v>
      </c>
      <c r="L396" s="33">
        <v>0</v>
      </c>
      <c r="N396" s="25">
        <v>11</v>
      </c>
      <c r="O396" s="26">
        <f t="shared" si="103"/>
        <v>7.458219007233724E-2</v>
      </c>
      <c r="P396" s="26">
        <f t="shared" si="104"/>
        <v>4.7279214986619092E-2</v>
      </c>
      <c r="Q396" s="26">
        <f t="shared" si="105"/>
        <v>5.6680161943319839E-2</v>
      </c>
      <c r="R396" s="26">
        <f t="shared" si="106"/>
        <v>0</v>
      </c>
      <c r="S396" s="26">
        <f t="shared" si="107"/>
        <v>0</v>
      </c>
    </row>
    <row r="397" spans="6:19" ht="15.75" customHeight="1">
      <c r="F397" s="88"/>
      <c r="G397" s="31">
        <v>12</v>
      </c>
      <c r="H397" s="33">
        <v>559</v>
      </c>
      <c r="I397" s="33">
        <v>119</v>
      </c>
      <c r="J397" s="33">
        <v>18</v>
      </c>
      <c r="K397" s="33">
        <v>0</v>
      </c>
      <c r="L397" s="33">
        <v>0</v>
      </c>
      <c r="N397" s="25">
        <v>12</v>
      </c>
      <c r="O397" s="26">
        <f t="shared" si="103"/>
        <v>6.971813419805438E-2</v>
      </c>
      <c r="P397" s="26">
        <f t="shared" si="104"/>
        <v>5.3077609277430868E-2</v>
      </c>
      <c r="Q397" s="26">
        <f t="shared" si="105"/>
        <v>7.28744939271255E-2</v>
      </c>
      <c r="R397" s="26">
        <f t="shared" si="106"/>
        <v>0</v>
      </c>
      <c r="S397" s="26">
        <f t="shared" si="107"/>
        <v>0</v>
      </c>
    </row>
    <row r="398" spans="6:19" ht="15.75" customHeight="1">
      <c r="F398" s="88"/>
      <c r="G398" s="31">
        <v>13</v>
      </c>
      <c r="H398" s="33">
        <v>424</v>
      </c>
      <c r="I398" s="33">
        <v>74</v>
      </c>
      <c r="J398" s="33">
        <v>22</v>
      </c>
      <c r="K398" s="33">
        <v>0</v>
      </c>
      <c r="L398" s="33">
        <v>0</v>
      </c>
      <c r="N398" s="25">
        <v>13</v>
      </c>
      <c r="O398" s="26">
        <f t="shared" si="103"/>
        <v>5.2881017710152155E-2</v>
      </c>
      <c r="P398" s="26">
        <f t="shared" si="104"/>
        <v>3.3006244424620877E-2</v>
      </c>
      <c r="Q398" s="26">
        <f t="shared" si="105"/>
        <v>8.9068825910931168E-2</v>
      </c>
      <c r="R398" s="26">
        <f t="shared" si="106"/>
        <v>0</v>
      </c>
      <c r="S398" s="26">
        <f t="shared" si="107"/>
        <v>0</v>
      </c>
    </row>
    <row r="399" spans="6:19" ht="15.75" customHeight="1">
      <c r="F399" s="88"/>
      <c r="G399" s="31">
        <v>14</v>
      </c>
      <c r="H399" s="33">
        <v>499</v>
      </c>
      <c r="I399" s="33">
        <v>110</v>
      </c>
      <c r="J399" s="33">
        <v>25</v>
      </c>
      <c r="K399" s="33">
        <v>1</v>
      </c>
      <c r="L399" s="33">
        <v>0</v>
      </c>
      <c r="N399" s="25">
        <v>14</v>
      </c>
      <c r="O399" s="26">
        <f t="shared" si="103"/>
        <v>6.2234971314542281E-2</v>
      </c>
      <c r="P399" s="26">
        <f t="shared" si="104"/>
        <v>4.906333630686887E-2</v>
      </c>
      <c r="Q399" s="26">
        <f t="shared" si="105"/>
        <v>0.10121457489878542</v>
      </c>
      <c r="R399" s="26">
        <f t="shared" si="106"/>
        <v>7.6923076923076927E-2</v>
      </c>
      <c r="S399" s="26">
        <f t="shared" si="107"/>
        <v>0</v>
      </c>
    </row>
    <row r="400" spans="6:19" ht="15.75" customHeight="1">
      <c r="F400" s="88"/>
      <c r="G400" s="31">
        <v>15</v>
      </c>
      <c r="H400" s="33">
        <v>634</v>
      </c>
      <c r="I400" s="33">
        <v>126</v>
      </c>
      <c r="J400" s="33">
        <v>32</v>
      </c>
      <c r="K400" s="33">
        <v>0</v>
      </c>
      <c r="L400" s="33">
        <v>0</v>
      </c>
      <c r="N400" s="25">
        <v>15</v>
      </c>
      <c r="O400" s="26">
        <f t="shared" si="103"/>
        <v>7.9072087802444499E-2</v>
      </c>
      <c r="P400" s="26">
        <f t="shared" si="104"/>
        <v>5.6199821587867974E-2</v>
      </c>
      <c r="Q400" s="26">
        <f t="shared" si="105"/>
        <v>0.12955465587044535</v>
      </c>
      <c r="R400" s="26">
        <f t="shared" si="106"/>
        <v>0</v>
      </c>
      <c r="S400" s="26">
        <f t="shared" si="107"/>
        <v>0</v>
      </c>
    </row>
    <row r="401" spans="6:19" ht="15.75" customHeight="1">
      <c r="F401" s="88"/>
      <c r="G401" s="31">
        <v>16</v>
      </c>
      <c r="H401" s="33">
        <v>788</v>
      </c>
      <c r="I401" s="33">
        <v>157</v>
      </c>
      <c r="J401" s="33">
        <v>32</v>
      </c>
      <c r="K401" s="33">
        <v>0</v>
      </c>
      <c r="L401" s="33">
        <v>0</v>
      </c>
      <c r="N401" s="25">
        <v>16</v>
      </c>
      <c r="O401" s="26">
        <f t="shared" si="103"/>
        <v>9.8278872536792211E-2</v>
      </c>
      <c r="P401" s="26">
        <f t="shared" si="104"/>
        <v>7.0026761819803746E-2</v>
      </c>
      <c r="Q401" s="26">
        <f t="shared" si="105"/>
        <v>0.12955465587044535</v>
      </c>
      <c r="R401" s="26">
        <f t="shared" si="106"/>
        <v>0</v>
      </c>
      <c r="S401" s="26">
        <f t="shared" si="107"/>
        <v>0</v>
      </c>
    </row>
    <row r="402" spans="6:19" ht="15.75" customHeight="1">
      <c r="F402" s="88"/>
      <c r="G402" s="31">
        <v>17</v>
      </c>
      <c r="H402" s="33">
        <v>614</v>
      </c>
      <c r="I402" s="33">
        <v>125</v>
      </c>
      <c r="J402" s="33">
        <v>20</v>
      </c>
      <c r="K402" s="33">
        <v>0</v>
      </c>
      <c r="L402" s="33">
        <v>0</v>
      </c>
      <c r="N402" s="25">
        <v>17</v>
      </c>
      <c r="O402" s="26">
        <f t="shared" si="103"/>
        <v>7.6577700174607133E-2</v>
      </c>
      <c r="P402" s="26">
        <f t="shared" si="104"/>
        <v>5.5753791257805531E-2</v>
      </c>
      <c r="Q402" s="26">
        <f t="shared" si="105"/>
        <v>8.0971659919028341E-2</v>
      </c>
      <c r="R402" s="26">
        <f t="shared" si="106"/>
        <v>0</v>
      </c>
      <c r="S402" s="26">
        <f t="shared" si="107"/>
        <v>0</v>
      </c>
    </row>
    <row r="403" spans="6:19" ht="15.75" customHeight="1">
      <c r="F403" s="88"/>
      <c r="G403" s="31">
        <v>18</v>
      </c>
      <c r="H403" s="33">
        <v>609</v>
      </c>
      <c r="I403" s="33">
        <v>144</v>
      </c>
      <c r="J403" s="33">
        <v>21</v>
      </c>
      <c r="K403" s="33">
        <v>0</v>
      </c>
      <c r="L403" s="33">
        <v>0</v>
      </c>
      <c r="N403" s="25">
        <v>18</v>
      </c>
      <c r="O403" s="26">
        <f t="shared" si="103"/>
        <v>7.5954103267647788E-2</v>
      </c>
      <c r="P403" s="26">
        <f t="shared" si="104"/>
        <v>6.422836752899197E-2</v>
      </c>
      <c r="Q403" s="26">
        <f t="shared" si="105"/>
        <v>8.5020242914979755E-2</v>
      </c>
      <c r="R403" s="26">
        <f t="shared" si="106"/>
        <v>0</v>
      </c>
      <c r="S403" s="26">
        <f t="shared" si="107"/>
        <v>0</v>
      </c>
    </row>
    <row r="404" spans="6:19" ht="15.75" customHeight="1">
      <c r="F404" s="88"/>
      <c r="G404" s="31">
        <v>19</v>
      </c>
      <c r="H404" s="33">
        <v>739</v>
      </c>
      <c r="I404" s="33">
        <v>175</v>
      </c>
      <c r="J404" s="33">
        <v>31</v>
      </c>
      <c r="K404" s="33">
        <v>0</v>
      </c>
      <c r="L404" s="33">
        <v>0</v>
      </c>
      <c r="N404" s="25">
        <v>19</v>
      </c>
      <c r="O404" s="26">
        <f t="shared" si="103"/>
        <v>9.2167622848590675E-2</v>
      </c>
      <c r="P404" s="26">
        <f t="shared" si="104"/>
        <v>7.8055307760927742E-2</v>
      </c>
      <c r="Q404" s="26">
        <f t="shared" si="105"/>
        <v>0.12550607287449392</v>
      </c>
      <c r="R404" s="26">
        <f t="shared" si="106"/>
        <v>0</v>
      </c>
      <c r="S404" s="26">
        <f t="shared" si="107"/>
        <v>0</v>
      </c>
    </row>
    <row r="405" spans="6:19" ht="15.75" customHeight="1">
      <c r="F405" s="88"/>
      <c r="G405" s="31">
        <v>20</v>
      </c>
      <c r="H405" s="33">
        <v>819</v>
      </c>
      <c r="I405" s="33">
        <v>156</v>
      </c>
      <c r="J405" s="33">
        <v>17</v>
      </c>
      <c r="K405" s="33">
        <v>1</v>
      </c>
      <c r="L405" s="33">
        <v>0</v>
      </c>
      <c r="N405" s="25">
        <v>20</v>
      </c>
      <c r="O405" s="26">
        <f t="shared" si="103"/>
        <v>0.10214517335994014</v>
      </c>
      <c r="P405" s="26">
        <f t="shared" si="104"/>
        <v>6.9580731489741296E-2</v>
      </c>
      <c r="Q405" s="26">
        <f t="shared" si="105"/>
        <v>6.8825910931174086E-2</v>
      </c>
      <c r="R405" s="26">
        <f t="shared" si="106"/>
        <v>7.6923076923076927E-2</v>
      </c>
      <c r="S405" s="26">
        <f t="shared" si="107"/>
        <v>0</v>
      </c>
    </row>
    <row r="406" spans="6:19" ht="15.75" customHeight="1">
      <c r="F406" s="88"/>
      <c r="G406" s="31">
        <v>21</v>
      </c>
      <c r="H406" s="33">
        <v>932</v>
      </c>
      <c r="I406" s="33">
        <v>191</v>
      </c>
      <c r="J406" s="33">
        <v>4</v>
      </c>
      <c r="K406" s="33">
        <v>0</v>
      </c>
      <c r="L406" s="33">
        <v>0</v>
      </c>
      <c r="N406" s="25">
        <v>21</v>
      </c>
      <c r="O406" s="26">
        <f t="shared" si="103"/>
        <v>0.11623846345722125</v>
      </c>
      <c r="P406" s="26">
        <f t="shared" si="104"/>
        <v>8.5191793041926853E-2</v>
      </c>
      <c r="Q406" s="26">
        <f t="shared" si="105"/>
        <v>1.6194331983805668E-2</v>
      </c>
      <c r="R406" s="26">
        <f t="shared" si="106"/>
        <v>0</v>
      </c>
      <c r="S406" s="26">
        <f t="shared" si="107"/>
        <v>0</v>
      </c>
    </row>
    <row r="407" spans="6:19" ht="15.75" customHeight="1">
      <c r="F407" s="88"/>
      <c r="G407" s="31">
        <v>22</v>
      </c>
      <c r="H407" s="33">
        <v>956</v>
      </c>
      <c r="I407" s="33">
        <v>179</v>
      </c>
      <c r="J407" s="33">
        <v>4</v>
      </c>
      <c r="K407" s="33">
        <v>1</v>
      </c>
      <c r="L407" s="33">
        <v>0</v>
      </c>
      <c r="N407" s="25">
        <v>22</v>
      </c>
      <c r="O407" s="26">
        <f t="shared" si="103"/>
        <v>0.11923172861062609</v>
      </c>
      <c r="P407" s="26">
        <f t="shared" si="104"/>
        <v>7.9839429081177526E-2</v>
      </c>
      <c r="Q407" s="26">
        <f t="shared" si="105"/>
        <v>1.6194331983805668E-2</v>
      </c>
      <c r="R407" s="26">
        <f t="shared" si="106"/>
        <v>7.6923076923076927E-2</v>
      </c>
      <c r="S407" s="26">
        <f t="shared" si="107"/>
        <v>0</v>
      </c>
    </row>
    <row r="408" spans="6:19" ht="15.75" customHeight="1">
      <c r="F408" s="89"/>
      <c r="G408" s="31">
        <v>23</v>
      </c>
      <c r="H408" s="33">
        <v>471</v>
      </c>
      <c r="I408" s="33">
        <v>103</v>
      </c>
      <c r="J408" s="33">
        <v>1</v>
      </c>
      <c r="K408" s="33">
        <v>0</v>
      </c>
      <c r="L408" s="33">
        <v>0</v>
      </c>
      <c r="N408" s="25">
        <v>23</v>
      </c>
      <c r="O408" s="26">
        <f t="shared" si="103"/>
        <v>5.8742828635569969E-2</v>
      </c>
      <c r="P408" s="26">
        <f t="shared" si="104"/>
        <v>4.5941123996431757E-2</v>
      </c>
      <c r="Q408" s="26">
        <f t="shared" si="105"/>
        <v>4.048582995951417E-3</v>
      </c>
      <c r="R408" s="26">
        <f t="shared" si="106"/>
        <v>0</v>
      </c>
      <c r="S408" s="26">
        <f t="shared" si="107"/>
        <v>0</v>
      </c>
    </row>
    <row r="409" spans="6:19" ht="15.75" customHeight="1">
      <c r="F409" s="90"/>
      <c r="G409" s="84"/>
      <c r="H409" s="32">
        <f t="shared" ref="H409:L409" si="108">SUM(H385:H408)</f>
        <v>10513</v>
      </c>
      <c r="I409" s="32">
        <f t="shared" si="108"/>
        <v>2286</v>
      </c>
      <c r="J409" s="32">
        <f t="shared" si="108"/>
        <v>309</v>
      </c>
      <c r="K409" s="32">
        <f t="shared" si="108"/>
        <v>4</v>
      </c>
      <c r="L409" s="32">
        <f t="shared" si="108"/>
        <v>0</v>
      </c>
      <c r="N409" s="28"/>
      <c r="O409" s="29"/>
      <c r="P409" s="29"/>
      <c r="Q409" s="29"/>
      <c r="R409" s="29"/>
      <c r="S409" s="29"/>
    </row>
    <row r="410" spans="6:19" ht="15.75" customHeight="1"/>
    <row r="411" spans="6:19" ht="15.75" customHeight="1"/>
    <row r="412" spans="6:19" ht="15.75" customHeight="1">
      <c r="H412" s="91" t="s">
        <v>139</v>
      </c>
      <c r="I412" s="92"/>
      <c r="J412" s="92"/>
      <c r="K412" s="92"/>
      <c r="L412" s="84"/>
    </row>
    <row r="413" spans="6:19" ht="15.75" customHeight="1">
      <c r="G413" s="23"/>
      <c r="H413" s="24">
        <v>31</v>
      </c>
      <c r="I413" s="24">
        <v>32</v>
      </c>
      <c r="J413" s="24">
        <v>41</v>
      </c>
      <c r="K413" s="24">
        <v>42</v>
      </c>
      <c r="L413" s="24">
        <v>5</v>
      </c>
      <c r="N413" s="23"/>
      <c r="O413" s="24">
        <v>31</v>
      </c>
      <c r="P413" s="24">
        <v>32</v>
      </c>
      <c r="Q413" s="24">
        <v>41</v>
      </c>
      <c r="R413" s="24">
        <v>42</v>
      </c>
      <c r="S413" s="24">
        <v>5</v>
      </c>
    </row>
    <row r="414" spans="6:19" ht="15.75" customHeight="1">
      <c r="F414" s="87">
        <v>45208</v>
      </c>
      <c r="G414" s="31">
        <v>0</v>
      </c>
      <c r="H414" s="33">
        <v>245</v>
      </c>
      <c r="I414" s="33">
        <v>47</v>
      </c>
      <c r="J414" s="33">
        <v>2</v>
      </c>
      <c r="K414" s="33">
        <v>0</v>
      </c>
      <c r="L414" s="33">
        <v>0</v>
      </c>
      <c r="N414" s="25">
        <v>0</v>
      </c>
      <c r="O414" s="26">
        <f t="shared" ref="O414:O437" si="109">H414/H$32</f>
        <v>3.0556248441007731E-2</v>
      </c>
      <c r="P414" s="26">
        <f t="shared" ref="P414:P437" si="110">I414/I$32</f>
        <v>2.0963425512934879E-2</v>
      </c>
      <c r="Q414" s="26">
        <f t="shared" ref="Q414:Q437" si="111">J414/J$32</f>
        <v>8.0971659919028341E-3</v>
      </c>
      <c r="R414" s="26">
        <f t="shared" ref="R414:R437" si="112">K414/K$32</f>
        <v>0</v>
      </c>
      <c r="S414" s="26">
        <f t="shared" ref="S414:S437" si="113">L414/L$32</f>
        <v>0</v>
      </c>
    </row>
    <row r="415" spans="6:19" ht="15.75" customHeight="1">
      <c r="F415" s="88"/>
      <c r="G415" s="31">
        <v>1</v>
      </c>
      <c r="H415" s="33">
        <v>138</v>
      </c>
      <c r="I415" s="33">
        <v>23</v>
      </c>
      <c r="J415" s="33">
        <v>1</v>
      </c>
      <c r="K415" s="33">
        <v>0</v>
      </c>
      <c r="L415" s="33">
        <v>0</v>
      </c>
      <c r="N415" s="25">
        <v>1</v>
      </c>
      <c r="O415" s="26">
        <f t="shared" si="109"/>
        <v>1.7211274632077826E-2</v>
      </c>
      <c r="P415" s="26">
        <f t="shared" si="110"/>
        <v>1.0258697591436218E-2</v>
      </c>
      <c r="Q415" s="26">
        <f t="shared" si="111"/>
        <v>4.048582995951417E-3</v>
      </c>
      <c r="R415" s="26">
        <f t="shared" si="112"/>
        <v>0</v>
      </c>
      <c r="S415" s="26">
        <f t="shared" si="113"/>
        <v>0</v>
      </c>
    </row>
    <row r="416" spans="6:19" ht="15.75" customHeight="1">
      <c r="F416" s="88"/>
      <c r="G416" s="31">
        <v>2</v>
      </c>
      <c r="H416" s="33">
        <v>85</v>
      </c>
      <c r="I416" s="33">
        <v>12</v>
      </c>
      <c r="J416" s="33">
        <v>0</v>
      </c>
      <c r="K416" s="33">
        <v>0</v>
      </c>
      <c r="L416" s="33">
        <v>0</v>
      </c>
      <c r="N416" s="25">
        <v>2</v>
      </c>
      <c r="O416" s="26">
        <f t="shared" si="109"/>
        <v>1.0601147418308806E-2</v>
      </c>
      <c r="P416" s="26">
        <f t="shared" si="110"/>
        <v>5.3523639607493305E-3</v>
      </c>
      <c r="Q416" s="26">
        <f t="shared" si="111"/>
        <v>0</v>
      </c>
      <c r="R416" s="26">
        <f t="shared" si="112"/>
        <v>0</v>
      </c>
      <c r="S416" s="26">
        <f t="shared" si="113"/>
        <v>0</v>
      </c>
    </row>
    <row r="417" spans="6:19" ht="15.75" customHeight="1">
      <c r="F417" s="88"/>
      <c r="G417" s="31">
        <v>3</v>
      </c>
      <c r="H417" s="33">
        <v>44</v>
      </c>
      <c r="I417" s="33">
        <v>10</v>
      </c>
      <c r="J417" s="33">
        <v>0</v>
      </c>
      <c r="K417" s="33">
        <v>0</v>
      </c>
      <c r="L417" s="33">
        <v>0</v>
      </c>
      <c r="N417" s="25">
        <v>3</v>
      </c>
      <c r="O417" s="26">
        <f t="shared" si="109"/>
        <v>5.4876527812422055E-3</v>
      </c>
      <c r="P417" s="26">
        <f t="shared" si="110"/>
        <v>4.4603033006244425E-3</v>
      </c>
      <c r="Q417" s="26">
        <f t="shared" si="111"/>
        <v>0</v>
      </c>
      <c r="R417" s="26">
        <f t="shared" si="112"/>
        <v>0</v>
      </c>
      <c r="S417" s="26">
        <f t="shared" si="113"/>
        <v>0</v>
      </c>
    </row>
    <row r="418" spans="6:19" ht="15.75" customHeight="1">
      <c r="F418" s="88"/>
      <c r="G418" s="31">
        <v>4</v>
      </c>
      <c r="H418" s="33">
        <v>60</v>
      </c>
      <c r="I418" s="33">
        <v>15</v>
      </c>
      <c r="J418" s="33">
        <v>0</v>
      </c>
      <c r="K418" s="33">
        <v>0</v>
      </c>
      <c r="L418" s="33">
        <v>0</v>
      </c>
      <c r="N418" s="25">
        <v>4</v>
      </c>
      <c r="O418" s="26">
        <f t="shared" si="109"/>
        <v>7.4831628835120975E-3</v>
      </c>
      <c r="P418" s="26">
        <f t="shared" si="110"/>
        <v>6.6904549509366638E-3</v>
      </c>
      <c r="Q418" s="26">
        <f t="shared" si="111"/>
        <v>0</v>
      </c>
      <c r="R418" s="26">
        <f t="shared" si="112"/>
        <v>0</v>
      </c>
      <c r="S418" s="26">
        <f t="shared" si="113"/>
        <v>0</v>
      </c>
    </row>
    <row r="419" spans="6:19" ht="15.75" customHeight="1">
      <c r="F419" s="88"/>
      <c r="G419" s="31">
        <v>5</v>
      </c>
      <c r="H419" s="33">
        <v>88</v>
      </c>
      <c r="I419" s="33">
        <v>30</v>
      </c>
      <c r="J419" s="33">
        <v>1</v>
      </c>
      <c r="K419" s="33">
        <v>0</v>
      </c>
      <c r="L419" s="33">
        <v>0</v>
      </c>
      <c r="N419" s="25">
        <v>5</v>
      </c>
      <c r="O419" s="26">
        <f t="shared" si="109"/>
        <v>1.0975305562484411E-2</v>
      </c>
      <c r="P419" s="26">
        <f t="shared" si="110"/>
        <v>1.3380909901873328E-2</v>
      </c>
      <c r="Q419" s="26">
        <f t="shared" si="111"/>
        <v>4.048582995951417E-3</v>
      </c>
      <c r="R419" s="26">
        <f t="shared" si="112"/>
        <v>0</v>
      </c>
      <c r="S419" s="26">
        <f t="shared" si="113"/>
        <v>0</v>
      </c>
    </row>
    <row r="420" spans="6:19" ht="15.75" customHeight="1">
      <c r="F420" s="88"/>
      <c r="G420" s="31">
        <v>6</v>
      </c>
      <c r="H420" s="33">
        <v>146</v>
      </c>
      <c r="I420" s="33">
        <v>67</v>
      </c>
      <c r="J420" s="33">
        <v>8</v>
      </c>
      <c r="K420" s="33">
        <v>0</v>
      </c>
      <c r="L420" s="33">
        <v>0</v>
      </c>
      <c r="N420" s="25">
        <v>6</v>
      </c>
      <c r="O420" s="26">
        <f t="shared" si="109"/>
        <v>1.8209029683212773E-2</v>
      </c>
      <c r="P420" s="26">
        <f t="shared" si="110"/>
        <v>2.9884032114183764E-2</v>
      </c>
      <c r="Q420" s="26">
        <f t="shared" si="111"/>
        <v>3.2388663967611336E-2</v>
      </c>
      <c r="R420" s="26">
        <f t="shared" si="112"/>
        <v>0</v>
      </c>
      <c r="S420" s="26">
        <f t="shared" si="113"/>
        <v>0</v>
      </c>
    </row>
    <row r="421" spans="6:19" ht="15.75" customHeight="1">
      <c r="F421" s="88"/>
      <c r="G421" s="31">
        <v>7</v>
      </c>
      <c r="H421" s="33">
        <v>226</v>
      </c>
      <c r="I421" s="33">
        <v>102</v>
      </c>
      <c r="J421" s="33">
        <v>8</v>
      </c>
      <c r="K421" s="33">
        <v>1</v>
      </c>
      <c r="L421" s="33">
        <v>0</v>
      </c>
      <c r="N421" s="25">
        <v>7</v>
      </c>
      <c r="O421" s="26">
        <f t="shared" si="109"/>
        <v>2.8186580194562234E-2</v>
      </c>
      <c r="P421" s="26">
        <f t="shared" si="110"/>
        <v>4.5495093666369314E-2</v>
      </c>
      <c r="Q421" s="26">
        <f t="shared" si="111"/>
        <v>3.2388663967611336E-2</v>
      </c>
      <c r="R421" s="26">
        <f t="shared" si="112"/>
        <v>7.6923076923076927E-2</v>
      </c>
      <c r="S421" s="26">
        <f t="shared" si="113"/>
        <v>0</v>
      </c>
    </row>
    <row r="422" spans="6:19" ht="15.75" customHeight="1">
      <c r="F422" s="88"/>
      <c r="G422" s="31">
        <v>8</v>
      </c>
      <c r="H422" s="33">
        <v>314</v>
      </c>
      <c r="I422" s="33">
        <v>84</v>
      </c>
      <c r="J422" s="33">
        <v>20</v>
      </c>
      <c r="K422" s="33">
        <v>1</v>
      </c>
      <c r="L422" s="33">
        <v>0</v>
      </c>
      <c r="N422" s="25">
        <v>8</v>
      </c>
      <c r="O422" s="26">
        <f t="shared" si="109"/>
        <v>3.9161885757046648E-2</v>
      </c>
      <c r="P422" s="26">
        <f t="shared" si="110"/>
        <v>3.7466547725245318E-2</v>
      </c>
      <c r="Q422" s="26">
        <f t="shared" si="111"/>
        <v>8.0971659919028341E-2</v>
      </c>
      <c r="R422" s="26">
        <f t="shared" si="112"/>
        <v>7.6923076923076927E-2</v>
      </c>
      <c r="S422" s="26">
        <f t="shared" si="113"/>
        <v>0</v>
      </c>
    </row>
    <row r="423" spans="6:19" ht="15.75" customHeight="1">
      <c r="F423" s="88"/>
      <c r="G423" s="31">
        <v>9</v>
      </c>
      <c r="H423" s="33">
        <v>546</v>
      </c>
      <c r="I423" s="33">
        <v>135</v>
      </c>
      <c r="J423" s="33">
        <v>11</v>
      </c>
      <c r="K423" s="33">
        <v>1</v>
      </c>
      <c r="L423" s="33">
        <v>0</v>
      </c>
      <c r="N423" s="25">
        <v>9</v>
      </c>
      <c r="O423" s="26">
        <f t="shared" si="109"/>
        <v>6.8096782239960088E-2</v>
      </c>
      <c r="P423" s="26">
        <f t="shared" si="110"/>
        <v>6.0214094558429972E-2</v>
      </c>
      <c r="Q423" s="26">
        <f t="shared" si="111"/>
        <v>4.4534412955465584E-2</v>
      </c>
      <c r="R423" s="26">
        <f t="shared" si="112"/>
        <v>7.6923076923076927E-2</v>
      </c>
      <c r="S423" s="26">
        <f t="shared" si="113"/>
        <v>0</v>
      </c>
    </row>
    <row r="424" spans="6:19" ht="15.75" customHeight="1">
      <c r="F424" s="88"/>
      <c r="G424" s="31">
        <v>10</v>
      </c>
      <c r="H424" s="33">
        <v>605</v>
      </c>
      <c r="I424" s="33">
        <v>145</v>
      </c>
      <c r="J424" s="33">
        <v>22</v>
      </c>
      <c r="K424" s="33">
        <v>1</v>
      </c>
      <c r="L424" s="33">
        <v>0</v>
      </c>
      <c r="N424" s="25">
        <v>10</v>
      </c>
      <c r="O424" s="26">
        <f t="shared" si="109"/>
        <v>7.5455225742080315E-2</v>
      </c>
      <c r="P424" s="26">
        <f t="shared" si="110"/>
        <v>6.4674397859054419E-2</v>
      </c>
      <c r="Q424" s="26">
        <f t="shared" si="111"/>
        <v>8.9068825910931168E-2</v>
      </c>
      <c r="R424" s="26">
        <f t="shared" si="112"/>
        <v>7.6923076923076927E-2</v>
      </c>
      <c r="S424" s="26">
        <f t="shared" si="113"/>
        <v>0</v>
      </c>
    </row>
    <row r="425" spans="6:19" ht="15.75" customHeight="1">
      <c r="F425" s="88"/>
      <c r="G425" s="31">
        <v>11</v>
      </c>
      <c r="H425" s="33">
        <v>961</v>
      </c>
      <c r="I425" s="33">
        <v>178</v>
      </c>
      <c r="J425" s="33">
        <v>23</v>
      </c>
      <c r="K425" s="33">
        <v>1</v>
      </c>
      <c r="L425" s="33">
        <v>0</v>
      </c>
      <c r="N425" s="25">
        <v>11</v>
      </c>
      <c r="O425" s="26">
        <f t="shared" si="109"/>
        <v>0.11985532551758543</v>
      </c>
      <c r="P425" s="26">
        <f t="shared" si="110"/>
        <v>7.9393398751115077E-2</v>
      </c>
      <c r="Q425" s="26">
        <f t="shared" si="111"/>
        <v>9.3117408906882596E-2</v>
      </c>
      <c r="R425" s="26">
        <f t="shared" si="112"/>
        <v>7.6923076923076927E-2</v>
      </c>
      <c r="S425" s="26">
        <f t="shared" si="113"/>
        <v>0</v>
      </c>
    </row>
    <row r="426" spans="6:19" ht="15.75" customHeight="1">
      <c r="F426" s="88"/>
      <c r="G426" s="31">
        <v>12</v>
      </c>
      <c r="H426" s="33">
        <v>763</v>
      </c>
      <c r="I426" s="33">
        <v>171</v>
      </c>
      <c r="J426" s="33">
        <v>19</v>
      </c>
      <c r="K426" s="33">
        <v>1</v>
      </c>
      <c r="L426" s="33">
        <v>0</v>
      </c>
      <c r="N426" s="25">
        <v>12</v>
      </c>
      <c r="O426" s="26">
        <f t="shared" si="109"/>
        <v>9.5160888001995514E-2</v>
      </c>
      <c r="P426" s="26">
        <f t="shared" si="110"/>
        <v>7.6271186440677971E-2</v>
      </c>
      <c r="Q426" s="26">
        <f t="shared" si="111"/>
        <v>7.6923076923076927E-2</v>
      </c>
      <c r="R426" s="26">
        <f t="shared" si="112"/>
        <v>7.6923076923076927E-2</v>
      </c>
      <c r="S426" s="26">
        <f t="shared" si="113"/>
        <v>0</v>
      </c>
    </row>
    <row r="427" spans="6:19" ht="15.75" customHeight="1">
      <c r="F427" s="88"/>
      <c r="G427" s="31">
        <v>13</v>
      </c>
      <c r="H427" s="33">
        <v>759</v>
      </c>
      <c r="I427" s="33">
        <v>131</v>
      </c>
      <c r="J427" s="33">
        <v>30</v>
      </c>
      <c r="K427" s="33">
        <v>0</v>
      </c>
      <c r="L427" s="33">
        <v>0</v>
      </c>
      <c r="N427" s="25">
        <v>13</v>
      </c>
      <c r="O427" s="26">
        <f t="shared" si="109"/>
        <v>9.4662010476428041E-2</v>
      </c>
      <c r="P427" s="26">
        <f t="shared" si="110"/>
        <v>5.8429973238180194E-2</v>
      </c>
      <c r="Q427" s="26">
        <f t="shared" si="111"/>
        <v>0.1214574898785425</v>
      </c>
      <c r="R427" s="26">
        <f t="shared" si="112"/>
        <v>0</v>
      </c>
      <c r="S427" s="26">
        <f t="shared" si="113"/>
        <v>0</v>
      </c>
    </row>
    <row r="428" spans="6:19" ht="15.75" customHeight="1">
      <c r="F428" s="88"/>
      <c r="G428" s="31">
        <v>14</v>
      </c>
      <c r="H428" s="33">
        <v>861</v>
      </c>
      <c r="I428" s="33">
        <v>154</v>
      </c>
      <c r="J428" s="33">
        <v>33</v>
      </c>
      <c r="K428" s="33">
        <v>1</v>
      </c>
      <c r="L428" s="33">
        <v>0</v>
      </c>
      <c r="N428" s="25">
        <v>14</v>
      </c>
      <c r="O428" s="26">
        <f t="shared" si="109"/>
        <v>0.1073833873783986</v>
      </c>
      <c r="P428" s="26">
        <f t="shared" si="110"/>
        <v>6.8688670829616411E-2</v>
      </c>
      <c r="Q428" s="26">
        <f t="shared" si="111"/>
        <v>0.13360323886639677</v>
      </c>
      <c r="R428" s="26">
        <f t="shared" si="112"/>
        <v>7.6923076923076927E-2</v>
      </c>
      <c r="S428" s="26">
        <f t="shared" si="113"/>
        <v>0</v>
      </c>
    </row>
    <row r="429" spans="6:19" ht="15.75" customHeight="1">
      <c r="F429" s="88"/>
      <c r="G429" s="31">
        <v>15</v>
      </c>
      <c r="H429" s="33">
        <v>778</v>
      </c>
      <c r="I429" s="33">
        <v>147</v>
      </c>
      <c r="J429" s="33">
        <v>24</v>
      </c>
      <c r="K429" s="33">
        <v>0</v>
      </c>
      <c r="L429" s="33">
        <v>0</v>
      </c>
      <c r="N429" s="25">
        <v>15</v>
      </c>
      <c r="O429" s="26">
        <f t="shared" si="109"/>
        <v>9.7031678722873535E-2</v>
      </c>
      <c r="P429" s="26">
        <f t="shared" si="110"/>
        <v>6.5566458519179305E-2</v>
      </c>
      <c r="Q429" s="26">
        <f t="shared" si="111"/>
        <v>9.7165991902834009E-2</v>
      </c>
      <c r="R429" s="26">
        <f t="shared" si="112"/>
        <v>0</v>
      </c>
      <c r="S429" s="26">
        <f t="shared" si="113"/>
        <v>0</v>
      </c>
    </row>
    <row r="430" spans="6:19" ht="15.75" customHeight="1">
      <c r="F430" s="88"/>
      <c r="G430" s="31">
        <v>16</v>
      </c>
      <c r="H430" s="33">
        <v>640</v>
      </c>
      <c r="I430" s="33">
        <v>123</v>
      </c>
      <c r="J430" s="33">
        <v>40</v>
      </c>
      <c r="K430" s="33">
        <v>0</v>
      </c>
      <c r="L430" s="33">
        <v>0</v>
      </c>
      <c r="N430" s="25">
        <v>16</v>
      </c>
      <c r="O430" s="26">
        <f t="shared" si="109"/>
        <v>7.9820404090795716E-2</v>
      </c>
      <c r="P430" s="26">
        <f t="shared" si="110"/>
        <v>5.4861730597680645E-2</v>
      </c>
      <c r="Q430" s="26">
        <f t="shared" si="111"/>
        <v>0.16194331983805668</v>
      </c>
      <c r="R430" s="26">
        <f t="shared" si="112"/>
        <v>0</v>
      </c>
      <c r="S430" s="26">
        <f t="shared" si="113"/>
        <v>0</v>
      </c>
    </row>
    <row r="431" spans="6:19" ht="15.75" customHeight="1">
      <c r="F431" s="88"/>
      <c r="G431" s="31">
        <v>17</v>
      </c>
      <c r="H431" s="33">
        <v>649</v>
      </c>
      <c r="I431" s="33">
        <v>124</v>
      </c>
      <c r="J431" s="33">
        <v>28</v>
      </c>
      <c r="K431" s="33">
        <v>0</v>
      </c>
      <c r="L431" s="33">
        <v>0</v>
      </c>
      <c r="N431" s="25">
        <v>17</v>
      </c>
      <c r="O431" s="26">
        <f t="shared" si="109"/>
        <v>8.094287852332252E-2</v>
      </c>
      <c r="P431" s="26">
        <f t="shared" si="110"/>
        <v>5.5307760927743088E-2</v>
      </c>
      <c r="Q431" s="26">
        <f t="shared" si="111"/>
        <v>0.11336032388663968</v>
      </c>
      <c r="R431" s="26">
        <f t="shared" si="112"/>
        <v>0</v>
      </c>
      <c r="S431" s="26">
        <f t="shared" si="113"/>
        <v>0</v>
      </c>
    </row>
    <row r="432" spans="6:19" ht="15.75" customHeight="1">
      <c r="F432" s="88"/>
      <c r="G432" s="31">
        <v>18</v>
      </c>
      <c r="H432" s="33">
        <v>726</v>
      </c>
      <c r="I432" s="33">
        <v>153</v>
      </c>
      <c r="J432" s="33">
        <v>17</v>
      </c>
      <c r="K432" s="33">
        <v>0</v>
      </c>
      <c r="L432" s="33">
        <v>0</v>
      </c>
      <c r="N432" s="25">
        <v>18</v>
      </c>
      <c r="O432" s="26">
        <f t="shared" si="109"/>
        <v>9.0546270890496383E-2</v>
      </c>
      <c r="P432" s="26">
        <f t="shared" si="110"/>
        <v>6.8242640499553975E-2</v>
      </c>
      <c r="Q432" s="26">
        <f t="shared" si="111"/>
        <v>6.8825910931174086E-2</v>
      </c>
      <c r="R432" s="26">
        <f t="shared" si="112"/>
        <v>0</v>
      </c>
      <c r="S432" s="26">
        <f t="shared" si="113"/>
        <v>0</v>
      </c>
    </row>
    <row r="433" spans="6:19" ht="15.75" customHeight="1">
      <c r="F433" s="88"/>
      <c r="G433" s="31">
        <v>19</v>
      </c>
      <c r="H433" s="33">
        <v>684</v>
      </c>
      <c r="I433" s="33">
        <v>120</v>
      </c>
      <c r="J433" s="33">
        <v>21</v>
      </c>
      <c r="K433" s="33">
        <v>1</v>
      </c>
      <c r="L433" s="33">
        <v>0</v>
      </c>
      <c r="N433" s="25">
        <v>19</v>
      </c>
      <c r="O433" s="26">
        <f t="shared" si="109"/>
        <v>8.5308056872037921E-2</v>
      </c>
      <c r="P433" s="26">
        <f t="shared" si="110"/>
        <v>5.352363960749331E-2</v>
      </c>
      <c r="Q433" s="26">
        <f t="shared" si="111"/>
        <v>8.5020242914979755E-2</v>
      </c>
      <c r="R433" s="26">
        <f t="shared" si="112"/>
        <v>7.6923076923076927E-2</v>
      </c>
      <c r="S433" s="26">
        <f t="shared" si="113"/>
        <v>0</v>
      </c>
    </row>
    <row r="434" spans="6:19" ht="15.75" customHeight="1">
      <c r="F434" s="88"/>
      <c r="G434" s="31">
        <v>20</v>
      </c>
      <c r="H434" s="33">
        <v>858</v>
      </c>
      <c r="I434" s="33">
        <v>172</v>
      </c>
      <c r="J434" s="33">
        <v>34</v>
      </c>
      <c r="K434" s="33">
        <v>0</v>
      </c>
      <c r="L434" s="33">
        <v>0</v>
      </c>
      <c r="N434" s="25">
        <v>20</v>
      </c>
      <c r="O434" s="26">
        <f t="shared" si="109"/>
        <v>0.107009229234223</v>
      </c>
      <c r="P434" s="26">
        <f t="shared" si="110"/>
        <v>7.6717216770740407E-2</v>
      </c>
      <c r="Q434" s="26">
        <f t="shared" si="111"/>
        <v>0.13765182186234817</v>
      </c>
      <c r="R434" s="26">
        <f t="shared" si="112"/>
        <v>0</v>
      </c>
      <c r="S434" s="26">
        <f t="shared" si="113"/>
        <v>0</v>
      </c>
    </row>
    <row r="435" spans="6:19" ht="15.75" customHeight="1">
      <c r="F435" s="88"/>
      <c r="G435" s="31">
        <v>21</v>
      </c>
      <c r="H435" s="33">
        <v>775</v>
      </c>
      <c r="I435" s="33">
        <v>156</v>
      </c>
      <c r="J435" s="33">
        <v>5</v>
      </c>
      <c r="K435" s="33">
        <v>0</v>
      </c>
      <c r="L435" s="33">
        <v>0</v>
      </c>
      <c r="N435" s="25">
        <v>21</v>
      </c>
      <c r="O435" s="26">
        <f t="shared" si="109"/>
        <v>9.6657520578697934E-2</v>
      </c>
      <c r="P435" s="26">
        <f t="shared" si="110"/>
        <v>6.9580731489741296E-2</v>
      </c>
      <c r="Q435" s="26">
        <f t="shared" si="111"/>
        <v>2.0242914979757085E-2</v>
      </c>
      <c r="R435" s="26">
        <f t="shared" si="112"/>
        <v>0</v>
      </c>
      <c r="S435" s="26">
        <f t="shared" si="113"/>
        <v>0</v>
      </c>
    </row>
    <row r="436" spans="6:19" ht="15.75" customHeight="1">
      <c r="F436" s="88"/>
      <c r="G436" s="31">
        <v>22</v>
      </c>
      <c r="H436" s="33">
        <v>742</v>
      </c>
      <c r="I436" s="33">
        <v>149</v>
      </c>
      <c r="J436" s="33">
        <v>4</v>
      </c>
      <c r="K436" s="33">
        <v>0</v>
      </c>
      <c r="L436" s="33">
        <v>0</v>
      </c>
      <c r="N436" s="25">
        <v>22</v>
      </c>
      <c r="O436" s="26">
        <f t="shared" si="109"/>
        <v>9.2541780992766276E-2</v>
      </c>
      <c r="P436" s="26">
        <f t="shared" si="110"/>
        <v>6.645851917930419E-2</v>
      </c>
      <c r="Q436" s="26">
        <f t="shared" si="111"/>
        <v>1.6194331983805668E-2</v>
      </c>
      <c r="R436" s="26">
        <f t="shared" si="112"/>
        <v>0</v>
      </c>
      <c r="S436" s="26">
        <f t="shared" si="113"/>
        <v>0</v>
      </c>
    </row>
    <row r="437" spans="6:19" ht="15.75" customHeight="1">
      <c r="F437" s="89"/>
      <c r="G437" s="31">
        <v>23</v>
      </c>
      <c r="H437" s="33">
        <v>800</v>
      </c>
      <c r="I437" s="33">
        <v>133</v>
      </c>
      <c r="J437" s="33">
        <v>2</v>
      </c>
      <c r="K437" s="33">
        <v>1</v>
      </c>
      <c r="L437" s="33">
        <v>0</v>
      </c>
      <c r="N437" s="25">
        <v>23</v>
      </c>
      <c r="O437" s="26">
        <f t="shared" si="109"/>
        <v>9.9775505113494631E-2</v>
      </c>
      <c r="P437" s="26">
        <f t="shared" si="110"/>
        <v>5.9322033898305086E-2</v>
      </c>
      <c r="Q437" s="26">
        <f t="shared" si="111"/>
        <v>8.0971659919028341E-3</v>
      </c>
      <c r="R437" s="26">
        <f t="shared" si="112"/>
        <v>7.6923076923076927E-2</v>
      </c>
      <c r="S437" s="26">
        <f t="shared" si="113"/>
        <v>0</v>
      </c>
    </row>
    <row r="438" spans="6:19" ht="15.75" customHeight="1">
      <c r="F438" s="90"/>
      <c r="G438" s="84"/>
      <c r="H438" s="32">
        <f t="shared" ref="H438:L438" si="114">SUM(H414:H437)</f>
        <v>12493</v>
      </c>
      <c r="I438" s="32">
        <f t="shared" si="114"/>
        <v>2581</v>
      </c>
      <c r="J438" s="32">
        <f t="shared" si="114"/>
        <v>353</v>
      </c>
      <c r="K438" s="32">
        <f t="shared" si="114"/>
        <v>9</v>
      </c>
      <c r="L438" s="32">
        <f t="shared" si="114"/>
        <v>0</v>
      </c>
      <c r="N438" s="28"/>
      <c r="O438" s="29"/>
      <c r="P438" s="29"/>
      <c r="Q438" s="29"/>
      <c r="R438" s="29"/>
      <c r="S438" s="29"/>
    </row>
    <row r="439" spans="6:19" ht="15.75" customHeight="1"/>
    <row r="440" spans="6:19" ht="15.75" customHeight="1"/>
    <row r="441" spans="6:19" ht="15.75" customHeight="1">
      <c r="H441" s="91" t="s">
        <v>139</v>
      </c>
      <c r="I441" s="92"/>
      <c r="J441" s="92"/>
      <c r="K441" s="92"/>
      <c r="L441" s="84"/>
    </row>
    <row r="442" spans="6:19" ht="15.75" customHeight="1">
      <c r="G442" s="23"/>
      <c r="H442" s="24">
        <v>31</v>
      </c>
      <c r="I442" s="24">
        <v>32</v>
      </c>
      <c r="J442" s="24">
        <v>41</v>
      </c>
      <c r="K442" s="24">
        <v>42</v>
      </c>
      <c r="L442" s="24">
        <v>5</v>
      </c>
      <c r="N442" s="23"/>
      <c r="O442" s="24">
        <v>31</v>
      </c>
      <c r="P442" s="24">
        <v>32</v>
      </c>
      <c r="Q442" s="24">
        <v>41</v>
      </c>
      <c r="R442" s="24">
        <v>42</v>
      </c>
      <c r="S442" s="24">
        <v>5</v>
      </c>
    </row>
    <row r="443" spans="6:19" ht="15.75" customHeight="1">
      <c r="F443" s="87">
        <v>45209</v>
      </c>
      <c r="G443" s="31">
        <v>0</v>
      </c>
      <c r="H443" s="33">
        <v>1035</v>
      </c>
      <c r="I443" s="33">
        <v>168</v>
      </c>
      <c r="J443" s="33">
        <v>26</v>
      </c>
      <c r="K443" s="33">
        <v>0</v>
      </c>
      <c r="L443" s="33">
        <v>0</v>
      </c>
      <c r="N443" s="25">
        <v>0</v>
      </c>
      <c r="O443" s="26">
        <f t="shared" ref="O443:O466" si="115">H443/H$32</f>
        <v>0.12908455974058369</v>
      </c>
      <c r="P443" s="26">
        <f t="shared" ref="P443:P466" si="116">I443/I$32</f>
        <v>7.4933095450490636E-2</v>
      </c>
      <c r="Q443" s="26">
        <f t="shared" ref="Q443:Q466" si="117">J443/J$32</f>
        <v>0.10526315789473684</v>
      </c>
      <c r="R443" s="26">
        <f t="shared" ref="R443:R466" si="118">K443/K$32</f>
        <v>0</v>
      </c>
      <c r="S443" s="26">
        <f t="shared" ref="S443:S466" si="119">L443/L$32</f>
        <v>0</v>
      </c>
    </row>
    <row r="444" spans="6:19" ht="15.75" customHeight="1">
      <c r="F444" s="88"/>
      <c r="G444" s="31">
        <v>1</v>
      </c>
      <c r="H444" s="33">
        <v>370</v>
      </c>
      <c r="I444" s="33">
        <v>80</v>
      </c>
      <c r="J444" s="33">
        <v>2</v>
      </c>
      <c r="K444" s="33">
        <v>0</v>
      </c>
      <c r="L444" s="33">
        <v>0</v>
      </c>
      <c r="N444" s="25">
        <v>1</v>
      </c>
      <c r="O444" s="26">
        <f t="shared" si="115"/>
        <v>4.6146171114991266E-2</v>
      </c>
      <c r="P444" s="26">
        <f t="shared" si="116"/>
        <v>3.568242640499554E-2</v>
      </c>
      <c r="Q444" s="26">
        <f t="shared" si="117"/>
        <v>8.0971659919028341E-3</v>
      </c>
      <c r="R444" s="26">
        <f t="shared" si="118"/>
        <v>0</v>
      </c>
      <c r="S444" s="26">
        <f t="shared" si="119"/>
        <v>0</v>
      </c>
    </row>
    <row r="445" spans="6:19" ht="15.75" customHeight="1">
      <c r="F445" s="88"/>
      <c r="G445" s="31">
        <v>2</v>
      </c>
      <c r="H445" s="33">
        <v>166</v>
      </c>
      <c r="I445" s="33">
        <v>31</v>
      </c>
      <c r="J445" s="33">
        <v>0</v>
      </c>
      <c r="K445" s="33">
        <v>0</v>
      </c>
      <c r="L445" s="33">
        <v>0</v>
      </c>
      <c r="N445" s="25">
        <v>2</v>
      </c>
      <c r="O445" s="26">
        <f t="shared" si="115"/>
        <v>2.0703417311050139E-2</v>
      </c>
      <c r="P445" s="26">
        <f t="shared" si="116"/>
        <v>1.3826940231935772E-2</v>
      </c>
      <c r="Q445" s="26">
        <f t="shared" si="117"/>
        <v>0</v>
      </c>
      <c r="R445" s="26">
        <f t="shared" si="118"/>
        <v>0</v>
      </c>
      <c r="S445" s="26">
        <f t="shared" si="119"/>
        <v>0</v>
      </c>
    </row>
    <row r="446" spans="6:19" ht="15.75" customHeight="1">
      <c r="F446" s="88"/>
      <c r="G446" s="31">
        <v>3</v>
      </c>
      <c r="H446" s="33">
        <v>87</v>
      </c>
      <c r="I446" s="33">
        <v>21</v>
      </c>
      <c r="J446" s="33">
        <v>1</v>
      </c>
      <c r="K446" s="33">
        <v>0</v>
      </c>
      <c r="L446" s="33">
        <v>0</v>
      </c>
      <c r="N446" s="25">
        <v>3</v>
      </c>
      <c r="O446" s="26">
        <f t="shared" si="115"/>
        <v>1.0850586181092543E-2</v>
      </c>
      <c r="P446" s="26">
        <f t="shared" si="116"/>
        <v>9.3666369313113295E-3</v>
      </c>
      <c r="Q446" s="26">
        <f t="shared" si="117"/>
        <v>4.048582995951417E-3</v>
      </c>
      <c r="R446" s="26">
        <f t="shared" si="118"/>
        <v>0</v>
      </c>
      <c r="S446" s="26">
        <f t="shared" si="119"/>
        <v>0</v>
      </c>
    </row>
    <row r="447" spans="6:19" ht="15.75" customHeight="1">
      <c r="F447" s="88"/>
      <c r="G447" s="31">
        <v>4</v>
      </c>
      <c r="H447" s="33">
        <v>83</v>
      </c>
      <c r="I447" s="33">
        <v>35</v>
      </c>
      <c r="J447" s="33">
        <v>0</v>
      </c>
      <c r="K447" s="33">
        <v>0</v>
      </c>
      <c r="L447" s="33">
        <v>0</v>
      </c>
      <c r="N447" s="25">
        <v>4</v>
      </c>
      <c r="O447" s="26">
        <f t="shared" si="115"/>
        <v>1.0351708655525069E-2</v>
      </c>
      <c r="P447" s="26">
        <f t="shared" si="116"/>
        <v>1.5611061552185548E-2</v>
      </c>
      <c r="Q447" s="26">
        <f t="shared" si="117"/>
        <v>0</v>
      </c>
      <c r="R447" s="26">
        <f t="shared" si="118"/>
        <v>0</v>
      </c>
      <c r="S447" s="26">
        <f t="shared" si="119"/>
        <v>0</v>
      </c>
    </row>
    <row r="448" spans="6:19" ht="15.75" customHeight="1">
      <c r="F448" s="88"/>
      <c r="G448" s="31">
        <v>5</v>
      </c>
      <c r="H448" s="33">
        <v>118</v>
      </c>
      <c r="I448" s="33">
        <v>49</v>
      </c>
      <c r="J448" s="33">
        <v>1</v>
      </c>
      <c r="K448" s="33">
        <v>0</v>
      </c>
      <c r="L448" s="33">
        <v>0</v>
      </c>
      <c r="N448" s="25">
        <v>5</v>
      </c>
      <c r="O448" s="26">
        <f t="shared" si="115"/>
        <v>1.4716887004240458E-2</v>
      </c>
      <c r="P448" s="26">
        <f t="shared" si="116"/>
        <v>2.1855486173059768E-2</v>
      </c>
      <c r="Q448" s="26">
        <f t="shared" si="117"/>
        <v>4.048582995951417E-3</v>
      </c>
      <c r="R448" s="26">
        <f t="shared" si="118"/>
        <v>0</v>
      </c>
      <c r="S448" s="26">
        <f t="shared" si="119"/>
        <v>0</v>
      </c>
    </row>
    <row r="449" spans="6:19" ht="15.75" customHeight="1">
      <c r="F449" s="88"/>
      <c r="G449" s="31">
        <v>6</v>
      </c>
      <c r="H449" s="33">
        <v>196</v>
      </c>
      <c r="I449" s="33">
        <v>69</v>
      </c>
      <c r="J449" s="33">
        <v>6</v>
      </c>
      <c r="K449" s="33">
        <v>0</v>
      </c>
      <c r="L449" s="33">
        <v>0</v>
      </c>
      <c r="N449" s="25">
        <v>6</v>
      </c>
      <c r="O449" s="26">
        <f t="shared" si="115"/>
        <v>2.4444998752806184E-2</v>
      </c>
      <c r="P449" s="26">
        <f t="shared" si="116"/>
        <v>3.0776092774308653E-2</v>
      </c>
      <c r="Q449" s="26">
        <f t="shared" si="117"/>
        <v>2.4291497975708502E-2</v>
      </c>
      <c r="R449" s="26">
        <f t="shared" si="118"/>
        <v>0</v>
      </c>
      <c r="S449" s="26">
        <f t="shared" si="119"/>
        <v>0</v>
      </c>
    </row>
    <row r="450" spans="6:19" ht="15.75" customHeight="1">
      <c r="F450" s="88"/>
      <c r="G450" s="31">
        <v>7</v>
      </c>
      <c r="H450" s="33">
        <v>328</v>
      </c>
      <c r="I450" s="33">
        <v>89</v>
      </c>
      <c r="J450" s="33">
        <v>8</v>
      </c>
      <c r="K450" s="33">
        <v>0</v>
      </c>
      <c r="L450" s="33">
        <v>0</v>
      </c>
      <c r="N450" s="25">
        <v>7</v>
      </c>
      <c r="O450" s="26">
        <f t="shared" si="115"/>
        <v>4.0907957096532804E-2</v>
      </c>
      <c r="P450" s="26">
        <f t="shared" si="116"/>
        <v>3.9696699375557538E-2</v>
      </c>
      <c r="Q450" s="26">
        <f t="shared" si="117"/>
        <v>3.2388663967611336E-2</v>
      </c>
      <c r="R450" s="26">
        <f t="shared" si="118"/>
        <v>0</v>
      </c>
      <c r="S450" s="26">
        <f t="shared" si="119"/>
        <v>0</v>
      </c>
    </row>
    <row r="451" spans="6:19" ht="15.75" customHeight="1">
      <c r="F451" s="88"/>
      <c r="G451" s="31">
        <v>8</v>
      </c>
      <c r="H451" s="33">
        <v>441</v>
      </c>
      <c r="I451" s="33">
        <v>99</v>
      </c>
      <c r="J451" s="33">
        <v>11</v>
      </c>
      <c r="K451" s="33">
        <v>1</v>
      </c>
      <c r="L451" s="33">
        <v>0</v>
      </c>
      <c r="N451" s="25">
        <v>8</v>
      </c>
      <c r="O451" s="26">
        <f t="shared" si="115"/>
        <v>5.5001247193813919E-2</v>
      </c>
      <c r="P451" s="26">
        <f t="shared" si="116"/>
        <v>4.4157002676181979E-2</v>
      </c>
      <c r="Q451" s="26">
        <f t="shared" si="117"/>
        <v>4.4534412955465584E-2</v>
      </c>
      <c r="R451" s="26">
        <f t="shared" si="118"/>
        <v>7.6923076923076927E-2</v>
      </c>
      <c r="S451" s="26">
        <f t="shared" si="119"/>
        <v>0</v>
      </c>
    </row>
    <row r="452" spans="6:19" ht="15.75" customHeight="1">
      <c r="F452" s="88"/>
      <c r="G452" s="31">
        <v>9</v>
      </c>
      <c r="H452" s="33">
        <v>507</v>
      </c>
      <c r="I452" s="33">
        <v>136</v>
      </c>
      <c r="J452" s="33">
        <v>11</v>
      </c>
      <c r="K452" s="33">
        <v>0</v>
      </c>
      <c r="L452" s="33">
        <v>0</v>
      </c>
      <c r="N452" s="25">
        <v>9</v>
      </c>
      <c r="O452" s="26">
        <f t="shared" si="115"/>
        <v>6.3232726365677228E-2</v>
      </c>
      <c r="P452" s="26">
        <f t="shared" si="116"/>
        <v>6.0660124888492414E-2</v>
      </c>
      <c r="Q452" s="26">
        <f t="shared" si="117"/>
        <v>4.4534412955465584E-2</v>
      </c>
      <c r="R452" s="26">
        <f t="shared" si="118"/>
        <v>0</v>
      </c>
      <c r="S452" s="26">
        <f t="shared" si="119"/>
        <v>0</v>
      </c>
    </row>
    <row r="453" spans="6:19" ht="15.75" customHeight="1">
      <c r="F453" s="88"/>
      <c r="G453" s="31">
        <v>10</v>
      </c>
      <c r="H453" s="33">
        <v>738</v>
      </c>
      <c r="I453" s="33">
        <v>165</v>
      </c>
      <c r="J453" s="33">
        <v>16</v>
      </c>
      <c r="K453" s="33">
        <v>0</v>
      </c>
      <c r="L453" s="33">
        <v>0</v>
      </c>
      <c r="N453" s="25">
        <v>10</v>
      </c>
      <c r="O453" s="26">
        <f t="shared" si="115"/>
        <v>9.2042903467198803E-2</v>
      </c>
      <c r="P453" s="26">
        <f t="shared" si="116"/>
        <v>7.3595004460303301E-2</v>
      </c>
      <c r="Q453" s="26">
        <f t="shared" si="117"/>
        <v>6.4777327935222673E-2</v>
      </c>
      <c r="R453" s="26">
        <f t="shared" si="118"/>
        <v>0</v>
      </c>
      <c r="S453" s="26">
        <f t="shared" si="119"/>
        <v>0</v>
      </c>
    </row>
    <row r="454" spans="6:19" ht="15.75" customHeight="1">
      <c r="F454" s="88"/>
      <c r="G454" s="31">
        <v>11</v>
      </c>
      <c r="H454" s="33">
        <v>785</v>
      </c>
      <c r="I454" s="33">
        <v>145</v>
      </c>
      <c r="J454" s="33">
        <v>14</v>
      </c>
      <c r="K454" s="33">
        <v>0</v>
      </c>
      <c r="L454" s="33">
        <v>0</v>
      </c>
      <c r="N454" s="25">
        <v>11</v>
      </c>
      <c r="O454" s="26">
        <f t="shared" si="115"/>
        <v>9.790471439261661E-2</v>
      </c>
      <c r="P454" s="26">
        <f t="shared" si="116"/>
        <v>6.4674397859054419E-2</v>
      </c>
      <c r="Q454" s="26">
        <f t="shared" si="117"/>
        <v>5.6680161943319839E-2</v>
      </c>
      <c r="R454" s="26">
        <f t="shared" si="118"/>
        <v>0</v>
      </c>
      <c r="S454" s="26">
        <f t="shared" si="119"/>
        <v>0</v>
      </c>
    </row>
    <row r="455" spans="6:19" ht="15.75" customHeight="1">
      <c r="F455" s="88"/>
      <c r="G455" s="31">
        <v>12</v>
      </c>
      <c r="H455" s="33">
        <v>701</v>
      </c>
      <c r="I455" s="33">
        <v>159</v>
      </c>
      <c r="J455" s="33">
        <v>19</v>
      </c>
      <c r="K455" s="33">
        <v>0</v>
      </c>
      <c r="L455" s="33">
        <v>0</v>
      </c>
      <c r="N455" s="25">
        <v>12</v>
      </c>
      <c r="O455" s="26">
        <f t="shared" si="115"/>
        <v>8.7428286355699672E-2</v>
      </c>
      <c r="P455" s="26">
        <f t="shared" si="116"/>
        <v>7.0918822479928631E-2</v>
      </c>
      <c r="Q455" s="26">
        <f t="shared" si="117"/>
        <v>7.6923076923076927E-2</v>
      </c>
      <c r="R455" s="26">
        <f t="shared" si="118"/>
        <v>0</v>
      </c>
      <c r="S455" s="26">
        <f t="shared" si="119"/>
        <v>0</v>
      </c>
    </row>
    <row r="456" spans="6:19" ht="15.75" customHeight="1">
      <c r="F456" s="88"/>
      <c r="G456" s="31">
        <v>13</v>
      </c>
      <c r="H456" s="33">
        <v>644</v>
      </c>
      <c r="I456" s="33">
        <v>136</v>
      </c>
      <c r="J456" s="33">
        <v>17</v>
      </c>
      <c r="K456" s="33">
        <v>0</v>
      </c>
      <c r="L456" s="33">
        <v>0</v>
      </c>
      <c r="N456" s="25">
        <v>13</v>
      </c>
      <c r="O456" s="26">
        <f t="shared" si="115"/>
        <v>8.0319281616363189E-2</v>
      </c>
      <c r="P456" s="26">
        <f t="shared" si="116"/>
        <v>6.0660124888492414E-2</v>
      </c>
      <c r="Q456" s="26">
        <f t="shared" si="117"/>
        <v>6.8825910931174086E-2</v>
      </c>
      <c r="R456" s="26">
        <f t="shared" si="118"/>
        <v>0</v>
      </c>
      <c r="S456" s="26">
        <f t="shared" si="119"/>
        <v>0</v>
      </c>
    </row>
    <row r="457" spans="6:19" ht="15.75" customHeight="1">
      <c r="F457" s="88"/>
      <c r="G457" s="31">
        <v>14</v>
      </c>
      <c r="H457" s="33">
        <v>662</v>
      </c>
      <c r="I457" s="33">
        <v>132</v>
      </c>
      <c r="J457" s="33">
        <v>17</v>
      </c>
      <c r="K457" s="33">
        <v>0</v>
      </c>
      <c r="L457" s="33">
        <v>0</v>
      </c>
      <c r="N457" s="25">
        <v>14</v>
      </c>
      <c r="O457" s="26">
        <f t="shared" si="115"/>
        <v>8.2564230481416812E-2</v>
      </c>
      <c r="P457" s="26">
        <f t="shared" si="116"/>
        <v>5.8876003568242644E-2</v>
      </c>
      <c r="Q457" s="26">
        <f t="shared" si="117"/>
        <v>6.8825910931174086E-2</v>
      </c>
      <c r="R457" s="26">
        <f t="shared" si="118"/>
        <v>0</v>
      </c>
      <c r="S457" s="26">
        <f t="shared" si="119"/>
        <v>0</v>
      </c>
    </row>
    <row r="458" spans="6:19" ht="15.75" customHeight="1">
      <c r="F458" s="88"/>
      <c r="G458" s="31">
        <v>15</v>
      </c>
      <c r="H458" s="33">
        <v>460</v>
      </c>
      <c r="I458" s="33">
        <v>86</v>
      </c>
      <c r="J458" s="33">
        <v>20</v>
      </c>
      <c r="K458" s="33">
        <v>0</v>
      </c>
      <c r="L458" s="33">
        <v>0</v>
      </c>
      <c r="N458" s="25">
        <v>15</v>
      </c>
      <c r="O458" s="26">
        <f t="shared" si="115"/>
        <v>5.7370915440259414E-2</v>
      </c>
      <c r="P458" s="26">
        <f t="shared" si="116"/>
        <v>3.8358608385370203E-2</v>
      </c>
      <c r="Q458" s="26">
        <f t="shared" si="117"/>
        <v>8.0971659919028341E-2</v>
      </c>
      <c r="R458" s="26">
        <f t="shared" si="118"/>
        <v>0</v>
      </c>
      <c r="S458" s="26">
        <f t="shared" si="119"/>
        <v>0</v>
      </c>
    </row>
    <row r="459" spans="6:19" ht="15.75" customHeight="1">
      <c r="F459" s="88"/>
      <c r="G459" s="31">
        <v>16</v>
      </c>
      <c r="H459" s="33">
        <v>383</v>
      </c>
      <c r="I459" s="33">
        <v>69</v>
      </c>
      <c r="J459" s="33">
        <v>19</v>
      </c>
      <c r="K459" s="33">
        <v>0</v>
      </c>
      <c r="L459" s="33">
        <v>0</v>
      </c>
      <c r="N459" s="25">
        <v>16</v>
      </c>
      <c r="O459" s="26">
        <f t="shared" si="115"/>
        <v>4.7767523073085558E-2</v>
      </c>
      <c r="P459" s="26">
        <f t="shared" si="116"/>
        <v>3.0776092774308653E-2</v>
      </c>
      <c r="Q459" s="26">
        <f t="shared" si="117"/>
        <v>7.6923076923076927E-2</v>
      </c>
      <c r="R459" s="26">
        <f t="shared" si="118"/>
        <v>0</v>
      </c>
      <c r="S459" s="26">
        <f t="shared" si="119"/>
        <v>0</v>
      </c>
    </row>
    <row r="460" spans="6:19" ht="15.75" customHeight="1">
      <c r="F460" s="88"/>
      <c r="G460" s="31">
        <v>17</v>
      </c>
      <c r="H460" s="33">
        <v>380</v>
      </c>
      <c r="I460" s="33">
        <v>67</v>
      </c>
      <c r="J460" s="33">
        <v>19</v>
      </c>
      <c r="K460" s="33">
        <v>0</v>
      </c>
      <c r="L460" s="33">
        <v>0</v>
      </c>
      <c r="N460" s="25">
        <v>17</v>
      </c>
      <c r="O460" s="26">
        <f t="shared" si="115"/>
        <v>4.7393364928909949E-2</v>
      </c>
      <c r="P460" s="26">
        <f t="shared" si="116"/>
        <v>2.9884032114183764E-2</v>
      </c>
      <c r="Q460" s="26">
        <f t="shared" si="117"/>
        <v>7.6923076923076927E-2</v>
      </c>
      <c r="R460" s="26">
        <f t="shared" si="118"/>
        <v>0</v>
      </c>
      <c r="S460" s="26">
        <f t="shared" si="119"/>
        <v>0</v>
      </c>
    </row>
    <row r="461" spans="6:19" ht="15.75" customHeight="1">
      <c r="F461" s="88"/>
      <c r="G461" s="31">
        <v>18</v>
      </c>
      <c r="H461" s="33">
        <v>442</v>
      </c>
      <c r="I461" s="33">
        <v>107</v>
      </c>
      <c r="J461" s="33">
        <v>16</v>
      </c>
      <c r="K461" s="33">
        <v>0</v>
      </c>
      <c r="L461" s="33">
        <v>0</v>
      </c>
      <c r="N461" s="25">
        <v>18</v>
      </c>
      <c r="O461" s="26">
        <f t="shared" si="115"/>
        <v>5.5125966575205784E-2</v>
      </c>
      <c r="P461" s="26">
        <f t="shared" si="116"/>
        <v>4.7725245316681535E-2</v>
      </c>
      <c r="Q461" s="26">
        <f t="shared" si="117"/>
        <v>6.4777327935222673E-2</v>
      </c>
      <c r="R461" s="26">
        <f t="shared" si="118"/>
        <v>0</v>
      </c>
      <c r="S461" s="26">
        <f t="shared" si="119"/>
        <v>0</v>
      </c>
    </row>
    <row r="462" spans="6:19" ht="15.75" customHeight="1">
      <c r="F462" s="88"/>
      <c r="G462" s="31">
        <v>19</v>
      </c>
      <c r="H462" s="33">
        <v>419</v>
      </c>
      <c r="I462" s="33">
        <v>80</v>
      </c>
      <c r="J462" s="33">
        <v>14</v>
      </c>
      <c r="K462" s="33">
        <v>0</v>
      </c>
      <c r="L462" s="33">
        <v>0</v>
      </c>
      <c r="N462" s="25">
        <v>19</v>
      </c>
      <c r="O462" s="26">
        <f t="shared" si="115"/>
        <v>5.2257420803192817E-2</v>
      </c>
      <c r="P462" s="26">
        <f t="shared" si="116"/>
        <v>3.568242640499554E-2</v>
      </c>
      <c r="Q462" s="26">
        <f t="shared" si="117"/>
        <v>5.6680161943319839E-2</v>
      </c>
      <c r="R462" s="26">
        <f t="shared" si="118"/>
        <v>0</v>
      </c>
      <c r="S462" s="26">
        <f t="shared" si="119"/>
        <v>0</v>
      </c>
    </row>
    <row r="463" spans="6:19" ht="15.75" customHeight="1">
      <c r="F463" s="88"/>
      <c r="G463" s="31">
        <v>20</v>
      </c>
      <c r="H463" s="33">
        <v>351</v>
      </c>
      <c r="I463" s="33">
        <v>96</v>
      </c>
      <c r="J463" s="33">
        <v>10</v>
      </c>
      <c r="K463" s="33">
        <v>0</v>
      </c>
      <c r="L463" s="33">
        <v>0</v>
      </c>
      <c r="N463" s="25">
        <v>20</v>
      </c>
      <c r="O463" s="26">
        <f t="shared" si="115"/>
        <v>4.3776502868545772E-2</v>
      </c>
      <c r="P463" s="26">
        <f t="shared" si="116"/>
        <v>4.2818911685994644E-2</v>
      </c>
      <c r="Q463" s="26">
        <f t="shared" si="117"/>
        <v>4.048582995951417E-2</v>
      </c>
      <c r="R463" s="26">
        <f t="shared" si="118"/>
        <v>0</v>
      </c>
      <c r="S463" s="26">
        <f t="shared" si="119"/>
        <v>0</v>
      </c>
    </row>
    <row r="464" spans="6:19" ht="15.75" customHeight="1">
      <c r="F464" s="88"/>
      <c r="G464" s="31">
        <v>21</v>
      </c>
      <c r="H464" s="33">
        <v>272</v>
      </c>
      <c r="I464" s="33">
        <v>52</v>
      </c>
      <c r="J464" s="33">
        <v>5</v>
      </c>
      <c r="K464" s="33">
        <v>0</v>
      </c>
      <c r="L464" s="33">
        <v>0</v>
      </c>
      <c r="N464" s="25">
        <v>21</v>
      </c>
      <c r="O464" s="26">
        <f t="shared" si="115"/>
        <v>3.3923671738588179E-2</v>
      </c>
      <c r="P464" s="26">
        <f t="shared" si="116"/>
        <v>2.31935771632471E-2</v>
      </c>
      <c r="Q464" s="26">
        <f t="shared" si="117"/>
        <v>2.0242914979757085E-2</v>
      </c>
      <c r="R464" s="26">
        <f t="shared" si="118"/>
        <v>0</v>
      </c>
      <c r="S464" s="26">
        <f t="shared" si="119"/>
        <v>0</v>
      </c>
    </row>
    <row r="465" spans="6:19" ht="15.75" customHeight="1">
      <c r="F465" s="88"/>
      <c r="G465" s="31">
        <v>22</v>
      </c>
      <c r="H465" s="33">
        <v>176</v>
      </c>
      <c r="I465" s="33">
        <v>43</v>
      </c>
      <c r="J465" s="33">
        <v>4</v>
      </c>
      <c r="K465" s="33">
        <v>0</v>
      </c>
      <c r="L465" s="33">
        <v>0</v>
      </c>
      <c r="N465" s="25">
        <v>22</v>
      </c>
      <c r="O465" s="26">
        <f t="shared" si="115"/>
        <v>2.1950611124968822E-2</v>
      </c>
      <c r="P465" s="26">
        <f t="shared" si="116"/>
        <v>1.9179304192685102E-2</v>
      </c>
      <c r="Q465" s="26">
        <f t="shared" si="117"/>
        <v>1.6194331983805668E-2</v>
      </c>
      <c r="R465" s="26">
        <f t="shared" si="118"/>
        <v>0</v>
      </c>
      <c r="S465" s="26">
        <f t="shared" si="119"/>
        <v>0</v>
      </c>
    </row>
    <row r="466" spans="6:19" ht="15.75" customHeight="1">
      <c r="F466" s="89"/>
      <c r="G466" s="31">
        <v>23</v>
      </c>
      <c r="H466" s="33">
        <v>109</v>
      </c>
      <c r="I466" s="33">
        <v>33</v>
      </c>
      <c r="J466" s="33">
        <v>1</v>
      </c>
      <c r="K466" s="33">
        <v>0</v>
      </c>
      <c r="L466" s="33">
        <v>0</v>
      </c>
      <c r="N466" s="25">
        <v>23</v>
      </c>
      <c r="O466" s="26">
        <f t="shared" si="115"/>
        <v>1.3594412571713644E-2</v>
      </c>
      <c r="P466" s="26">
        <f t="shared" si="116"/>
        <v>1.4719000892060661E-2</v>
      </c>
      <c r="Q466" s="26">
        <f t="shared" si="117"/>
        <v>4.048582995951417E-3</v>
      </c>
      <c r="R466" s="26">
        <f t="shared" si="118"/>
        <v>0</v>
      </c>
      <c r="S466" s="26">
        <f t="shared" si="119"/>
        <v>0</v>
      </c>
    </row>
    <row r="467" spans="6:19" ht="15.75" customHeight="1">
      <c r="F467" s="90"/>
      <c r="G467" s="84"/>
      <c r="H467" s="32">
        <f t="shared" ref="H467:L467" si="120">SUM(H443:H466)</f>
        <v>9853</v>
      </c>
      <c r="I467" s="32">
        <f t="shared" si="120"/>
        <v>2147</v>
      </c>
      <c r="J467" s="32">
        <f t="shared" si="120"/>
        <v>257</v>
      </c>
      <c r="K467" s="32">
        <f t="shared" si="120"/>
        <v>1</v>
      </c>
      <c r="L467" s="32">
        <f t="shared" si="120"/>
        <v>0</v>
      </c>
      <c r="N467" s="28"/>
      <c r="O467" s="29"/>
      <c r="P467" s="29"/>
      <c r="Q467" s="29"/>
      <c r="R467" s="29"/>
      <c r="S467" s="29"/>
    </row>
    <row r="468" spans="6:19" ht="15.75" customHeight="1"/>
    <row r="469" spans="6:19" ht="15.75" customHeight="1"/>
    <row r="470" spans="6:19" ht="15.75" customHeight="1">
      <c r="H470" s="91" t="s">
        <v>139</v>
      </c>
      <c r="I470" s="92"/>
      <c r="J470" s="92"/>
      <c r="K470" s="92"/>
      <c r="L470" s="84"/>
    </row>
    <row r="471" spans="6:19" ht="15.75" customHeight="1">
      <c r="G471" s="23"/>
      <c r="H471" s="24">
        <v>31</v>
      </c>
      <c r="I471" s="24">
        <v>32</v>
      </c>
      <c r="J471" s="24">
        <v>41</v>
      </c>
      <c r="K471" s="24">
        <v>42</v>
      </c>
      <c r="L471" s="24">
        <v>5</v>
      </c>
      <c r="N471" s="23"/>
      <c r="O471" s="24">
        <v>31</v>
      </c>
      <c r="P471" s="24">
        <v>32</v>
      </c>
      <c r="Q471" s="24">
        <v>41</v>
      </c>
      <c r="R471" s="24">
        <v>42</v>
      </c>
      <c r="S471" s="24">
        <v>5</v>
      </c>
    </row>
    <row r="472" spans="6:19" ht="15.75" customHeight="1">
      <c r="F472" s="87">
        <v>45210</v>
      </c>
      <c r="G472" s="31">
        <v>0</v>
      </c>
      <c r="H472" s="33">
        <v>81</v>
      </c>
      <c r="I472" s="33">
        <v>18</v>
      </c>
      <c r="J472" s="33">
        <v>0</v>
      </c>
      <c r="K472" s="33">
        <v>0</v>
      </c>
      <c r="L472" s="33">
        <v>0</v>
      </c>
      <c r="N472" s="25">
        <v>0</v>
      </c>
      <c r="O472" s="26">
        <f t="shared" ref="O472:O495" si="121">H472/H$32</f>
        <v>1.0102269892741333E-2</v>
      </c>
      <c r="P472" s="26">
        <f t="shared" ref="P472:P495" si="122">I472/I$32</f>
        <v>8.0285459411239962E-3</v>
      </c>
      <c r="Q472" s="26">
        <f t="shared" ref="Q472:Q495" si="123">J472/J$32</f>
        <v>0</v>
      </c>
      <c r="R472" s="26">
        <f t="shared" ref="R472:R495" si="124">K472/K$32</f>
        <v>0</v>
      </c>
      <c r="S472" s="26">
        <f t="shared" ref="S472:S495" si="125">L472/L$32</f>
        <v>0</v>
      </c>
    </row>
    <row r="473" spans="6:19" ht="15.75" customHeight="1">
      <c r="F473" s="88"/>
      <c r="G473" s="31">
        <v>1</v>
      </c>
      <c r="H473" s="33">
        <v>29</v>
      </c>
      <c r="I473" s="33">
        <v>19</v>
      </c>
      <c r="J473" s="33">
        <v>0</v>
      </c>
      <c r="K473" s="33">
        <v>0</v>
      </c>
      <c r="L473" s="33">
        <v>0</v>
      </c>
      <c r="N473" s="25">
        <v>1</v>
      </c>
      <c r="O473" s="26">
        <f t="shared" si="121"/>
        <v>3.6168620603641804E-3</v>
      </c>
      <c r="P473" s="26">
        <f t="shared" si="122"/>
        <v>8.4745762711864406E-3</v>
      </c>
      <c r="Q473" s="26">
        <f t="shared" si="123"/>
        <v>0</v>
      </c>
      <c r="R473" s="26">
        <f t="shared" si="124"/>
        <v>0</v>
      </c>
      <c r="S473" s="26">
        <f t="shared" si="125"/>
        <v>0</v>
      </c>
    </row>
    <row r="474" spans="6:19" ht="15.75" customHeight="1">
      <c r="F474" s="88"/>
      <c r="G474" s="31">
        <v>2</v>
      </c>
      <c r="H474" s="33">
        <v>42</v>
      </c>
      <c r="I474" s="33">
        <v>15</v>
      </c>
      <c r="J474" s="33">
        <v>0</v>
      </c>
      <c r="K474" s="33">
        <v>0</v>
      </c>
      <c r="L474" s="33">
        <v>0</v>
      </c>
      <c r="N474" s="25">
        <v>2</v>
      </c>
      <c r="O474" s="26">
        <f t="shared" si="121"/>
        <v>5.2382140184584688E-3</v>
      </c>
      <c r="P474" s="26">
        <f t="shared" si="122"/>
        <v>6.6904549509366638E-3</v>
      </c>
      <c r="Q474" s="26">
        <f t="shared" si="123"/>
        <v>0</v>
      </c>
      <c r="R474" s="26">
        <f t="shared" si="124"/>
        <v>0</v>
      </c>
      <c r="S474" s="26">
        <f t="shared" si="125"/>
        <v>0</v>
      </c>
    </row>
    <row r="475" spans="6:19" ht="15.75" customHeight="1">
      <c r="F475" s="88"/>
      <c r="G475" s="31">
        <v>3</v>
      </c>
      <c r="H475" s="33">
        <v>35</v>
      </c>
      <c r="I475" s="33">
        <v>10</v>
      </c>
      <c r="J475" s="33">
        <v>0</v>
      </c>
      <c r="K475" s="33">
        <v>0</v>
      </c>
      <c r="L475" s="33">
        <v>0</v>
      </c>
      <c r="N475" s="25">
        <v>3</v>
      </c>
      <c r="O475" s="26">
        <f t="shared" si="121"/>
        <v>4.3651783487153907E-3</v>
      </c>
      <c r="P475" s="26">
        <f t="shared" si="122"/>
        <v>4.4603033006244425E-3</v>
      </c>
      <c r="Q475" s="26">
        <f t="shared" si="123"/>
        <v>0</v>
      </c>
      <c r="R475" s="26">
        <f t="shared" si="124"/>
        <v>0</v>
      </c>
      <c r="S475" s="26">
        <f t="shared" si="125"/>
        <v>0</v>
      </c>
    </row>
    <row r="476" spans="6:19" ht="15.75" customHeight="1">
      <c r="F476" s="88"/>
      <c r="G476" s="31">
        <v>4</v>
      </c>
      <c r="H476" s="33">
        <v>37</v>
      </c>
      <c r="I476" s="33">
        <v>23</v>
      </c>
      <c r="J476" s="33">
        <v>0</v>
      </c>
      <c r="K476" s="33">
        <v>0</v>
      </c>
      <c r="L476" s="33">
        <v>0</v>
      </c>
      <c r="N476" s="25">
        <v>4</v>
      </c>
      <c r="O476" s="26">
        <f t="shared" si="121"/>
        <v>4.6146171114991273E-3</v>
      </c>
      <c r="P476" s="26">
        <f t="shared" si="122"/>
        <v>1.0258697591436218E-2</v>
      </c>
      <c r="Q476" s="26">
        <f t="shared" si="123"/>
        <v>0</v>
      </c>
      <c r="R476" s="26">
        <f t="shared" si="124"/>
        <v>0</v>
      </c>
      <c r="S476" s="26">
        <f t="shared" si="125"/>
        <v>0</v>
      </c>
    </row>
    <row r="477" spans="6:19" ht="15.75" customHeight="1">
      <c r="F477" s="88"/>
      <c r="G477" s="31">
        <v>5</v>
      </c>
      <c r="H477" s="33">
        <v>106</v>
      </c>
      <c r="I477" s="33">
        <v>52</v>
      </c>
      <c r="J477" s="33">
        <v>1</v>
      </c>
      <c r="K477" s="33">
        <v>0</v>
      </c>
      <c r="L477" s="33">
        <v>0</v>
      </c>
      <c r="N477" s="25">
        <v>5</v>
      </c>
      <c r="O477" s="26">
        <f t="shared" si="121"/>
        <v>1.3220254427538039E-2</v>
      </c>
      <c r="P477" s="26">
        <f t="shared" si="122"/>
        <v>2.31935771632471E-2</v>
      </c>
      <c r="Q477" s="26">
        <f t="shared" si="123"/>
        <v>4.048582995951417E-3</v>
      </c>
      <c r="R477" s="26">
        <f t="shared" si="124"/>
        <v>0</v>
      </c>
      <c r="S477" s="26">
        <f t="shared" si="125"/>
        <v>0</v>
      </c>
    </row>
    <row r="478" spans="6:19" ht="15.75" customHeight="1">
      <c r="F478" s="88"/>
      <c r="G478" s="31">
        <v>6</v>
      </c>
      <c r="H478" s="33">
        <v>287</v>
      </c>
      <c r="I478" s="33">
        <v>87</v>
      </c>
      <c r="J478" s="33">
        <v>6</v>
      </c>
      <c r="K478" s="33">
        <v>0</v>
      </c>
      <c r="L478" s="33">
        <v>0</v>
      </c>
      <c r="N478" s="25">
        <v>6</v>
      </c>
      <c r="O478" s="26">
        <f t="shared" si="121"/>
        <v>3.57944624594662E-2</v>
      </c>
      <c r="P478" s="26">
        <f t="shared" si="122"/>
        <v>3.8804638715432646E-2</v>
      </c>
      <c r="Q478" s="26">
        <f t="shared" si="123"/>
        <v>2.4291497975708502E-2</v>
      </c>
      <c r="R478" s="26">
        <f t="shared" si="124"/>
        <v>0</v>
      </c>
      <c r="S478" s="26">
        <f t="shared" si="125"/>
        <v>0</v>
      </c>
    </row>
    <row r="479" spans="6:19" ht="15.75" customHeight="1">
      <c r="F479" s="88"/>
      <c r="G479" s="31">
        <v>7</v>
      </c>
      <c r="H479" s="33">
        <v>409</v>
      </c>
      <c r="I479" s="33">
        <v>176</v>
      </c>
      <c r="J479" s="33">
        <v>6</v>
      </c>
      <c r="K479" s="33">
        <v>2</v>
      </c>
      <c r="L479" s="33">
        <v>0</v>
      </c>
      <c r="N479" s="25">
        <v>7</v>
      </c>
      <c r="O479" s="26">
        <f t="shared" si="121"/>
        <v>5.1010226989274134E-2</v>
      </c>
      <c r="P479" s="26">
        <f t="shared" si="122"/>
        <v>7.8501338090990191E-2</v>
      </c>
      <c r="Q479" s="26">
        <f t="shared" si="123"/>
        <v>2.4291497975708502E-2</v>
      </c>
      <c r="R479" s="26">
        <f t="shared" si="124"/>
        <v>0.15384615384615385</v>
      </c>
      <c r="S479" s="26">
        <f t="shared" si="125"/>
        <v>0</v>
      </c>
    </row>
    <row r="480" spans="6:19" ht="15.75" customHeight="1">
      <c r="F480" s="88"/>
      <c r="G480" s="31">
        <v>8</v>
      </c>
      <c r="H480" s="33">
        <v>305</v>
      </c>
      <c r="I480" s="33">
        <v>113</v>
      </c>
      <c r="J480" s="33">
        <v>13</v>
      </c>
      <c r="K480" s="33">
        <v>3</v>
      </c>
      <c r="L480" s="33">
        <v>0</v>
      </c>
      <c r="N480" s="25">
        <v>8</v>
      </c>
      <c r="O480" s="26">
        <f t="shared" si="121"/>
        <v>3.803941132451983E-2</v>
      </c>
      <c r="P480" s="26">
        <f t="shared" si="122"/>
        <v>5.0401427297056198E-2</v>
      </c>
      <c r="Q480" s="26">
        <f t="shared" si="123"/>
        <v>5.2631578947368418E-2</v>
      </c>
      <c r="R480" s="26">
        <f t="shared" si="124"/>
        <v>0.23076923076923078</v>
      </c>
      <c r="S480" s="26">
        <f t="shared" si="125"/>
        <v>0</v>
      </c>
    </row>
    <row r="481" spans="6:19" ht="15.75" customHeight="1">
      <c r="F481" s="88"/>
      <c r="G481" s="31">
        <v>9</v>
      </c>
      <c r="H481" s="33">
        <v>300</v>
      </c>
      <c r="I481" s="33">
        <v>84</v>
      </c>
      <c r="J481" s="33">
        <v>9</v>
      </c>
      <c r="K481" s="33">
        <v>1</v>
      </c>
      <c r="L481" s="33">
        <v>0</v>
      </c>
      <c r="N481" s="25">
        <v>9</v>
      </c>
      <c r="O481" s="26">
        <f t="shared" si="121"/>
        <v>3.7415814417560492E-2</v>
      </c>
      <c r="P481" s="26">
        <f t="shared" si="122"/>
        <v>3.7466547725245318E-2</v>
      </c>
      <c r="Q481" s="26">
        <f t="shared" si="123"/>
        <v>3.643724696356275E-2</v>
      </c>
      <c r="R481" s="26">
        <f t="shared" si="124"/>
        <v>7.6923076923076927E-2</v>
      </c>
      <c r="S481" s="26">
        <f t="shared" si="125"/>
        <v>0</v>
      </c>
    </row>
    <row r="482" spans="6:19" ht="15.75" customHeight="1">
      <c r="F482" s="88"/>
      <c r="G482" s="31">
        <v>10</v>
      </c>
      <c r="H482" s="33">
        <v>372</v>
      </c>
      <c r="I482" s="33">
        <v>96</v>
      </c>
      <c r="J482" s="33">
        <v>12</v>
      </c>
      <c r="K482" s="33">
        <v>0</v>
      </c>
      <c r="L482" s="33">
        <v>0</v>
      </c>
      <c r="N482" s="25">
        <v>10</v>
      </c>
      <c r="O482" s="26">
        <f t="shared" si="121"/>
        <v>4.6395609877775003E-2</v>
      </c>
      <c r="P482" s="26">
        <f t="shared" si="122"/>
        <v>4.2818911685994644E-2</v>
      </c>
      <c r="Q482" s="26">
        <f t="shared" si="123"/>
        <v>4.8582995951417005E-2</v>
      </c>
      <c r="R482" s="26">
        <f t="shared" si="124"/>
        <v>0</v>
      </c>
      <c r="S482" s="26">
        <f t="shared" si="125"/>
        <v>0</v>
      </c>
    </row>
    <row r="483" spans="6:19" ht="15.75" customHeight="1">
      <c r="F483" s="88"/>
      <c r="G483" s="31">
        <v>11</v>
      </c>
      <c r="H483" s="33">
        <v>350</v>
      </c>
      <c r="I483" s="33">
        <v>110</v>
      </c>
      <c r="J483" s="33">
        <v>7</v>
      </c>
      <c r="K483" s="33">
        <v>0</v>
      </c>
      <c r="L483" s="33">
        <v>0</v>
      </c>
      <c r="N483" s="25">
        <v>11</v>
      </c>
      <c r="O483" s="26">
        <f t="shared" si="121"/>
        <v>4.3651783487153907E-2</v>
      </c>
      <c r="P483" s="26">
        <f t="shared" si="122"/>
        <v>4.906333630686887E-2</v>
      </c>
      <c r="Q483" s="26">
        <f t="shared" si="123"/>
        <v>2.8340080971659919E-2</v>
      </c>
      <c r="R483" s="26">
        <f t="shared" si="124"/>
        <v>0</v>
      </c>
      <c r="S483" s="26">
        <f t="shared" si="125"/>
        <v>0</v>
      </c>
    </row>
    <row r="484" spans="6:19" ht="15.75" customHeight="1">
      <c r="F484" s="88"/>
      <c r="G484" s="31">
        <v>12</v>
      </c>
      <c r="H484" s="33">
        <v>384</v>
      </c>
      <c r="I484" s="33">
        <v>122</v>
      </c>
      <c r="J484" s="33">
        <v>11</v>
      </c>
      <c r="K484" s="33">
        <v>1</v>
      </c>
      <c r="L484" s="33">
        <v>0</v>
      </c>
      <c r="N484" s="25">
        <v>12</v>
      </c>
      <c r="O484" s="26">
        <f t="shared" si="121"/>
        <v>4.7892242454477423E-2</v>
      </c>
      <c r="P484" s="26">
        <f t="shared" si="122"/>
        <v>5.4415700267618196E-2</v>
      </c>
      <c r="Q484" s="26">
        <f t="shared" si="123"/>
        <v>4.4534412955465584E-2</v>
      </c>
      <c r="R484" s="26">
        <f t="shared" si="124"/>
        <v>7.6923076923076927E-2</v>
      </c>
      <c r="S484" s="26">
        <f t="shared" si="125"/>
        <v>0</v>
      </c>
    </row>
    <row r="485" spans="6:19" ht="15.75" customHeight="1">
      <c r="F485" s="88"/>
      <c r="G485" s="31">
        <v>13</v>
      </c>
      <c r="H485" s="33">
        <v>432</v>
      </c>
      <c r="I485" s="33">
        <v>160</v>
      </c>
      <c r="J485" s="33">
        <v>16</v>
      </c>
      <c r="K485" s="33">
        <v>0</v>
      </c>
      <c r="L485" s="33">
        <v>0</v>
      </c>
      <c r="N485" s="25">
        <v>13</v>
      </c>
      <c r="O485" s="26">
        <f t="shared" si="121"/>
        <v>5.3878772761287101E-2</v>
      </c>
      <c r="P485" s="26">
        <f t="shared" si="122"/>
        <v>7.1364852809991081E-2</v>
      </c>
      <c r="Q485" s="26">
        <f t="shared" si="123"/>
        <v>6.4777327935222673E-2</v>
      </c>
      <c r="R485" s="26">
        <f t="shared" si="124"/>
        <v>0</v>
      </c>
      <c r="S485" s="26">
        <f t="shared" si="125"/>
        <v>0</v>
      </c>
    </row>
    <row r="486" spans="6:19" ht="15.75" customHeight="1">
      <c r="F486" s="88"/>
      <c r="G486" s="31">
        <v>14</v>
      </c>
      <c r="H486" s="33">
        <v>552</v>
      </c>
      <c r="I486" s="33">
        <v>144</v>
      </c>
      <c r="J486" s="33">
        <v>13</v>
      </c>
      <c r="K486" s="33">
        <v>1</v>
      </c>
      <c r="L486" s="33">
        <v>0</v>
      </c>
      <c r="N486" s="25">
        <v>14</v>
      </c>
      <c r="O486" s="26">
        <f t="shared" si="121"/>
        <v>6.8845098528311305E-2</v>
      </c>
      <c r="P486" s="26">
        <f t="shared" si="122"/>
        <v>6.422836752899197E-2</v>
      </c>
      <c r="Q486" s="26">
        <f t="shared" si="123"/>
        <v>5.2631578947368418E-2</v>
      </c>
      <c r="R486" s="26">
        <f t="shared" si="124"/>
        <v>7.6923076923076927E-2</v>
      </c>
      <c r="S486" s="26">
        <f t="shared" si="125"/>
        <v>0</v>
      </c>
    </row>
    <row r="487" spans="6:19" ht="15.75" customHeight="1">
      <c r="F487" s="88"/>
      <c r="G487" s="31">
        <v>15</v>
      </c>
      <c r="H487" s="33">
        <v>507</v>
      </c>
      <c r="I487" s="33">
        <v>168</v>
      </c>
      <c r="J487" s="33">
        <v>17</v>
      </c>
      <c r="K487" s="33">
        <v>0</v>
      </c>
      <c r="L487" s="33">
        <v>0</v>
      </c>
      <c r="N487" s="25">
        <v>15</v>
      </c>
      <c r="O487" s="26">
        <f t="shared" si="121"/>
        <v>6.3232726365677228E-2</v>
      </c>
      <c r="P487" s="26">
        <f t="shared" si="122"/>
        <v>7.4933095450490636E-2</v>
      </c>
      <c r="Q487" s="26">
        <f t="shared" si="123"/>
        <v>6.8825910931174086E-2</v>
      </c>
      <c r="R487" s="26">
        <f t="shared" si="124"/>
        <v>0</v>
      </c>
      <c r="S487" s="26">
        <f t="shared" si="125"/>
        <v>0</v>
      </c>
    </row>
    <row r="488" spans="6:19" ht="15.75" customHeight="1">
      <c r="F488" s="88"/>
      <c r="G488" s="31">
        <v>16</v>
      </c>
      <c r="H488" s="33">
        <v>470</v>
      </c>
      <c r="I488" s="33">
        <v>139</v>
      </c>
      <c r="J488" s="33">
        <v>15</v>
      </c>
      <c r="K488" s="33">
        <v>1</v>
      </c>
      <c r="L488" s="33">
        <v>0</v>
      </c>
      <c r="N488" s="25">
        <v>16</v>
      </c>
      <c r="O488" s="26">
        <f t="shared" si="121"/>
        <v>5.8618109254178097E-2</v>
      </c>
      <c r="P488" s="26">
        <f t="shared" si="122"/>
        <v>6.1998215878679749E-2</v>
      </c>
      <c r="Q488" s="26">
        <f t="shared" si="123"/>
        <v>6.0728744939271252E-2</v>
      </c>
      <c r="R488" s="26">
        <f t="shared" si="124"/>
        <v>7.6923076923076927E-2</v>
      </c>
      <c r="S488" s="26">
        <f t="shared" si="125"/>
        <v>0</v>
      </c>
    </row>
    <row r="489" spans="6:19" ht="15.75" customHeight="1">
      <c r="F489" s="88"/>
      <c r="G489" s="31">
        <v>17</v>
      </c>
      <c r="H489" s="33">
        <v>382</v>
      </c>
      <c r="I489" s="33">
        <v>113</v>
      </c>
      <c r="J489" s="33">
        <v>14</v>
      </c>
      <c r="K489" s="33">
        <v>1</v>
      </c>
      <c r="L489" s="33">
        <v>0</v>
      </c>
      <c r="N489" s="25">
        <v>17</v>
      </c>
      <c r="O489" s="26">
        <f t="shared" si="121"/>
        <v>4.7642803691693686E-2</v>
      </c>
      <c r="P489" s="26">
        <f t="shared" si="122"/>
        <v>5.0401427297056198E-2</v>
      </c>
      <c r="Q489" s="26">
        <f t="shared" si="123"/>
        <v>5.6680161943319839E-2</v>
      </c>
      <c r="R489" s="26">
        <f t="shared" si="124"/>
        <v>7.6923076923076927E-2</v>
      </c>
      <c r="S489" s="26">
        <f t="shared" si="125"/>
        <v>0</v>
      </c>
    </row>
    <row r="490" spans="6:19" ht="15.75" customHeight="1">
      <c r="F490" s="88"/>
      <c r="G490" s="31">
        <v>18</v>
      </c>
      <c r="H490" s="33">
        <v>299</v>
      </c>
      <c r="I490" s="33">
        <v>86</v>
      </c>
      <c r="J490" s="33">
        <v>12</v>
      </c>
      <c r="K490" s="33">
        <v>0</v>
      </c>
      <c r="L490" s="33">
        <v>0</v>
      </c>
      <c r="N490" s="25">
        <v>18</v>
      </c>
      <c r="O490" s="26">
        <f t="shared" si="121"/>
        <v>3.729109503616862E-2</v>
      </c>
      <c r="P490" s="26">
        <f t="shared" si="122"/>
        <v>3.8358608385370203E-2</v>
      </c>
      <c r="Q490" s="26">
        <f t="shared" si="123"/>
        <v>4.8582995951417005E-2</v>
      </c>
      <c r="R490" s="26">
        <f t="shared" si="124"/>
        <v>0</v>
      </c>
      <c r="S490" s="26">
        <f t="shared" si="125"/>
        <v>0</v>
      </c>
    </row>
    <row r="491" spans="6:19" ht="15.75" customHeight="1">
      <c r="F491" s="88"/>
      <c r="G491" s="31">
        <v>19</v>
      </c>
      <c r="H491" s="33">
        <v>348</v>
      </c>
      <c r="I491" s="33">
        <v>80</v>
      </c>
      <c r="J491" s="33">
        <v>9</v>
      </c>
      <c r="K491" s="33">
        <v>0</v>
      </c>
      <c r="L491" s="33">
        <v>0</v>
      </c>
      <c r="N491" s="25">
        <v>19</v>
      </c>
      <c r="O491" s="26">
        <f t="shared" si="121"/>
        <v>4.340234472437017E-2</v>
      </c>
      <c r="P491" s="26">
        <f t="shared" si="122"/>
        <v>3.568242640499554E-2</v>
      </c>
      <c r="Q491" s="26">
        <f t="shared" si="123"/>
        <v>3.643724696356275E-2</v>
      </c>
      <c r="R491" s="26">
        <f t="shared" si="124"/>
        <v>0</v>
      </c>
      <c r="S491" s="26">
        <f t="shared" si="125"/>
        <v>0</v>
      </c>
    </row>
    <row r="492" spans="6:19" ht="15.75" customHeight="1">
      <c r="F492" s="88"/>
      <c r="G492" s="31">
        <v>20</v>
      </c>
      <c r="H492" s="33">
        <v>264</v>
      </c>
      <c r="I492" s="33">
        <v>59</v>
      </c>
      <c r="J492" s="33">
        <v>6</v>
      </c>
      <c r="K492" s="33">
        <v>0</v>
      </c>
      <c r="L492" s="33">
        <v>0</v>
      </c>
      <c r="N492" s="25">
        <v>20</v>
      </c>
      <c r="O492" s="26">
        <f t="shared" si="121"/>
        <v>3.2925916687453233E-2</v>
      </c>
      <c r="P492" s="26">
        <f t="shared" si="122"/>
        <v>2.6315789473684209E-2</v>
      </c>
      <c r="Q492" s="26">
        <f t="shared" si="123"/>
        <v>2.4291497975708502E-2</v>
      </c>
      <c r="R492" s="26">
        <f t="shared" si="124"/>
        <v>0</v>
      </c>
      <c r="S492" s="26">
        <f t="shared" si="125"/>
        <v>0</v>
      </c>
    </row>
    <row r="493" spans="6:19" ht="15.75" customHeight="1">
      <c r="F493" s="88"/>
      <c r="G493" s="31">
        <v>21</v>
      </c>
      <c r="H493" s="33">
        <v>196</v>
      </c>
      <c r="I493" s="33">
        <v>48</v>
      </c>
      <c r="J493" s="33">
        <v>5</v>
      </c>
      <c r="K493" s="33">
        <v>0</v>
      </c>
      <c r="L493" s="33">
        <v>0</v>
      </c>
      <c r="N493" s="25">
        <v>21</v>
      </c>
      <c r="O493" s="26">
        <f t="shared" si="121"/>
        <v>2.4444998752806184E-2</v>
      </c>
      <c r="P493" s="26">
        <f t="shared" si="122"/>
        <v>2.1409455842997322E-2</v>
      </c>
      <c r="Q493" s="26">
        <f t="shared" si="123"/>
        <v>2.0242914979757085E-2</v>
      </c>
      <c r="R493" s="26">
        <f t="shared" si="124"/>
        <v>0</v>
      </c>
      <c r="S493" s="26">
        <f t="shared" si="125"/>
        <v>0</v>
      </c>
    </row>
    <row r="494" spans="6:19" ht="15.75" customHeight="1">
      <c r="F494" s="88"/>
      <c r="G494" s="31">
        <v>22</v>
      </c>
      <c r="H494" s="33">
        <v>145</v>
      </c>
      <c r="I494" s="33">
        <v>33</v>
      </c>
      <c r="J494" s="33">
        <v>3</v>
      </c>
      <c r="K494" s="33">
        <v>0</v>
      </c>
      <c r="L494" s="33">
        <v>0</v>
      </c>
      <c r="N494" s="25">
        <v>22</v>
      </c>
      <c r="O494" s="26">
        <f t="shared" si="121"/>
        <v>1.8084310301820904E-2</v>
      </c>
      <c r="P494" s="26">
        <f t="shared" si="122"/>
        <v>1.4719000892060661E-2</v>
      </c>
      <c r="Q494" s="26">
        <f t="shared" si="123"/>
        <v>1.2145748987854251E-2</v>
      </c>
      <c r="R494" s="26">
        <f t="shared" si="124"/>
        <v>0</v>
      </c>
      <c r="S494" s="26">
        <f t="shared" si="125"/>
        <v>0</v>
      </c>
    </row>
    <row r="495" spans="6:19" ht="15.75" customHeight="1">
      <c r="F495" s="89"/>
      <c r="G495" s="31">
        <v>23</v>
      </c>
      <c r="H495" s="33">
        <v>109</v>
      </c>
      <c r="I495" s="33">
        <v>35</v>
      </c>
      <c r="J495" s="33">
        <v>1</v>
      </c>
      <c r="K495" s="33">
        <v>1</v>
      </c>
      <c r="L495" s="33">
        <v>0</v>
      </c>
      <c r="N495" s="25">
        <v>23</v>
      </c>
      <c r="O495" s="26">
        <f t="shared" si="121"/>
        <v>1.3594412571713644E-2</v>
      </c>
      <c r="P495" s="26">
        <f t="shared" si="122"/>
        <v>1.5611061552185548E-2</v>
      </c>
      <c r="Q495" s="26">
        <f t="shared" si="123"/>
        <v>4.048582995951417E-3</v>
      </c>
      <c r="R495" s="26">
        <f t="shared" si="124"/>
        <v>7.6923076923076927E-2</v>
      </c>
      <c r="S495" s="26">
        <f t="shared" si="125"/>
        <v>0</v>
      </c>
    </row>
    <row r="496" spans="6:19" ht="15.75" customHeight="1">
      <c r="F496" s="90"/>
      <c r="G496" s="84"/>
      <c r="H496" s="32">
        <f t="shared" ref="H496:L496" si="126">SUM(H472:H495)</f>
        <v>6441</v>
      </c>
      <c r="I496" s="32">
        <f t="shared" si="126"/>
        <v>1990</v>
      </c>
      <c r="J496" s="32">
        <f t="shared" si="126"/>
        <v>176</v>
      </c>
      <c r="K496" s="32">
        <f t="shared" si="126"/>
        <v>11</v>
      </c>
      <c r="L496" s="32">
        <f t="shared" si="126"/>
        <v>0</v>
      </c>
      <c r="N496" s="28"/>
      <c r="O496" s="29"/>
      <c r="P496" s="29"/>
      <c r="Q496" s="29"/>
      <c r="R496" s="29"/>
      <c r="S496" s="29"/>
    </row>
    <row r="497" spans="6:19" ht="15.75" customHeight="1"/>
    <row r="498" spans="6:19" ht="15.75" customHeight="1"/>
    <row r="499" spans="6:19" ht="15.75" customHeight="1">
      <c r="H499" s="91" t="s">
        <v>139</v>
      </c>
      <c r="I499" s="92"/>
      <c r="J499" s="92"/>
      <c r="K499" s="92"/>
      <c r="L499" s="84"/>
    </row>
    <row r="500" spans="6:19" ht="15.75" customHeight="1">
      <c r="G500" s="23"/>
      <c r="H500" s="24">
        <v>31</v>
      </c>
      <c r="I500" s="24">
        <v>32</v>
      </c>
      <c r="J500" s="24">
        <v>41</v>
      </c>
      <c r="K500" s="24">
        <v>42</v>
      </c>
      <c r="L500" s="24">
        <v>5</v>
      </c>
      <c r="N500" s="23"/>
      <c r="O500" s="24">
        <v>31</v>
      </c>
      <c r="P500" s="24">
        <v>32</v>
      </c>
      <c r="Q500" s="24">
        <v>41</v>
      </c>
      <c r="R500" s="24">
        <v>42</v>
      </c>
      <c r="S500" s="24">
        <v>5</v>
      </c>
    </row>
    <row r="501" spans="6:19" ht="15.75" customHeight="1">
      <c r="F501" s="87">
        <v>45211</v>
      </c>
      <c r="G501" s="31">
        <v>0</v>
      </c>
      <c r="H501" s="33">
        <v>56</v>
      </c>
      <c r="I501" s="33">
        <v>16</v>
      </c>
      <c r="J501" s="33">
        <v>0</v>
      </c>
      <c r="K501" s="33">
        <v>0</v>
      </c>
      <c r="L501" s="33">
        <v>0</v>
      </c>
      <c r="N501" s="25">
        <v>0</v>
      </c>
      <c r="O501" s="26">
        <f t="shared" ref="O501:O524" si="127">H501/H$32</f>
        <v>6.9842853579446243E-3</v>
      </c>
      <c r="P501" s="26">
        <f t="shared" ref="P501:P524" si="128">I501/I$32</f>
        <v>7.1364852809991082E-3</v>
      </c>
      <c r="Q501" s="26">
        <f t="shared" ref="Q501:Q524" si="129">J501/J$32</f>
        <v>0</v>
      </c>
      <c r="R501" s="26">
        <f t="shared" ref="R501:R524" si="130">K501/K$32</f>
        <v>0</v>
      </c>
      <c r="S501" s="26">
        <f t="shared" ref="S501:S524" si="131">L501/L$32</f>
        <v>0</v>
      </c>
    </row>
    <row r="502" spans="6:19" ht="15.75" customHeight="1">
      <c r="F502" s="88"/>
      <c r="G502" s="31">
        <v>1</v>
      </c>
      <c r="H502" s="33">
        <v>45</v>
      </c>
      <c r="I502" s="33">
        <v>21</v>
      </c>
      <c r="J502" s="33">
        <v>0</v>
      </c>
      <c r="K502" s="33">
        <v>0</v>
      </c>
      <c r="L502" s="33">
        <v>0</v>
      </c>
      <c r="N502" s="25">
        <v>1</v>
      </c>
      <c r="O502" s="26">
        <f t="shared" si="127"/>
        <v>5.6123721626340738E-3</v>
      </c>
      <c r="P502" s="26">
        <f t="shared" si="128"/>
        <v>9.3666369313113295E-3</v>
      </c>
      <c r="Q502" s="26">
        <f t="shared" si="129"/>
        <v>0</v>
      </c>
      <c r="R502" s="26">
        <f t="shared" si="130"/>
        <v>0</v>
      </c>
      <c r="S502" s="26">
        <f t="shared" si="131"/>
        <v>0</v>
      </c>
    </row>
    <row r="503" spans="6:19" ht="15.75" customHeight="1">
      <c r="F503" s="88"/>
      <c r="G503" s="31">
        <v>2</v>
      </c>
      <c r="H503" s="33">
        <v>27</v>
      </c>
      <c r="I503" s="33">
        <v>8</v>
      </c>
      <c r="J503" s="33">
        <v>0</v>
      </c>
      <c r="K503" s="33">
        <v>0</v>
      </c>
      <c r="L503" s="33">
        <v>0</v>
      </c>
      <c r="N503" s="25">
        <v>2</v>
      </c>
      <c r="O503" s="26">
        <f t="shared" si="127"/>
        <v>3.3674232975804438E-3</v>
      </c>
      <c r="P503" s="26">
        <f t="shared" si="128"/>
        <v>3.5682426404995541E-3</v>
      </c>
      <c r="Q503" s="26">
        <f t="shared" si="129"/>
        <v>0</v>
      </c>
      <c r="R503" s="26">
        <f t="shared" si="130"/>
        <v>0</v>
      </c>
      <c r="S503" s="26">
        <f t="shared" si="131"/>
        <v>0</v>
      </c>
    </row>
    <row r="504" spans="6:19" ht="15.75" customHeight="1">
      <c r="F504" s="88"/>
      <c r="G504" s="31">
        <v>3</v>
      </c>
      <c r="H504" s="33">
        <v>29</v>
      </c>
      <c r="I504" s="33">
        <v>16</v>
      </c>
      <c r="J504" s="33">
        <v>0</v>
      </c>
      <c r="K504" s="33">
        <v>1</v>
      </c>
      <c r="L504" s="33">
        <v>0</v>
      </c>
      <c r="N504" s="25">
        <v>3</v>
      </c>
      <c r="O504" s="26">
        <f t="shared" si="127"/>
        <v>3.6168620603641804E-3</v>
      </c>
      <c r="P504" s="26">
        <f t="shared" si="128"/>
        <v>7.1364852809991082E-3</v>
      </c>
      <c r="Q504" s="26">
        <f t="shared" si="129"/>
        <v>0</v>
      </c>
      <c r="R504" s="26">
        <f t="shared" si="130"/>
        <v>7.6923076923076927E-2</v>
      </c>
      <c r="S504" s="26">
        <f t="shared" si="131"/>
        <v>0</v>
      </c>
    </row>
    <row r="505" spans="6:19" ht="15.75" customHeight="1">
      <c r="F505" s="88"/>
      <c r="G505" s="31">
        <v>4</v>
      </c>
      <c r="H505" s="33">
        <v>21</v>
      </c>
      <c r="I505" s="33">
        <v>22</v>
      </c>
      <c r="J505" s="33">
        <v>0</v>
      </c>
      <c r="K505" s="33">
        <v>0</v>
      </c>
      <c r="L505" s="33">
        <v>0</v>
      </c>
      <c r="N505" s="25">
        <v>4</v>
      </c>
      <c r="O505" s="26">
        <f t="shared" si="127"/>
        <v>2.6191070092292344E-3</v>
      </c>
      <c r="P505" s="26">
        <f t="shared" si="128"/>
        <v>9.8126672613737739E-3</v>
      </c>
      <c r="Q505" s="26">
        <f t="shared" si="129"/>
        <v>0</v>
      </c>
      <c r="R505" s="26">
        <f t="shared" si="130"/>
        <v>0</v>
      </c>
      <c r="S505" s="26">
        <f t="shared" si="131"/>
        <v>0</v>
      </c>
    </row>
    <row r="506" spans="6:19" ht="15.75" customHeight="1">
      <c r="F506" s="88"/>
      <c r="G506" s="31">
        <v>5</v>
      </c>
      <c r="H506" s="33">
        <v>67</v>
      </c>
      <c r="I506" s="33">
        <v>34</v>
      </c>
      <c r="J506" s="33">
        <v>1</v>
      </c>
      <c r="K506" s="33">
        <v>0</v>
      </c>
      <c r="L506" s="33">
        <v>0</v>
      </c>
      <c r="N506" s="25">
        <v>5</v>
      </c>
      <c r="O506" s="26">
        <f t="shared" si="127"/>
        <v>8.3561985532551765E-3</v>
      </c>
      <c r="P506" s="26">
        <f t="shared" si="128"/>
        <v>1.5165031222123104E-2</v>
      </c>
      <c r="Q506" s="26">
        <f t="shared" si="129"/>
        <v>4.048582995951417E-3</v>
      </c>
      <c r="R506" s="26">
        <f t="shared" si="130"/>
        <v>0</v>
      </c>
      <c r="S506" s="26">
        <f t="shared" si="131"/>
        <v>0</v>
      </c>
    </row>
    <row r="507" spans="6:19" ht="15.75" customHeight="1">
      <c r="F507" s="88"/>
      <c r="G507" s="31">
        <v>6</v>
      </c>
      <c r="H507" s="33">
        <v>216</v>
      </c>
      <c r="I507" s="33">
        <v>90</v>
      </c>
      <c r="J507" s="33">
        <v>7</v>
      </c>
      <c r="K507" s="33">
        <v>0</v>
      </c>
      <c r="L507" s="33">
        <v>0</v>
      </c>
      <c r="N507" s="25">
        <v>6</v>
      </c>
      <c r="O507" s="26">
        <f t="shared" si="127"/>
        <v>2.6939386380643551E-2</v>
      </c>
      <c r="P507" s="26">
        <f t="shared" si="128"/>
        <v>4.0142729705619981E-2</v>
      </c>
      <c r="Q507" s="26">
        <f t="shared" si="129"/>
        <v>2.8340080971659919E-2</v>
      </c>
      <c r="R507" s="26">
        <f t="shared" si="130"/>
        <v>0</v>
      </c>
      <c r="S507" s="26">
        <f t="shared" si="131"/>
        <v>0</v>
      </c>
    </row>
    <row r="508" spans="6:19" ht="15.75" customHeight="1">
      <c r="F508" s="88"/>
      <c r="G508" s="31">
        <v>7</v>
      </c>
      <c r="H508" s="33">
        <v>327</v>
      </c>
      <c r="I508" s="33">
        <v>145</v>
      </c>
      <c r="J508" s="33">
        <v>11</v>
      </c>
      <c r="K508" s="33">
        <v>2</v>
      </c>
      <c r="L508" s="33">
        <v>0</v>
      </c>
      <c r="N508" s="25">
        <v>7</v>
      </c>
      <c r="O508" s="26">
        <f t="shared" si="127"/>
        <v>4.0783237715140933E-2</v>
      </c>
      <c r="P508" s="26">
        <f t="shared" si="128"/>
        <v>6.4674397859054419E-2</v>
      </c>
      <c r="Q508" s="26">
        <f t="shared" si="129"/>
        <v>4.4534412955465584E-2</v>
      </c>
      <c r="R508" s="26">
        <f t="shared" si="130"/>
        <v>0.15384615384615385</v>
      </c>
      <c r="S508" s="26">
        <f t="shared" si="131"/>
        <v>0</v>
      </c>
    </row>
    <row r="509" spans="6:19" ht="15.75" customHeight="1">
      <c r="F509" s="88"/>
      <c r="G509" s="31">
        <v>8</v>
      </c>
      <c r="H509" s="33">
        <v>279</v>
      </c>
      <c r="I509" s="33">
        <v>105</v>
      </c>
      <c r="J509" s="33">
        <v>15</v>
      </c>
      <c r="K509" s="33">
        <v>2</v>
      </c>
      <c r="L509" s="33">
        <v>0</v>
      </c>
      <c r="N509" s="25">
        <v>8</v>
      </c>
      <c r="O509" s="26">
        <f t="shared" si="127"/>
        <v>3.4796707408331254E-2</v>
      </c>
      <c r="P509" s="26">
        <f t="shared" si="128"/>
        <v>4.6833184656556649E-2</v>
      </c>
      <c r="Q509" s="26">
        <f t="shared" si="129"/>
        <v>6.0728744939271252E-2</v>
      </c>
      <c r="R509" s="26">
        <f t="shared" si="130"/>
        <v>0.15384615384615385</v>
      </c>
      <c r="S509" s="26">
        <f t="shared" si="131"/>
        <v>0</v>
      </c>
    </row>
    <row r="510" spans="6:19" ht="15.75" customHeight="1">
      <c r="F510" s="88"/>
      <c r="G510" s="31">
        <v>9</v>
      </c>
      <c r="H510" s="33">
        <v>265</v>
      </c>
      <c r="I510" s="33">
        <v>88</v>
      </c>
      <c r="J510" s="33">
        <v>6</v>
      </c>
      <c r="K510" s="33">
        <v>4</v>
      </c>
      <c r="L510" s="33">
        <v>0</v>
      </c>
      <c r="N510" s="25">
        <v>9</v>
      </c>
      <c r="O510" s="26">
        <f t="shared" si="127"/>
        <v>3.3050636068845098E-2</v>
      </c>
      <c r="P510" s="26">
        <f t="shared" si="128"/>
        <v>3.9250669045495096E-2</v>
      </c>
      <c r="Q510" s="26">
        <f t="shared" si="129"/>
        <v>2.4291497975708502E-2</v>
      </c>
      <c r="R510" s="26">
        <f t="shared" si="130"/>
        <v>0.30769230769230771</v>
      </c>
      <c r="S510" s="26">
        <f t="shared" si="131"/>
        <v>0</v>
      </c>
    </row>
    <row r="511" spans="6:19" ht="15.75" customHeight="1">
      <c r="F511" s="88"/>
      <c r="G511" s="31">
        <v>10</v>
      </c>
      <c r="H511" s="33">
        <v>309</v>
      </c>
      <c r="I511" s="33">
        <v>82</v>
      </c>
      <c r="J511" s="33">
        <v>9</v>
      </c>
      <c r="K511" s="33">
        <v>2</v>
      </c>
      <c r="L511" s="33">
        <v>0</v>
      </c>
      <c r="N511" s="25">
        <v>10</v>
      </c>
      <c r="O511" s="26">
        <f t="shared" si="127"/>
        <v>3.8538288850087303E-2</v>
      </c>
      <c r="P511" s="26">
        <f t="shared" si="128"/>
        <v>3.6574487065120426E-2</v>
      </c>
      <c r="Q511" s="26">
        <f t="shared" si="129"/>
        <v>3.643724696356275E-2</v>
      </c>
      <c r="R511" s="26">
        <f t="shared" si="130"/>
        <v>0.15384615384615385</v>
      </c>
      <c r="S511" s="26">
        <f t="shared" si="131"/>
        <v>0</v>
      </c>
    </row>
    <row r="512" spans="6:19" ht="15.75" customHeight="1">
      <c r="F512" s="88"/>
      <c r="G512" s="31">
        <v>11</v>
      </c>
      <c r="H512" s="33">
        <v>353</v>
      </c>
      <c r="I512" s="33">
        <v>109</v>
      </c>
      <c r="J512" s="33">
        <v>18</v>
      </c>
      <c r="K512" s="33">
        <v>0</v>
      </c>
      <c r="L512" s="33">
        <v>0</v>
      </c>
      <c r="N512" s="25">
        <v>11</v>
      </c>
      <c r="O512" s="26">
        <f t="shared" si="127"/>
        <v>4.4025941631329508E-2</v>
      </c>
      <c r="P512" s="26">
        <f t="shared" si="128"/>
        <v>4.861730597680642E-2</v>
      </c>
      <c r="Q512" s="26">
        <f t="shared" si="129"/>
        <v>7.28744939271255E-2</v>
      </c>
      <c r="R512" s="26">
        <f t="shared" si="130"/>
        <v>0</v>
      </c>
      <c r="S512" s="26">
        <f t="shared" si="131"/>
        <v>0</v>
      </c>
    </row>
    <row r="513" spans="6:19" ht="15.75" customHeight="1">
      <c r="F513" s="88"/>
      <c r="G513" s="31">
        <v>12</v>
      </c>
      <c r="H513" s="33">
        <v>414</v>
      </c>
      <c r="I513" s="33">
        <v>129</v>
      </c>
      <c r="J513" s="33">
        <v>15</v>
      </c>
      <c r="K513" s="33">
        <v>0</v>
      </c>
      <c r="L513" s="33">
        <v>0</v>
      </c>
      <c r="N513" s="25">
        <v>12</v>
      </c>
      <c r="O513" s="26">
        <f t="shared" si="127"/>
        <v>5.1633823896233472E-2</v>
      </c>
      <c r="P513" s="26">
        <f t="shared" si="128"/>
        <v>5.7537912578055309E-2</v>
      </c>
      <c r="Q513" s="26">
        <f t="shared" si="129"/>
        <v>6.0728744939271252E-2</v>
      </c>
      <c r="R513" s="26">
        <f t="shared" si="130"/>
        <v>0</v>
      </c>
      <c r="S513" s="26">
        <f t="shared" si="131"/>
        <v>0</v>
      </c>
    </row>
    <row r="514" spans="6:19" ht="15.75" customHeight="1">
      <c r="F514" s="88"/>
      <c r="G514" s="31">
        <v>13</v>
      </c>
      <c r="H514" s="33">
        <v>435</v>
      </c>
      <c r="I514" s="33">
        <v>146</v>
      </c>
      <c r="J514" s="33">
        <v>18</v>
      </c>
      <c r="K514" s="33">
        <v>2</v>
      </c>
      <c r="L514" s="33">
        <v>0</v>
      </c>
      <c r="N514" s="25">
        <v>13</v>
      </c>
      <c r="O514" s="26">
        <f t="shared" si="127"/>
        <v>5.425293090546271E-2</v>
      </c>
      <c r="P514" s="26">
        <f t="shared" si="128"/>
        <v>6.5120428189116855E-2</v>
      </c>
      <c r="Q514" s="26">
        <f t="shared" si="129"/>
        <v>7.28744939271255E-2</v>
      </c>
      <c r="R514" s="26">
        <f t="shared" si="130"/>
        <v>0.15384615384615385</v>
      </c>
      <c r="S514" s="26">
        <f t="shared" si="131"/>
        <v>0</v>
      </c>
    </row>
    <row r="515" spans="6:19" ht="15.75" customHeight="1">
      <c r="F515" s="88"/>
      <c r="G515" s="31">
        <v>14</v>
      </c>
      <c r="H515" s="33">
        <v>613</v>
      </c>
      <c r="I515" s="33">
        <v>200</v>
      </c>
      <c r="J515" s="33">
        <v>14</v>
      </c>
      <c r="K515" s="33">
        <v>1</v>
      </c>
      <c r="L515" s="33">
        <v>0</v>
      </c>
      <c r="N515" s="25">
        <v>14</v>
      </c>
      <c r="O515" s="26">
        <f t="shared" si="127"/>
        <v>7.6452980793215261E-2</v>
      </c>
      <c r="P515" s="26">
        <f t="shared" si="128"/>
        <v>8.9206066012488844E-2</v>
      </c>
      <c r="Q515" s="26">
        <f t="shared" si="129"/>
        <v>5.6680161943319839E-2</v>
      </c>
      <c r="R515" s="26">
        <f t="shared" si="130"/>
        <v>7.6923076923076927E-2</v>
      </c>
      <c r="S515" s="26">
        <f t="shared" si="131"/>
        <v>0</v>
      </c>
    </row>
    <row r="516" spans="6:19" ht="15.75" customHeight="1">
      <c r="F516" s="88"/>
      <c r="G516" s="31">
        <v>15</v>
      </c>
      <c r="H516" s="33">
        <v>547</v>
      </c>
      <c r="I516" s="33">
        <v>168</v>
      </c>
      <c r="J516" s="33">
        <v>21</v>
      </c>
      <c r="K516" s="33">
        <v>0</v>
      </c>
      <c r="L516" s="33">
        <v>0</v>
      </c>
      <c r="N516" s="25">
        <v>15</v>
      </c>
      <c r="O516" s="26">
        <f t="shared" si="127"/>
        <v>6.822150162135196E-2</v>
      </c>
      <c r="P516" s="26">
        <f t="shared" si="128"/>
        <v>7.4933095450490636E-2</v>
      </c>
      <c r="Q516" s="26">
        <f t="shared" si="129"/>
        <v>8.5020242914979755E-2</v>
      </c>
      <c r="R516" s="26">
        <f t="shared" si="130"/>
        <v>0</v>
      </c>
      <c r="S516" s="26">
        <f t="shared" si="131"/>
        <v>0</v>
      </c>
    </row>
    <row r="517" spans="6:19" ht="15.75" customHeight="1">
      <c r="F517" s="88"/>
      <c r="G517" s="31">
        <v>16</v>
      </c>
      <c r="H517" s="33">
        <v>511</v>
      </c>
      <c r="I517" s="33">
        <v>155</v>
      </c>
      <c r="J517" s="33">
        <v>22</v>
      </c>
      <c r="K517" s="33">
        <v>0</v>
      </c>
      <c r="L517" s="33">
        <v>0</v>
      </c>
      <c r="N517" s="25">
        <v>16</v>
      </c>
      <c r="O517" s="26">
        <f t="shared" si="127"/>
        <v>6.3731603891244701E-2</v>
      </c>
      <c r="P517" s="26">
        <f t="shared" si="128"/>
        <v>6.913470115967886E-2</v>
      </c>
      <c r="Q517" s="26">
        <f t="shared" si="129"/>
        <v>8.9068825910931168E-2</v>
      </c>
      <c r="R517" s="26">
        <f t="shared" si="130"/>
        <v>0</v>
      </c>
      <c r="S517" s="26">
        <f t="shared" si="131"/>
        <v>0</v>
      </c>
    </row>
    <row r="518" spans="6:19" ht="15.75" customHeight="1">
      <c r="F518" s="88"/>
      <c r="G518" s="31">
        <v>17</v>
      </c>
      <c r="H518" s="33">
        <v>498</v>
      </c>
      <c r="I518" s="33">
        <v>129</v>
      </c>
      <c r="J518" s="33">
        <v>20</v>
      </c>
      <c r="K518" s="33">
        <v>3</v>
      </c>
      <c r="L518" s="33">
        <v>0</v>
      </c>
      <c r="N518" s="25">
        <v>17</v>
      </c>
      <c r="O518" s="26">
        <f t="shared" si="127"/>
        <v>6.2110251933150409E-2</v>
      </c>
      <c r="P518" s="26">
        <f t="shared" si="128"/>
        <v>5.7537912578055309E-2</v>
      </c>
      <c r="Q518" s="26">
        <f t="shared" si="129"/>
        <v>8.0971659919028341E-2</v>
      </c>
      <c r="R518" s="26">
        <f t="shared" si="130"/>
        <v>0.23076923076923078</v>
      </c>
      <c r="S518" s="26">
        <f t="shared" si="131"/>
        <v>0</v>
      </c>
    </row>
    <row r="519" spans="6:19" ht="15.75" customHeight="1">
      <c r="F519" s="88"/>
      <c r="G519" s="31">
        <v>18</v>
      </c>
      <c r="H519" s="33">
        <v>353</v>
      </c>
      <c r="I519" s="33">
        <v>121</v>
      </c>
      <c r="J519" s="33">
        <v>12</v>
      </c>
      <c r="K519" s="33">
        <v>0</v>
      </c>
      <c r="L519" s="33">
        <v>0</v>
      </c>
      <c r="N519" s="25">
        <v>18</v>
      </c>
      <c r="O519" s="26">
        <f t="shared" si="127"/>
        <v>4.4025941631329508E-2</v>
      </c>
      <c r="P519" s="26">
        <f t="shared" si="128"/>
        <v>5.3969669937555753E-2</v>
      </c>
      <c r="Q519" s="26">
        <f t="shared" si="129"/>
        <v>4.8582995951417005E-2</v>
      </c>
      <c r="R519" s="26">
        <f t="shared" si="130"/>
        <v>0</v>
      </c>
      <c r="S519" s="26">
        <f t="shared" si="131"/>
        <v>0</v>
      </c>
    </row>
    <row r="520" spans="6:19" ht="15.75" customHeight="1">
      <c r="F520" s="88"/>
      <c r="G520" s="31">
        <v>19</v>
      </c>
      <c r="H520" s="33">
        <v>291</v>
      </c>
      <c r="I520" s="33">
        <v>87</v>
      </c>
      <c r="J520" s="33">
        <v>10</v>
      </c>
      <c r="K520" s="33">
        <v>0</v>
      </c>
      <c r="L520" s="33">
        <v>0</v>
      </c>
      <c r="N520" s="25">
        <v>19</v>
      </c>
      <c r="O520" s="26">
        <f t="shared" si="127"/>
        <v>3.6293339985033674E-2</v>
      </c>
      <c r="P520" s="26">
        <f t="shared" si="128"/>
        <v>3.8804638715432646E-2</v>
      </c>
      <c r="Q520" s="26">
        <f t="shared" si="129"/>
        <v>4.048582995951417E-2</v>
      </c>
      <c r="R520" s="26">
        <f t="shared" si="130"/>
        <v>0</v>
      </c>
      <c r="S520" s="26">
        <f t="shared" si="131"/>
        <v>0</v>
      </c>
    </row>
    <row r="521" spans="6:19" ht="15.75" customHeight="1">
      <c r="F521" s="88"/>
      <c r="G521" s="31">
        <v>20</v>
      </c>
      <c r="H521" s="33">
        <v>293</v>
      </c>
      <c r="I521" s="33">
        <v>58</v>
      </c>
      <c r="J521" s="33">
        <v>9</v>
      </c>
      <c r="K521" s="33">
        <v>1</v>
      </c>
      <c r="L521" s="33">
        <v>0</v>
      </c>
      <c r="N521" s="25">
        <v>20</v>
      </c>
      <c r="O521" s="26">
        <f t="shared" si="127"/>
        <v>3.654277874781741E-2</v>
      </c>
      <c r="P521" s="26">
        <f t="shared" si="128"/>
        <v>2.5869759143621766E-2</v>
      </c>
      <c r="Q521" s="26">
        <f t="shared" si="129"/>
        <v>3.643724696356275E-2</v>
      </c>
      <c r="R521" s="26">
        <f t="shared" si="130"/>
        <v>7.6923076923076927E-2</v>
      </c>
      <c r="S521" s="26">
        <f t="shared" si="131"/>
        <v>0</v>
      </c>
    </row>
    <row r="522" spans="6:19" ht="15.75" customHeight="1">
      <c r="F522" s="88"/>
      <c r="G522" s="31">
        <v>21</v>
      </c>
      <c r="H522" s="33">
        <v>211</v>
      </c>
      <c r="I522" s="33">
        <v>57</v>
      </c>
      <c r="J522" s="33">
        <v>4</v>
      </c>
      <c r="K522" s="33">
        <v>0</v>
      </c>
      <c r="L522" s="33">
        <v>0</v>
      </c>
      <c r="N522" s="25">
        <v>21</v>
      </c>
      <c r="O522" s="26">
        <f t="shared" si="127"/>
        <v>2.6315789473684209E-2</v>
      </c>
      <c r="P522" s="26">
        <f t="shared" si="128"/>
        <v>2.5423728813559324E-2</v>
      </c>
      <c r="Q522" s="26">
        <f t="shared" si="129"/>
        <v>1.6194331983805668E-2</v>
      </c>
      <c r="R522" s="26">
        <f t="shared" si="130"/>
        <v>0</v>
      </c>
      <c r="S522" s="26">
        <f t="shared" si="131"/>
        <v>0</v>
      </c>
    </row>
    <row r="523" spans="6:19" ht="15.75" customHeight="1">
      <c r="F523" s="88"/>
      <c r="G523" s="31">
        <v>22</v>
      </c>
      <c r="H523" s="33">
        <v>149</v>
      </c>
      <c r="I523" s="33">
        <v>44</v>
      </c>
      <c r="J523" s="33">
        <v>3</v>
      </c>
      <c r="K523" s="33">
        <v>0</v>
      </c>
      <c r="L523" s="33">
        <v>0</v>
      </c>
      <c r="N523" s="25">
        <v>22</v>
      </c>
      <c r="O523" s="26">
        <f t="shared" si="127"/>
        <v>1.8583187827388378E-2</v>
      </c>
      <c r="P523" s="26">
        <f t="shared" si="128"/>
        <v>1.9625334522747548E-2</v>
      </c>
      <c r="Q523" s="26">
        <f t="shared" si="129"/>
        <v>1.2145748987854251E-2</v>
      </c>
      <c r="R523" s="26">
        <f t="shared" si="130"/>
        <v>0</v>
      </c>
      <c r="S523" s="26">
        <f t="shared" si="131"/>
        <v>0</v>
      </c>
    </row>
    <row r="524" spans="6:19" ht="15.75" customHeight="1">
      <c r="F524" s="89"/>
      <c r="G524" s="31">
        <v>23</v>
      </c>
      <c r="H524" s="33">
        <v>116</v>
      </c>
      <c r="I524" s="33">
        <v>28</v>
      </c>
      <c r="J524" s="33">
        <v>1</v>
      </c>
      <c r="K524" s="33">
        <v>0</v>
      </c>
      <c r="L524" s="33">
        <v>0</v>
      </c>
      <c r="N524" s="25">
        <v>23</v>
      </c>
      <c r="O524" s="26">
        <f t="shared" si="127"/>
        <v>1.4467448241456722E-2</v>
      </c>
      <c r="P524" s="26">
        <f t="shared" si="128"/>
        <v>1.2488849241748439E-2</v>
      </c>
      <c r="Q524" s="26">
        <f t="shared" si="129"/>
        <v>4.048582995951417E-3</v>
      </c>
      <c r="R524" s="26">
        <f t="shared" si="130"/>
        <v>0</v>
      </c>
      <c r="S524" s="26">
        <f t="shared" si="131"/>
        <v>0</v>
      </c>
    </row>
    <row r="525" spans="6:19" ht="15.75" customHeight="1">
      <c r="F525" s="90"/>
      <c r="G525" s="84"/>
      <c r="H525" s="32">
        <f t="shared" ref="H525:L525" si="132">SUM(H501:H524)</f>
        <v>6425</v>
      </c>
      <c r="I525" s="32">
        <f t="shared" si="132"/>
        <v>2058</v>
      </c>
      <c r="J525" s="32">
        <f t="shared" si="132"/>
        <v>216</v>
      </c>
      <c r="K525" s="32">
        <f t="shared" si="132"/>
        <v>18</v>
      </c>
      <c r="L525" s="32">
        <f t="shared" si="132"/>
        <v>0</v>
      </c>
      <c r="N525" s="28"/>
      <c r="O525" s="29"/>
      <c r="P525" s="29"/>
      <c r="Q525" s="29"/>
      <c r="R525" s="29"/>
      <c r="S525" s="29"/>
    </row>
    <row r="526" spans="6:19" ht="15.75" customHeight="1"/>
    <row r="527" spans="6:19" ht="15.75" customHeight="1"/>
    <row r="528" spans="6:19" ht="15.75" customHeight="1">
      <c r="H528" s="91" t="s">
        <v>139</v>
      </c>
      <c r="I528" s="92"/>
      <c r="J528" s="92"/>
      <c r="K528" s="92"/>
      <c r="L528" s="84"/>
    </row>
    <row r="529" spans="6:19" ht="15.75" customHeight="1">
      <c r="G529" s="23"/>
      <c r="H529" s="24">
        <v>31</v>
      </c>
      <c r="I529" s="24">
        <v>32</v>
      </c>
      <c r="J529" s="24">
        <v>41</v>
      </c>
      <c r="K529" s="24">
        <v>42</v>
      </c>
      <c r="L529" s="24">
        <v>5</v>
      </c>
      <c r="N529" s="23"/>
      <c r="O529" s="24">
        <v>31</v>
      </c>
      <c r="P529" s="24">
        <v>32</v>
      </c>
      <c r="Q529" s="24">
        <v>41</v>
      </c>
      <c r="R529" s="24">
        <v>42</v>
      </c>
      <c r="S529" s="24">
        <v>5</v>
      </c>
    </row>
    <row r="530" spans="6:19" ht="15.75" customHeight="1">
      <c r="F530" s="87">
        <v>45212</v>
      </c>
      <c r="G530" s="31">
        <v>0</v>
      </c>
      <c r="H530" s="33">
        <v>64</v>
      </c>
      <c r="I530" s="33">
        <v>22</v>
      </c>
      <c r="J530" s="33">
        <v>0</v>
      </c>
      <c r="K530" s="33">
        <v>0</v>
      </c>
      <c r="L530" s="33">
        <v>0</v>
      </c>
      <c r="N530" s="25">
        <v>0</v>
      </c>
      <c r="O530" s="26">
        <f t="shared" ref="O530:O553" si="133">H530/H$32</f>
        <v>7.9820404090795716E-3</v>
      </c>
      <c r="P530" s="26">
        <f t="shared" ref="P530:P553" si="134">I530/I$32</f>
        <v>9.8126672613737739E-3</v>
      </c>
      <c r="Q530" s="26">
        <f t="shared" ref="Q530:Q553" si="135">J530/J$32</f>
        <v>0</v>
      </c>
      <c r="R530" s="26">
        <f t="shared" ref="R530:R553" si="136">K530/K$32</f>
        <v>0</v>
      </c>
      <c r="S530" s="26">
        <f t="shared" ref="S530:S553" si="137">L530/L$32</f>
        <v>0</v>
      </c>
    </row>
    <row r="531" spans="6:19" ht="15.75" customHeight="1">
      <c r="F531" s="88"/>
      <c r="G531" s="31">
        <v>1</v>
      </c>
      <c r="H531" s="33">
        <v>47</v>
      </c>
      <c r="I531" s="33">
        <v>14</v>
      </c>
      <c r="J531" s="33">
        <v>0</v>
      </c>
      <c r="K531" s="33">
        <v>0</v>
      </c>
      <c r="L531" s="33">
        <v>0</v>
      </c>
      <c r="N531" s="25">
        <v>1</v>
      </c>
      <c r="O531" s="26">
        <f t="shared" si="133"/>
        <v>5.8618109254178095E-3</v>
      </c>
      <c r="P531" s="26">
        <f t="shared" si="134"/>
        <v>6.2444246208742194E-3</v>
      </c>
      <c r="Q531" s="26">
        <f t="shared" si="135"/>
        <v>0</v>
      </c>
      <c r="R531" s="26">
        <f t="shared" si="136"/>
        <v>0</v>
      </c>
      <c r="S531" s="26">
        <f t="shared" si="137"/>
        <v>0</v>
      </c>
    </row>
    <row r="532" spans="6:19" ht="15.75" customHeight="1">
      <c r="F532" s="88"/>
      <c r="G532" s="31">
        <v>2</v>
      </c>
      <c r="H532" s="33">
        <v>29</v>
      </c>
      <c r="I532" s="33">
        <v>12</v>
      </c>
      <c r="J532" s="33">
        <v>0</v>
      </c>
      <c r="K532" s="33">
        <v>0</v>
      </c>
      <c r="L532" s="33">
        <v>0</v>
      </c>
      <c r="N532" s="25">
        <v>2</v>
      </c>
      <c r="O532" s="26">
        <f t="shared" si="133"/>
        <v>3.6168620603641804E-3</v>
      </c>
      <c r="P532" s="26">
        <f t="shared" si="134"/>
        <v>5.3523639607493305E-3</v>
      </c>
      <c r="Q532" s="26">
        <f t="shared" si="135"/>
        <v>0</v>
      </c>
      <c r="R532" s="26">
        <f t="shared" si="136"/>
        <v>0</v>
      </c>
      <c r="S532" s="26">
        <f t="shared" si="137"/>
        <v>0</v>
      </c>
    </row>
    <row r="533" spans="6:19" ht="15.75" customHeight="1">
      <c r="F533" s="88"/>
      <c r="G533" s="31">
        <v>3</v>
      </c>
      <c r="H533" s="33">
        <v>24</v>
      </c>
      <c r="I533" s="33">
        <v>16</v>
      </c>
      <c r="J533" s="33">
        <v>0</v>
      </c>
      <c r="K533" s="33">
        <v>0</v>
      </c>
      <c r="L533" s="33">
        <v>0</v>
      </c>
      <c r="N533" s="25">
        <v>3</v>
      </c>
      <c r="O533" s="26">
        <f t="shared" si="133"/>
        <v>2.9932651534048389E-3</v>
      </c>
      <c r="P533" s="26">
        <f t="shared" si="134"/>
        <v>7.1364852809991082E-3</v>
      </c>
      <c r="Q533" s="26">
        <f t="shared" si="135"/>
        <v>0</v>
      </c>
      <c r="R533" s="26">
        <f t="shared" si="136"/>
        <v>0</v>
      </c>
      <c r="S533" s="26">
        <f t="shared" si="137"/>
        <v>0</v>
      </c>
    </row>
    <row r="534" spans="6:19" ht="15.75" customHeight="1">
      <c r="F534" s="88"/>
      <c r="G534" s="31">
        <v>4</v>
      </c>
      <c r="H534" s="33">
        <v>25</v>
      </c>
      <c r="I534" s="33">
        <v>17</v>
      </c>
      <c r="J534" s="33">
        <v>0</v>
      </c>
      <c r="K534" s="33">
        <v>0</v>
      </c>
      <c r="L534" s="33">
        <v>0</v>
      </c>
      <c r="N534" s="25">
        <v>4</v>
      </c>
      <c r="O534" s="26">
        <f t="shared" si="133"/>
        <v>3.1179845347967072E-3</v>
      </c>
      <c r="P534" s="26">
        <f t="shared" si="134"/>
        <v>7.5825156110615518E-3</v>
      </c>
      <c r="Q534" s="26">
        <f t="shared" si="135"/>
        <v>0</v>
      </c>
      <c r="R534" s="26">
        <f t="shared" si="136"/>
        <v>0</v>
      </c>
      <c r="S534" s="26">
        <f t="shared" si="137"/>
        <v>0</v>
      </c>
    </row>
    <row r="535" spans="6:19" ht="15.75" customHeight="1">
      <c r="F535" s="88"/>
      <c r="G535" s="31">
        <v>5</v>
      </c>
      <c r="H535" s="33">
        <v>54</v>
      </c>
      <c r="I535" s="33">
        <v>42</v>
      </c>
      <c r="J535" s="33">
        <v>2</v>
      </c>
      <c r="K535" s="33">
        <v>0</v>
      </c>
      <c r="L535" s="33">
        <v>0</v>
      </c>
      <c r="N535" s="25">
        <v>5</v>
      </c>
      <c r="O535" s="26">
        <f t="shared" si="133"/>
        <v>6.7348465951608876E-3</v>
      </c>
      <c r="P535" s="26">
        <f t="shared" si="134"/>
        <v>1.8733273862622659E-2</v>
      </c>
      <c r="Q535" s="26">
        <f t="shared" si="135"/>
        <v>8.0971659919028341E-3</v>
      </c>
      <c r="R535" s="26">
        <f t="shared" si="136"/>
        <v>0</v>
      </c>
      <c r="S535" s="26">
        <f t="shared" si="137"/>
        <v>0</v>
      </c>
    </row>
    <row r="536" spans="6:19" ht="15.75" customHeight="1">
      <c r="F536" s="88"/>
      <c r="G536" s="31">
        <v>6</v>
      </c>
      <c r="H536" s="33">
        <v>224</v>
      </c>
      <c r="I536" s="33">
        <v>101</v>
      </c>
      <c r="J536" s="33">
        <v>9</v>
      </c>
      <c r="K536" s="33">
        <v>0</v>
      </c>
      <c r="L536" s="33">
        <v>0</v>
      </c>
      <c r="N536" s="25">
        <v>6</v>
      </c>
      <c r="O536" s="26">
        <f t="shared" si="133"/>
        <v>2.7937141431778497E-2</v>
      </c>
      <c r="P536" s="26">
        <f t="shared" si="134"/>
        <v>4.5049063336306872E-2</v>
      </c>
      <c r="Q536" s="26">
        <f t="shared" si="135"/>
        <v>3.643724696356275E-2</v>
      </c>
      <c r="R536" s="26">
        <f t="shared" si="136"/>
        <v>0</v>
      </c>
      <c r="S536" s="26">
        <f t="shared" si="137"/>
        <v>0</v>
      </c>
    </row>
    <row r="537" spans="6:19" ht="15.75" customHeight="1">
      <c r="F537" s="88"/>
      <c r="G537" s="31">
        <v>7</v>
      </c>
      <c r="H537" s="33">
        <v>325</v>
      </c>
      <c r="I537" s="33">
        <v>147</v>
      </c>
      <c r="J537" s="33">
        <v>9</v>
      </c>
      <c r="K537" s="33">
        <v>2</v>
      </c>
      <c r="L537" s="33">
        <v>0</v>
      </c>
      <c r="N537" s="25">
        <v>7</v>
      </c>
      <c r="O537" s="26">
        <f t="shared" si="133"/>
        <v>4.0533798952357196E-2</v>
      </c>
      <c r="P537" s="26">
        <f t="shared" si="134"/>
        <v>6.5566458519179305E-2</v>
      </c>
      <c r="Q537" s="26">
        <f t="shared" si="135"/>
        <v>3.643724696356275E-2</v>
      </c>
      <c r="R537" s="26">
        <f t="shared" si="136"/>
        <v>0.15384615384615385</v>
      </c>
      <c r="S537" s="26">
        <f t="shared" si="137"/>
        <v>0</v>
      </c>
    </row>
    <row r="538" spans="6:19" ht="15.75" customHeight="1">
      <c r="F538" s="88"/>
      <c r="G538" s="31">
        <v>8</v>
      </c>
      <c r="H538" s="33">
        <v>264</v>
      </c>
      <c r="I538" s="33">
        <v>105</v>
      </c>
      <c r="J538" s="33">
        <v>19</v>
      </c>
      <c r="K538" s="33">
        <v>5</v>
      </c>
      <c r="L538" s="33">
        <v>0</v>
      </c>
      <c r="N538" s="25">
        <v>8</v>
      </c>
      <c r="O538" s="26">
        <f t="shared" si="133"/>
        <v>3.2925916687453233E-2</v>
      </c>
      <c r="P538" s="26">
        <f t="shared" si="134"/>
        <v>4.6833184656556649E-2</v>
      </c>
      <c r="Q538" s="26">
        <f t="shared" si="135"/>
        <v>7.6923076923076927E-2</v>
      </c>
      <c r="R538" s="26">
        <f t="shared" si="136"/>
        <v>0.38461538461538464</v>
      </c>
      <c r="S538" s="26">
        <f t="shared" si="137"/>
        <v>0</v>
      </c>
    </row>
    <row r="539" spans="6:19" ht="15.75" customHeight="1">
      <c r="F539" s="88"/>
      <c r="G539" s="31">
        <v>9</v>
      </c>
      <c r="H539" s="33">
        <v>282</v>
      </c>
      <c r="I539" s="33">
        <v>106</v>
      </c>
      <c r="J539" s="33">
        <v>10</v>
      </c>
      <c r="K539" s="33">
        <v>2</v>
      </c>
      <c r="L539" s="33">
        <v>0</v>
      </c>
      <c r="N539" s="25">
        <v>9</v>
      </c>
      <c r="O539" s="26">
        <f t="shared" si="133"/>
        <v>3.5170865552506862E-2</v>
      </c>
      <c r="P539" s="26">
        <f t="shared" si="134"/>
        <v>4.7279214986619092E-2</v>
      </c>
      <c r="Q539" s="26">
        <f t="shared" si="135"/>
        <v>4.048582995951417E-2</v>
      </c>
      <c r="R539" s="26">
        <f t="shared" si="136"/>
        <v>0.15384615384615385</v>
      </c>
      <c r="S539" s="26">
        <f t="shared" si="137"/>
        <v>0</v>
      </c>
    </row>
    <row r="540" spans="6:19" ht="15.75" customHeight="1">
      <c r="F540" s="88"/>
      <c r="G540" s="31">
        <v>10</v>
      </c>
      <c r="H540" s="33">
        <v>317</v>
      </c>
      <c r="I540" s="33">
        <v>94</v>
      </c>
      <c r="J540" s="33">
        <v>11</v>
      </c>
      <c r="K540" s="33">
        <v>1</v>
      </c>
      <c r="L540" s="33">
        <v>0</v>
      </c>
      <c r="N540" s="25">
        <v>10</v>
      </c>
      <c r="O540" s="26">
        <f t="shared" si="133"/>
        <v>3.9536043901222249E-2</v>
      </c>
      <c r="P540" s="26">
        <f t="shared" si="134"/>
        <v>4.1926851025869759E-2</v>
      </c>
      <c r="Q540" s="26">
        <f t="shared" si="135"/>
        <v>4.4534412955465584E-2</v>
      </c>
      <c r="R540" s="26">
        <f t="shared" si="136"/>
        <v>7.6923076923076927E-2</v>
      </c>
      <c r="S540" s="26">
        <f t="shared" si="137"/>
        <v>0</v>
      </c>
    </row>
    <row r="541" spans="6:19" ht="15.75" customHeight="1">
      <c r="F541" s="88"/>
      <c r="G541" s="31">
        <v>11</v>
      </c>
      <c r="H541" s="33">
        <v>392</v>
      </c>
      <c r="I541" s="33">
        <v>104</v>
      </c>
      <c r="J541" s="33">
        <v>25</v>
      </c>
      <c r="K541" s="33">
        <v>0</v>
      </c>
      <c r="L541" s="33">
        <v>0</v>
      </c>
      <c r="N541" s="25">
        <v>11</v>
      </c>
      <c r="O541" s="26">
        <f t="shared" si="133"/>
        <v>4.8889997505612369E-2</v>
      </c>
      <c r="P541" s="26">
        <f t="shared" si="134"/>
        <v>4.63871543264942E-2</v>
      </c>
      <c r="Q541" s="26">
        <f t="shared" si="135"/>
        <v>0.10121457489878542</v>
      </c>
      <c r="R541" s="26">
        <f t="shared" si="136"/>
        <v>0</v>
      </c>
      <c r="S541" s="26">
        <f t="shared" si="137"/>
        <v>0</v>
      </c>
    </row>
    <row r="542" spans="6:19" ht="15.75" customHeight="1">
      <c r="F542" s="88"/>
      <c r="G542" s="31">
        <v>12</v>
      </c>
      <c r="H542" s="33">
        <v>401</v>
      </c>
      <c r="I542" s="33">
        <v>133</v>
      </c>
      <c r="J542" s="33">
        <v>14</v>
      </c>
      <c r="K542" s="33">
        <v>0</v>
      </c>
      <c r="L542" s="33">
        <v>0</v>
      </c>
      <c r="N542" s="25">
        <v>12</v>
      </c>
      <c r="O542" s="26">
        <f t="shared" si="133"/>
        <v>5.0012471938139187E-2</v>
      </c>
      <c r="P542" s="26">
        <f t="shared" si="134"/>
        <v>5.9322033898305086E-2</v>
      </c>
      <c r="Q542" s="26">
        <f t="shared" si="135"/>
        <v>5.6680161943319839E-2</v>
      </c>
      <c r="R542" s="26">
        <f t="shared" si="136"/>
        <v>0</v>
      </c>
      <c r="S542" s="26">
        <f t="shared" si="137"/>
        <v>0</v>
      </c>
    </row>
    <row r="543" spans="6:19" ht="15.75" customHeight="1">
      <c r="F543" s="88"/>
      <c r="G543" s="31">
        <v>13</v>
      </c>
      <c r="H543" s="33">
        <v>515</v>
      </c>
      <c r="I543" s="33">
        <v>131</v>
      </c>
      <c r="J543" s="33">
        <v>19</v>
      </c>
      <c r="K543" s="33">
        <v>0</v>
      </c>
      <c r="L543" s="33">
        <v>0</v>
      </c>
      <c r="N543" s="25">
        <v>13</v>
      </c>
      <c r="O543" s="26">
        <f t="shared" si="133"/>
        <v>6.4230481416812174E-2</v>
      </c>
      <c r="P543" s="26">
        <f t="shared" si="134"/>
        <v>5.8429973238180194E-2</v>
      </c>
      <c r="Q543" s="26">
        <f t="shared" si="135"/>
        <v>7.6923076923076927E-2</v>
      </c>
      <c r="R543" s="26">
        <f t="shared" si="136"/>
        <v>0</v>
      </c>
      <c r="S543" s="26">
        <f t="shared" si="137"/>
        <v>0</v>
      </c>
    </row>
    <row r="544" spans="6:19" ht="15.75" customHeight="1">
      <c r="F544" s="88"/>
      <c r="G544" s="31">
        <v>14</v>
      </c>
      <c r="H544" s="33">
        <v>572</v>
      </c>
      <c r="I544" s="33">
        <v>171</v>
      </c>
      <c r="J544" s="33">
        <v>18</v>
      </c>
      <c r="K544" s="33">
        <v>0</v>
      </c>
      <c r="L544" s="33">
        <v>0</v>
      </c>
      <c r="N544" s="25">
        <v>14</v>
      </c>
      <c r="O544" s="26">
        <f t="shared" si="133"/>
        <v>7.1339486156148671E-2</v>
      </c>
      <c r="P544" s="26">
        <f t="shared" si="134"/>
        <v>7.6271186440677971E-2</v>
      </c>
      <c r="Q544" s="26">
        <f t="shared" si="135"/>
        <v>7.28744939271255E-2</v>
      </c>
      <c r="R544" s="26">
        <f t="shared" si="136"/>
        <v>0</v>
      </c>
      <c r="S544" s="26">
        <f t="shared" si="137"/>
        <v>0</v>
      </c>
    </row>
    <row r="545" spans="6:19" ht="15.75" customHeight="1">
      <c r="F545" s="88"/>
      <c r="G545" s="31">
        <v>15</v>
      </c>
      <c r="H545" s="33">
        <v>615</v>
      </c>
      <c r="I545" s="33">
        <v>165</v>
      </c>
      <c r="J545" s="33">
        <v>21</v>
      </c>
      <c r="K545" s="33">
        <v>0</v>
      </c>
      <c r="L545" s="33">
        <v>0</v>
      </c>
      <c r="N545" s="25">
        <v>15</v>
      </c>
      <c r="O545" s="26">
        <f t="shared" si="133"/>
        <v>7.6702419555999005E-2</v>
      </c>
      <c r="P545" s="26">
        <f t="shared" si="134"/>
        <v>7.3595004460303301E-2</v>
      </c>
      <c r="Q545" s="26">
        <f t="shared" si="135"/>
        <v>8.5020242914979755E-2</v>
      </c>
      <c r="R545" s="26">
        <f t="shared" si="136"/>
        <v>0</v>
      </c>
      <c r="S545" s="26">
        <f t="shared" si="137"/>
        <v>0</v>
      </c>
    </row>
    <row r="546" spans="6:19" ht="15.75" customHeight="1">
      <c r="F546" s="88"/>
      <c r="G546" s="31">
        <v>16</v>
      </c>
      <c r="H546" s="33">
        <v>491</v>
      </c>
      <c r="I546" s="33">
        <v>147</v>
      </c>
      <c r="J546" s="33">
        <v>18</v>
      </c>
      <c r="K546" s="33">
        <v>0</v>
      </c>
      <c r="L546" s="33">
        <v>0</v>
      </c>
      <c r="N546" s="25">
        <v>16</v>
      </c>
      <c r="O546" s="26">
        <f t="shared" si="133"/>
        <v>6.1237216263407335E-2</v>
      </c>
      <c r="P546" s="26">
        <f t="shared" si="134"/>
        <v>6.5566458519179305E-2</v>
      </c>
      <c r="Q546" s="26">
        <f t="shared" si="135"/>
        <v>7.28744939271255E-2</v>
      </c>
      <c r="R546" s="26">
        <f t="shared" si="136"/>
        <v>0</v>
      </c>
      <c r="S546" s="26">
        <f t="shared" si="137"/>
        <v>0</v>
      </c>
    </row>
    <row r="547" spans="6:19" ht="15.75" customHeight="1">
      <c r="F547" s="88"/>
      <c r="G547" s="31">
        <v>17</v>
      </c>
      <c r="H547" s="33">
        <v>476</v>
      </c>
      <c r="I547" s="33">
        <v>109</v>
      </c>
      <c r="J547" s="33">
        <v>22</v>
      </c>
      <c r="K547" s="33">
        <v>0</v>
      </c>
      <c r="L547" s="33">
        <v>0</v>
      </c>
      <c r="N547" s="25">
        <v>17</v>
      </c>
      <c r="O547" s="26">
        <f t="shared" si="133"/>
        <v>5.9366425542529307E-2</v>
      </c>
      <c r="P547" s="26">
        <f t="shared" si="134"/>
        <v>4.861730597680642E-2</v>
      </c>
      <c r="Q547" s="26">
        <f t="shared" si="135"/>
        <v>8.9068825910931168E-2</v>
      </c>
      <c r="R547" s="26">
        <f t="shared" si="136"/>
        <v>0</v>
      </c>
      <c r="S547" s="26">
        <f t="shared" si="137"/>
        <v>0</v>
      </c>
    </row>
    <row r="548" spans="6:19" ht="15.75" customHeight="1">
      <c r="F548" s="88"/>
      <c r="G548" s="31">
        <v>18</v>
      </c>
      <c r="H548" s="33">
        <v>360</v>
      </c>
      <c r="I548" s="33">
        <v>93</v>
      </c>
      <c r="J548" s="33">
        <v>12</v>
      </c>
      <c r="K548" s="33">
        <v>2</v>
      </c>
      <c r="L548" s="33">
        <v>0</v>
      </c>
      <c r="N548" s="25">
        <v>18</v>
      </c>
      <c r="O548" s="26">
        <f t="shared" si="133"/>
        <v>4.489897730107259E-2</v>
      </c>
      <c r="P548" s="26">
        <f t="shared" si="134"/>
        <v>4.1480820695807316E-2</v>
      </c>
      <c r="Q548" s="26">
        <f t="shared" si="135"/>
        <v>4.8582995951417005E-2</v>
      </c>
      <c r="R548" s="26">
        <f t="shared" si="136"/>
        <v>0.15384615384615385</v>
      </c>
      <c r="S548" s="26">
        <f t="shared" si="137"/>
        <v>0</v>
      </c>
    </row>
    <row r="549" spans="6:19" ht="15.75" customHeight="1">
      <c r="F549" s="88"/>
      <c r="G549" s="31">
        <v>19</v>
      </c>
      <c r="H549" s="33">
        <v>373</v>
      </c>
      <c r="I549" s="33">
        <v>86</v>
      </c>
      <c r="J549" s="33">
        <v>12</v>
      </c>
      <c r="K549" s="33">
        <v>0</v>
      </c>
      <c r="L549" s="33">
        <v>0</v>
      </c>
      <c r="N549" s="25">
        <v>19</v>
      </c>
      <c r="O549" s="26">
        <f t="shared" si="133"/>
        <v>4.6520329259166875E-2</v>
      </c>
      <c r="P549" s="26">
        <f t="shared" si="134"/>
        <v>3.8358608385370203E-2</v>
      </c>
      <c r="Q549" s="26">
        <f t="shared" si="135"/>
        <v>4.8582995951417005E-2</v>
      </c>
      <c r="R549" s="26">
        <f t="shared" si="136"/>
        <v>0</v>
      </c>
      <c r="S549" s="26">
        <f t="shared" si="137"/>
        <v>0</v>
      </c>
    </row>
    <row r="550" spans="6:19" ht="15.75" customHeight="1">
      <c r="F550" s="88"/>
      <c r="G550" s="31">
        <v>20</v>
      </c>
      <c r="H550" s="33">
        <v>282</v>
      </c>
      <c r="I550" s="33">
        <v>69</v>
      </c>
      <c r="J550" s="33">
        <v>12</v>
      </c>
      <c r="K550" s="33">
        <v>1</v>
      </c>
      <c r="L550" s="33">
        <v>0</v>
      </c>
      <c r="N550" s="25">
        <v>20</v>
      </c>
      <c r="O550" s="26">
        <f t="shared" si="133"/>
        <v>3.5170865552506862E-2</v>
      </c>
      <c r="P550" s="26">
        <f t="shared" si="134"/>
        <v>3.0776092774308653E-2</v>
      </c>
      <c r="Q550" s="26">
        <f t="shared" si="135"/>
        <v>4.8582995951417005E-2</v>
      </c>
      <c r="R550" s="26">
        <f t="shared" si="136"/>
        <v>7.6923076923076927E-2</v>
      </c>
      <c r="S550" s="26">
        <f t="shared" si="137"/>
        <v>0</v>
      </c>
    </row>
    <row r="551" spans="6:19" ht="15.75" customHeight="1">
      <c r="F551" s="88"/>
      <c r="G551" s="31">
        <v>21</v>
      </c>
      <c r="H551" s="33">
        <v>269</v>
      </c>
      <c r="I551" s="33">
        <v>51</v>
      </c>
      <c r="J551" s="33">
        <v>4</v>
      </c>
      <c r="K551" s="33">
        <v>1</v>
      </c>
      <c r="L551" s="33">
        <v>0</v>
      </c>
      <c r="N551" s="25">
        <v>21</v>
      </c>
      <c r="O551" s="26">
        <f t="shared" si="133"/>
        <v>3.3549513594412571E-2</v>
      </c>
      <c r="P551" s="26">
        <f t="shared" si="134"/>
        <v>2.2747546833184657E-2</v>
      </c>
      <c r="Q551" s="26">
        <f t="shared" si="135"/>
        <v>1.6194331983805668E-2</v>
      </c>
      <c r="R551" s="26">
        <f t="shared" si="136"/>
        <v>7.6923076923076927E-2</v>
      </c>
      <c r="S551" s="26">
        <f t="shared" si="137"/>
        <v>0</v>
      </c>
    </row>
    <row r="552" spans="6:19" ht="15.75" customHeight="1">
      <c r="F552" s="88"/>
      <c r="G552" s="31">
        <v>22</v>
      </c>
      <c r="H552" s="33">
        <v>202</v>
      </c>
      <c r="I552" s="33">
        <v>50</v>
      </c>
      <c r="J552" s="33">
        <v>3</v>
      </c>
      <c r="K552" s="33">
        <v>0</v>
      </c>
      <c r="L552" s="33">
        <v>0</v>
      </c>
      <c r="N552" s="25">
        <v>22</v>
      </c>
      <c r="O552" s="26">
        <f t="shared" si="133"/>
        <v>2.5193315041157394E-2</v>
      </c>
      <c r="P552" s="26">
        <f t="shared" si="134"/>
        <v>2.2301516503122211E-2</v>
      </c>
      <c r="Q552" s="26">
        <f t="shared" si="135"/>
        <v>1.2145748987854251E-2</v>
      </c>
      <c r="R552" s="26">
        <f t="shared" si="136"/>
        <v>0</v>
      </c>
      <c r="S552" s="26">
        <f t="shared" si="137"/>
        <v>0</v>
      </c>
    </row>
    <row r="553" spans="6:19" ht="15.75" customHeight="1">
      <c r="F553" s="89"/>
      <c r="G553" s="31">
        <v>23</v>
      </c>
      <c r="H553" s="33">
        <v>125</v>
      </c>
      <c r="I553" s="33">
        <v>32</v>
      </c>
      <c r="J553" s="33">
        <v>1</v>
      </c>
      <c r="K553" s="33">
        <v>1</v>
      </c>
      <c r="L553" s="33">
        <v>0</v>
      </c>
      <c r="N553" s="25">
        <v>23</v>
      </c>
      <c r="O553" s="26">
        <f t="shared" si="133"/>
        <v>1.5589922673983536E-2</v>
      </c>
      <c r="P553" s="26">
        <f t="shared" si="134"/>
        <v>1.4272970561998216E-2</v>
      </c>
      <c r="Q553" s="26">
        <f t="shared" si="135"/>
        <v>4.048582995951417E-3</v>
      </c>
      <c r="R553" s="26">
        <f t="shared" si="136"/>
        <v>7.6923076923076927E-2</v>
      </c>
      <c r="S553" s="26">
        <f t="shared" si="137"/>
        <v>0</v>
      </c>
    </row>
    <row r="554" spans="6:19" ht="15.75" customHeight="1">
      <c r="F554" s="90"/>
      <c r="G554" s="84"/>
      <c r="H554" s="32">
        <f t="shared" ref="H554:L554" si="138">SUM(H530:H553)</f>
        <v>6728</v>
      </c>
      <c r="I554" s="32">
        <f t="shared" si="138"/>
        <v>2017</v>
      </c>
      <c r="J554" s="32">
        <f t="shared" si="138"/>
        <v>241</v>
      </c>
      <c r="K554" s="32">
        <f t="shared" si="138"/>
        <v>15</v>
      </c>
      <c r="L554" s="32">
        <f t="shared" si="138"/>
        <v>0</v>
      </c>
      <c r="N554" s="28"/>
      <c r="O554" s="29"/>
      <c r="P554" s="29"/>
      <c r="Q554" s="29"/>
      <c r="R554" s="29"/>
      <c r="S554" s="29"/>
    </row>
    <row r="555" spans="6:19" ht="15.75" customHeight="1"/>
    <row r="556" spans="6:19" ht="15.75" customHeight="1"/>
    <row r="557" spans="6:19" ht="15.75" customHeight="1">
      <c r="H557" s="91" t="s">
        <v>139</v>
      </c>
      <c r="I557" s="92"/>
      <c r="J557" s="92"/>
      <c r="K557" s="92"/>
      <c r="L557" s="84"/>
    </row>
    <row r="558" spans="6:19" ht="15.75" customHeight="1">
      <c r="G558" s="23"/>
      <c r="H558" s="24">
        <v>31</v>
      </c>
      <c r="I558" s="24">
        <v>32</v>
      </c>
      <c r="J558" s="24">
        <v>41</v>
      </c>
      <c r="K558" s="24">
        <v>42</v>
      </c>
      <c r="L558" s="24">
        <v>5</v>
      </c>
      <c r="N558" s="23"/>
      <c r="O558" s="24">
        <v>31</v>
      </c>
      <c r="P558" s="24">
        <v>32</v>
      </c>
      <c r="Q558" s="24">
        <v>41</v>
      </c>
      <c r="R558" s="24">
        <v>42</v>
      </c>
      <c r="S558" s="24">
        <v>5</v>
      </c>
    </row>
    <row r="559" spans="6:19" ht="15.75" customHeight="1">
      <c r="F559" s="87">
        <v>45213</v>
      </c>
      <c r="G559" s="31">
        <v>0</v>
      </c>
      <c r="H559" s="33">
        <v>109</v>
      </c>
      <c r="I559" s="33">
        <v>28</v>
      </c>
      <c r="J559" s="33">
        <v>1</v>
      </c>
      <c r="K559" s="33">
        <v>1</v>
      </c>
      <c r="L559" s="33">
        <v>0</v>
      </c>
      <c r="N559" s="25">
        <v>0</v>
      </c>
      <c r="O559" s="26">
        <f t="shared" ref="O559:O582" si="139">H559/H$32</f>
        <v>1.3594412571713644E-2</v>
      </c>
      <c r="P559" s="26">
        <f t="shared" ref="P559:P582" si="140">I559/I$32</f>
        <v>1.2488849241748439E-2</v>
      </c>
      <c r="Q559" s="26">
        <f t="shared" ref="Q559:Q582" si="141">J559/J$32</f>
        <v>4.048582995951417E-3</v>
      </c>
      <c r="R559" s="26">
        <f t="shared" ref="R559:R582" si="142">K559/K$32</f>
        <v>7.6923076923076927E-2</v>
      </c>
      <c r="S559" s="26">
        <f t="shared" ref="S559:S582" si="143">L559/L$32</f>
        <v>0</v>
      </c>
    </row>
    <row r="560" spans="6:19" ht="15.75" customHeight="1">
      <c r="F560" s="88"/>
      <c r="G560" s="31">
        <v>1</v>
      </c>
      <c r="H560" s="33">
        <v>79</v>
      </c>
      <c r="I560" s="33">
        <v>25</v>
      </c>
      <c r="J560" s="33">
        <v>0</v>
      </c>
      <c r="K560" s="33">
        <v>0</v>
      </c>
      <c r="L560" s="33">
        <v>0</v>
      </c>
      <c r="N560" s="25">
        <v>1</v>
      </c>
      <c r="O560" s="26">
        <f t="shared" si="139"/>
        <v>9.8528311299575962E-3</v>
      </c>
      <c r="P560" s="26">
        <f t="shared" si="140"/>
        <v>1.1150758251561105E-2</v>
      </c>
      <c r="Q560" s="26">
        <f t="shared" si="141"/>
        <v>0</v>
      </c>
      <c r="R560" s="26">
        <f t="shared" si="142"/>
        <v>0</v>
      </c>
      <c r="S560" s="26">
        <f t="shared" si="143"/>
        <v>0</v>
      </c>
    </row>
    <row r="561" spans="6:19" ht="15.75" customHeight="1">
      <c r="F561" s="88"/>
      <c r="G561" s="31">
        <v>2</v>
      </c>
      <c r="H561" s="33">
        <v>34</v>
      </c>
      <c r="I561" s="33">
        <v>21</v>
      </c>
      <c r="J561" s="33">
        <v>1</v>
      </c>
      <c r="K561" s="33">
        <v>0</v>
      </c>
      <c r="L561" s="33">
        <v>0</v>
      </c>
      <c r="N561" s="25">
        <v>2</v>
      </c>
      <c r="O561" s="26">
        <f t="shared" si="139"/>
        <v>4.2404589673235224E-3</v>
      </c>
      <c r="P561" s="26">
        <f t="shared" si="140"/>
        <v>9.3666369313113295E-3</v>
      </c>
      <c r="Q561" s="26">
        <f t="shared" si="141"/>
        <v>4.048582995951417E-3</v>
      </c>
      <c r="R561" s="26">
        <f t="shared" si="142"/>
        <v>0</v>
      </c>
      <c r="S561" s="26">
        <f t="shared" si="143"/>
        <v>0</v>
      </c>
    </row>
    <row r="562" spans="6:19" ht="15.75" customHeight="1">
      <c r="F562" s="88"/>
      <c r="G562" s="31">
        <v>3</v>
      </c>
      <c r="H562" s="33">
        <v>40</v>
      </c>
      <c r="I562" s="33">
        <v>22</v>
      </c>
      <c r="J562" s="33">
        <v>1</v>
      </c>
      <c r="K562" s="33">
        <v>0</v>
      </c>
      <c r="L562" s="33">
        <v>0</v>
      </c>
      <c r="N562" s="25">
        <v>3</v>
      </c>
      <c r="O562" s="26">
        <f t="shared" si="139"/>
        <v>4.9887752556747322E-3</v>
      </c>
      <c r="P562" s="26">
        <f t="shared" si="140"/>
        <v>9.8126672613737739E-3</v>
      </c>
      <c r="Q562" s="26">
        <f t="shared" si="141"/>
        <v>4.048582995951417E-3</v>
      </c>
      <c r="R562" s="26">
        <f t="shared" si="142"/>
        <v>0</v>
      </c>
      <c r="S562" s="26">
        <f t="shared" si="143"/>
        <v>0</v>
      </c>
    </row>
    <row r="563" spans="6:19" ht="15.75" customHeight="1">
      <c r="F563" s="88"/>
      <c r="G563" s="31">
        <v>4</v>
      </c>
      <c r="H563" s="33">
        <v>42</v>
      </c>
      <c r="I563" s="33">
        <v>25</v>
      </c>
      <c r="J563" s="33">
        <v>0</v>
      </c>
      <c r="K563" s="33">
        <v>0</v>
      </c>
      <c r="L563" s="33">
        <v>0</v>
      </c>
      <c r="N563" s="25">
        <v>4</v>
      </c>
      <c r="O563" s="26">
        <f t="shared" si="139"/>
        <v>5.2382140184584688E-3</v>
      </c>
      <c r="P563" s="26">
        <f t="shared" si="140"/>
        <v>1.1150758251561105E-2</v>
      </c>
      <c r="Q563" s="26">
        <f t="shared" si="141"/>
        <v>0</v>
      </c>
      <c r="R563" s="26">
        <f t="shared" si="142"/>
        <v>0</v>
      </c>
      <c r="S563" s="26">
        <f t="shared" si="143"/>
        <v>0</v>
      </c>
    </row>
    <row r="564" spans="6:19" ht="15.75" customHeight="1">
      <c r="F564" s="88"/>
      <c r="G564" s="31">
        <v>5</v>
      </c>
      <c r="H564" s="33">
        <v>66</v>
      </c>
      <c r="I564" s="33">
        <v>35</v>
      </c>
      <c r="J564" s="33">
        <v>1</v>
      </c>
      <c r="K564" s="33">
        <v>0</v>
      </c>
      <c r="L564" s="33">
        <v>0</v>
      </c>
      <c r="N564" s="25">
        <v>5</v>
      </c>
      <c r="O564" s="26">
        <f t="shared" si="139"/>
        <v>8.2314791718633082E-3</v>
      </c>
      <c r="P564" s="26">
        <f t="shared" si="140"/>
        <v>1.5611061552185548E-2</v>
      </c>
      <c r="Q564" s="26">
        <f t="shared" si="141"/>
        <v>4.048582995951417E-3</v>
      </c>
      <c r="R564" s="26">
        <f t="shared" si="142"/>
        <v>0</v>
      </c>
      <c r="S564" s="26">
        <f t="shared" si="143"/>
        <v>0</v>
      </c>
    </row>
    <row r="565" spans="6:19" ht="15.75" customHeight="1">
      <c r="F565" s="88"/>
      <c r="G565" s="31">
        <v>6</v>
      </c>
      <c r="H565" s="33">
        <v>139</v>
      </c>
      <c r="I565" s="33">
        <v>65</v>
      </c>
      <c r="J565" s="33">
        <v>10</v>
      </c>
      <c r="K565" s="33">
        <v>0</v>
      </c>
      <c r="L565" s="33">
        <v>0</v>
      </c>
      <c r="N565" s="25">
        <v>6</v>
      </c>
      <c r="O565" s="26">
        <f t="shared" si="139"/>
        <v>1.7335994013469695E-2</v>
      </c>
      <c r="P565" s="26">
        <f t="shared" si="140"/>
        <v>2.8991971454058876E-2</v>
      </c>
      <c r="Q565" s="26">
        <f t="shared" si="141"/>
        <v>4.048582995951417E-2</v>
      </c>
      <c r="R565" s="26">
        <f t="shared" si="142"/>
        <v>0</v>
      </c>
      <c r="S565" s="26">
        <f t="shared" si="143"/>
        <v>0</v>
      </c>
    </row>
    <row r="566" spans="6:19" ht="15.75" customHeight="1">
      <c r="F566" s="88"/>
      <c r="G566" s="31">
        <v>7</v>
      </c>
      <c r="H566" s="33">
        <v>208</v>
      </c>
      <c r="I566" s="33">
        <v>95</v>
      </c>
      <c r="J566" s="33">
        <v>8</v>
      </c>
      <c r="K566" s="33">
        <v>0</v>
      </c>
      <c r="L566" s="33">
        <v>0</v>
      </c>
      <c r="N566" s="25">
        <v>7</v>
      </c>
      <c r="O566" s="26">
        <f t="shared" si="139"/>
        <v>2.5941631329508604E-2</v>
      </c>
      <c r="P566" s="26">
        <f t="shared" si="140"/>
        <v>4.2372881355932202E-2</v>
      </c>
      <c r="Q566" s="26">
        <f t="shared" si="141"/>
        <v>3.2388663967611336E-2</v>
      </c>
      <c r="R566" s="26">
        <f t="shared" si="142"/>
        <v>0</v>
      </c>
      <c r="S566" s="26">
        <f t="shared" si="143"/>
        <v>0</v>
      </c>
    </row>
    <row r="567" spans="6:19" ht="15.75" customHeight="1">
      <c r="F567" s="88"/>
      <c r="G567" s="31">
        <v>8</v>
      </c>
      <c r="H567" s="33">
        <v>246</v>
      </c>
      <c r="I567" s="33">
        <v>91</v>
      </c>
      <c r="J567" s="33">
        <v>14</v>
      </c>
      <c r="K567" s="33">
        <v>0</v>
      </c>
      <c r="L567" s="33">
        <v>0</v>
      </c>
      <c r="N567" s="25">
        <v>8</v>
      </c>
      <c r="O567" s="26">
        <f t="shared" si="139"/>
        <v>3.06809678223996E-2</v>
      </c>
      <c r="P567" s="26">
        <f t="shared" si="140"/>
        <v>4.0588760035682424E-2</v>
      </c>
      <c r="Q567" s="26">
        <f t="shared" si="141"/>
        <v>5.6680161943319839E-2</v>
      </c>
      <c r="R567" s="26">
        <f t="shared" si="142"/>
        <v>0</v>
      </c>
      <c r="S567" s="26">
        <f t="shared" si="143"/>
        <v>0</v>
      </c>
    </row>
    <row r="568" spans="6:19" ht="15.75" customHeight="1">
      <c r="F568" s="88"/>
      <c r="G568" s="31">
        <v>9</v>
      </c>
      <c r="H568" s="33">
        <v>318</v>
      </c>
      <c r="I568" s="33">
        <v>83</v>
      </c>
      <c r="J568" s="33">
        <v>12</v>
      </c>
      <c r="K568" s="33">
        <v>0</v>
      </c>
      <c r="L568" s="33">
        <v>0</v>
      </c>
      <c r="N568" s="25">
        <v>9</v>
      </c>
      <c r="O568" s="26">
        <f t="shared" si="139"/>
        <v>3.9660763282614121E-2</v>
      </c>
      <c r="P568" s="26">
        <f t="shared" si="140"/>
        <v>3.7020517395182875E-2</v>
      </c>
      <c r="Q568" s="26">
        <f t="shared" si="141"/>
        <v>4.8582995951417005E-2</v>
      </c>
      <c r="R568" s="26">
        <f t="shared" si="142"/>
        <v>0</v>
      </c>
      <c r="S568" s="26">
        <f t="shared" si="143"/>
        <v>0</v>
      </c>
    </row>
    <row r="569" spans="6:19" ht="15.75" customHeight="1">
      <c r="F569" s="88"/>
      <c r="G569" s="31">
        <v>10</v>
      </c>
      <c r="H569" s="33">
        <v>391</v>
      </c>
      <c r="I569" s="33">
        <v>88</v>
      </c>
      <c r="J569" s="33">
        <v>14</v>
      </c>
      <c r="K569" s="33">
        <v>0</v>
      </c>
      <c r="L569" s="33">
        <v>0</v>
      </c>
      <c r="N569" s="25">
        <v>10</v>
      </c>
      <c r="O569" s="26">
        <f t="shared" si="139"/>
        <v>4.8765278124220504E-2</v>
      </c>
      <c r="P569" s="26">
        <f t="shared" si="140"/>
        <v>3.9250669045495096E-2</v>
      </c>
      <c r="Q569" s="26">
        <f t="shared" si="141"/>
        <v>5.6680161943319839E-2</v>
      </c>
      <c r="R569" s="26">
        <f t="shared" si="142"/>
        <v>0</v>
      </c>
      <c r="S569" s="26">
        <f t="shared" si="143"/>
        <v>0</v>
      </c>
    </row>
    <row r="570" spans="6:19" ht="15.75" customHeight="1">
      <c r="F570" s="88"/>
      <c r="G570" s="31">
        <v>11</v>
      </c>
      <c r="H570" s="33">
        <v>439</v>
      </c>
      <c r="I570" s="33">
        <v>101</v>
      </c>
      <c r="J570" s="33">
        <v>18</v>
      </c>
      <c r="K570" s="33">
        <v>0</v>
      </c>
      <c r="L570" s="33">
        <v>0</v>
      </c>
      <c r="N570" s="25">
        <v>11</v>
      </c>
      <c r="O570" s="26">
        <f t="shared" si="139"/>
        <v>5.4751808431030183E-2</v>
      </c>
      <c r="P570" s="26">
        <f t="shared" si="140"/>
        <v>4.5049063336306872E-2</v>
      </c>
      <c r="Q570" s="26">
        <f t="shared" si="141"/>
        <v>7.28744939271255E-2</v>
      </c>
      <c r="R570" s="26">
        <f t="shared" si="142"/>
        <v>0</v>
      </c>
      <c r="S570" s="26">
        <f t="shared" si="143"/>
        <v>0</v>
      </c>
    </row>
    <row r="571" spans="6:19" ht="15.75" customHeight="1">
      <c r="F571" s="88"/>
      <c r="G571" s="31">
        <v>12</v>
      </c>
      <c r="H571" s="33">
        <v>458</v>
      </c>
      <c r="I571" s="33">
        <v>88</v>
      </c>
      <c r="J571" s="33">
        <v>12</v>
      </c>
      <c r="K571" s="33">
        <v>0</v>
      </c>
      <c r="L571" s="33">
        <v>0</v>
      </c>
      <c r="N571" s="25">
        <v>12</v>
      </c>
      <c r="O571" s="26">
        <f t="shared" si="139"/>
        <v>5.7121476677475677E-2</v>
      </c>
      <c r="P571" s="26">
        <f t="shared" si="140"/>
        <v>3.9250669045495096E-2</v>
      </c>
      <c r="Q571" s="26">
        <f t="shared" si="141"/>
        <v>4.8582995951417005E-2</v>
      </c>
      <c r="R571" s="26">
        <f t="shared" si="142"/>
        <v>0</v>
      </c>
      <c r="S571" s="26">
        <f t="shared" si="143"/>
        <v>0</v>
      </c>
    </row>
    <row r="572" spans="6:19" ht="15.75" customHeight="1">
      <c r="F572" s="88"/>
      <c r="G572" s="31">
        <v>13</v>
      </c>
      <c r="H572" s="33">
        <v>527</v>
      </c>
      <c r="I572" s="33">
        <v>119</v>
      </c>
      <c r="J572" s="33">
        <v>18</v>
      </c>
      <c r="K572" s="33">
        <v>0</v>
      </c>
      <c r="L572" s="33">
        <v>0</v>
      </c>
      <c r="N572" s="25">
        <v>13</v>
      </c>
      <c r="O572" s="26">
        <f t="shared" si="139"/>
        <v>6.5727113993514594E-2</v>
      </c>
      <c r="P572" s="26">
        <f t="shared" si="140"/>
        <v>5.3077609277430868E-2</v>
      </c>
      <c r="Q572" s="26">
        <f t="shared" si="141"/>
        <v>7.28744939271255E-2</v>
      </c>
      <c r="R572" s="26">
        <f t="shared" si="142"/>
        <v>0</v>
      </c>
      <c r="S572" s="26">
        <f t="shared" si="143"/>
        <v>0</v>
      </c>
    </row>
    <row r="573" spans="6:19" ht="15.75" customHeight="1">
      <c r="F573" s="88"/>
      <c r="G573" s="31">
        <v>14</v>
      </c>
      <c r="H573" s="33">
        <v>650</v>
      </c>
      <c r="I573" s="33">
        <v>153</v>
      </c>
      <c r="J573" s="33">
        <v>15</v>
      </c>
      <c r="K573" s="33">
        <v>0</v>
      </c>
      <c r="L573" s="33">
        <v>0</v>
      </c>
      <c r="N573" s="25">
        <v>14</v>
      </c>
      <c r="O573" s="26">
        <f t="shared" si="139"/>
        <v>8.1067597904714392E-2</v>
      </c>
      <c r="P573" s="26">
        <f t="shared" si="140"/>
        <v>6.8242640499553975E-2</v>
      </c>
      <c r="Q573" s="26">
        <f t="shared" si="141"/>
        <v>6.0728744939271252E-2</v>
      </c>
      <c r="R573" s="26">
        <f t="shared" si="142"/>
        <v>0</v>
      </c>
      <c r="S573" s="26">
        <f t="shared" si="143"/>
        <v>0</v>
      </c>
    </row>
    <row r="574" spans="6:19" ht="15.75" customHeight="1">
      <c r="F574" s="88"/>
      <c r="G574" s="31">
        <v>15</v>
      </c>
      <c r="H574" s="33">
        <v>629</v>
      </c>
      <c r="I574" s="33">
        <v>158</v>
      </c>
      <c r="J574" s="33">
        <v>32</v>
      </c>
      <c r="K574" s="33">
        <v>0</v>
      </c>
      <c r="L574" s="33">
        <v>0</v>
      </c>
      <c r="N574" s="25">
        <v>15</v>
      </c>
      <c r="O574" s="26">
        <f t="shared" si="139"/>
        <v>7.8448490895485154E-2</v>
      </c>
      <c r="P574" s="26">
        <f t="shared" si="140"/>
        <v>7.0472792149866195E-2</v>
      </c>
      <c r="Q574" s="26">
        <f t="shared" si="141"/>
        <v>0.12955465587044535</v>
      </c>
      <c r="R574" s="26">
        <f t="shared" si="142"/>
        <v>0</v>
      </c>
      <c r="S574" s="26">
        <f t="shared" si="143"/>
        <v>0</v>
      </c>
    </row>
    <row r="575" spans="6:19" ht="15.75" customHeight="1">
      <c r="F575" s="88"/>
      <c r="G575" s="31">
        <v>16</v>
      </c>
      <c r="H575" s="33">
        <v>539</v>
      </c>
      <c r="I575" s="33">
        <v>132</v>
      </c>
      <c r="J575" s="33">
        <v>43</v>
      </c>
      <c r="K575" s="33">
        <v>1</v>
      </c>
      <c r="L575" s="33">
        <v>0</v>
      </c>
      <c r="N575" s="25">
        <v>16</v>
      </c>
      <c r="O575" s="26">
        <f t="shared" si="139"/>
        <v>6.7223746570217013E-2</v>
      </c>
      <c r="P575" s="26">
        <f t="shared" si="140"/>
        <v>5.8876003568242644E-2</v>
      </c>
      <c r="Q575" s="26">
        <f t="shared" si="141"/>
        <v>0.17408906882591094</v>
      </c>
      <c r="R575" s="26">
        <f t="shared" si="142"/>
        <v>7.6923076923076927E-2</v>
      </c>
      <c r="S575" s="26">
        <f t="shared" si="143"/>
        <v>0</v>
      </c>
    </row>
    <row r="576" spans="6:19" ht="15.75" customHeight="1">
      <c r="F576" s="88"/>
      <c r="G576" s="31">
        <v>17</v>
      </c>
      <c r="H576" s="33">
        <v>616</v>
      </c>
      <c r="I576" s="33">
        <v>119</v>
      </c>
      <c r="J576" s="33">
        <v>32</v>
      </c>
      <c r="K576" s="33">
        <v>0</v>
      </c>
      <c r="L576" s="33">
        <v>0</v>
      </c>
      <c r="N576" s="25">
        <v>17</v>
      </c>
      <c r="O576" s="26">
        <f t="shared" si="139"/>
        <v>7.6827138937390876E-2</v>
      </c>
      <c r="P576" s="26">
        <f t="shared" si="140"/>
        <v>5.3077609277430868E-2</v>
      </c>
      <c r="Q576" s="26">
        <f t="shared" si="141"/>
        <v>0.12955465587044535</v>
      </c>
      <c r="R576" s="26">
        <f t="shared" si="142"/>
        <v>0</v>
      </c>
      <c r="S576" s="26">
        <f t="shared" si="143"/>
        <v>0</v>
      </c>
    </row>
    <row r="577" spans="6:19" ht="15.75" customHeight="1">
      <c r="F577" s="88"/>
      <c r="G577" s="31">
        <v>18</v>
      </c>
      <c r="H577" s="33">
        <v>589</v>
      </c>
      <c r="I577" s="33">
        <v>144</v>
      </c>
      <c r="J577" s="33">
        <v>39</v>
      </c>
      <c r="K577" s="33">
        <v>0</v>
      </c>
      <c r="L577" s="33">
        <v>0</v>
      </c>
      <c r="N577" s="25">
        <v>18</v>
      </c>
      <c r="O577" s="26">
        <f t="shared" si="139"/>
        <v>7.3459715639810422E-2</v>
      </c>
      <c r="P577" s="26">
        <f t="shared" si="140"/>
        <v>6.422836752899197E-2</v>
      </c>
      <c r="Q577" s="26">
        <f t="shared" si="141"/>
        <v>0.15789473684210525</v>
      </c>
      <c r="R577" s="26">
        <f t="shared" si="142"/>
        <v>0</v>
      </c>
      <c r="S577" s="26">
        <f t="shared" si="143"/>
        <v>0</v>
      </c>
    </row>
    <row r="578" spans="6:19" ht="15.75" customHeight="1">
      <c r="F578" s="88"/>
      <c r="G578" s="31">
        <v>19</v>
      </c>
      <c r="H578" s="33">
        <v>603</v>
      </c>
      <c r="I578" s="33">
        <v>128</v>
      </c>
      <c r="J578" s="33">
        <v>21</v>
      </c>
      <c r="K578" s="33">
        <v>0</v>
      </c>
      <c r="L578" s="33">
        <v>0</v>
      </c>
      <c r="N578" s="25">
        <v>19</v>
      </c>
      <c r="O578" s="26">
        <f t="shared" si="139"/>
        <v>7.5205786979296585E-2</v>
      </c>
      <c r="P578" s="26">
        <f t="shared" si="140"/>
        <v>5.7091882247992866E-2</v>
      </c>
      <c r="Q578" s="26">
        <f t="shared" si="141"/>
        <v>8.5020242914979755E-2</v>
      </c>
      <c r="R578" s="26">
        <f t="shared" si="142"/>
        <v>0</v>
      </c>
      <c r="S578" s="26">
        <f t="shared" si="143"/>
        <v>0</v>
      </c>
    </row>
    <row r="579" spans="6:19" ht="15.75" customHeight="1">
      <c r="F579" s="88"/>
      <c r="G579" s="31">
        <v>20</v>
      </c>
      <c r="H579" s="33">
        <v>552</v>
      </c>
      <c r="I579" s="33">
        <v>120</v>
      </c>
      <c r="J579" s="33">
        <v>11</v>
      </c>
      <c r="K579" s="33">
        <v>0</v>
      </c>
      <c r="L579" s="33">
        <v>0</v>
      </c>
      <c r="N579" s="25">
        <v>20</v>
      </c>
      <c r="O579" s="26">
        <f t="shared" si="139"/>
        <v>6.8845098528311305E-2</v>
      </c>
      <c r="P579" s="26">
        <f t="shared" si="140"/>
        <v>5.352363960749331E-2</v>
      </c>
      <c r="Q579" s="26">
        <f t="shared" si="141"/>
        <v>4.4534412955465584E-2</v>
      </c>
      <c r="R579" s="26">
        <f t="shared" si="142"/>
        <v>0</v>
      </c>
      <c r="S579" s="26">
        <f t="shared" si="143"/>
        <v>0</v>
      </c>
    </row>
    <row r="580" spans="6:19" ht="15.75" customHeight="1">
      <c r="F580" s="88"/>
      <c r="G580" s="31">
        <v>21</v>
      </c>
      <c r="H580" s="33">
        <v>463</v>
      </c>
      <c r="I580" s="33">
        <v>116</v>
      </c>
      <c r="J580" s="33">
        <v>4</v>
      </c>
      <c r="K580" s="33">
        <v>0</v>
      </c>
      <c r="L580" s="33">
        <v>0</v>
      </c>
      <c r="N580" s="25">
        <v>21</v>
      </c>
      <c r="O580" s="26">
        <f t="shared" si="139"/>
        <v>5.7745073584435022E-2</v>
      </c>
      <c r="P580" s="26">
        <f t="shared" si="140"/>
        <v>5.1739518287243533E-2</v>
      </c>
      <c r="Q580" s="26">
        <f t="shared" si="141"/>
        <v>1.6194331983805668E-2</v>
      </c>
      <c r="R580" s="26">
        <f t="shared" si="142"/>
        <v>0</v>
      </c>
      <c r="S580" s="26">
        <f t="shared" si="143"/>
        <v>0</v>
      </c>
    </row>
    <row r="581" spans="6:19" ht="15.75" customHeight="1">
      <c r="F581" s="88"/>
      <c r="G581" s="31">
        <v>22</v>
      </c>
      <c r="H581" s="33">
        <v>409</v>
      </c>
      <c r="I581" s="33">
        <v>98</v>
      </c>
      <c r="J581" s="33">
        <v>3</v>
      </c>
      <c r="K581" s="33">
        <v>0</v>
      </c>
      <c r="L581" s="33">
        <v>0</v>
      </c>
      <c r="N581" s="25">
        <v>22</v>
      </c>
      <c r="O581" s="26">
        <f t="shared" si="139"/>
        <v>5.1010226989274134E-2</v>
      </c>
      <c r="P581" s="26">
        <f t="shared" si="140"/>
        <v>4.3710972346119537E-2</v>
      </c>
      <c r="Q581" s="26">
        <f t="shared" si="141"/>
        <v>1.2145748987854251E-2</v>
      </c>
      <c r="R581" s="26">
        <f t="shared" si="142"/>
        <v>0</v>
      </c>
      <c r="S581" s="26">
        <f t="shared" si="143"/>
        <v>0</v>
      </c>
    </row>
    <row r="582" spans="6:19" ht="15.75" customHeight="1">
      <c r="F582" s="89"/>
      <c r="G582" s="31">
        <v>23</v>
      </c>
      <c r="H582" s="33">
        <v>240</v>
      </c>
      <c r="I582" s="33">
        <v>63</v>
      </c>
      <c r="J582" s="33">
        <v>1</v>
      </c>
      <c r="K582" s="33">
        <v>1</v>
      </c>
      <c r="L582" s="33">
        <v>0</v>
      </c>
      <c r="N582" s="25">
        <v>23</v>
      </c>
      <c r="O582" s="26">
        <f t="shared" si="139"/>
        <v>2.993265153404839E-2</v>
      </c>
      <c r="P582" s="26">
        <f t="shared" si="140"/>
        <v>2.8099910793933987E-2</v>
      </c>
      <c r="Q582" s="26">
        <f t="shared" si="141"/>
        <v>4.048582995951417E-3</v>
      </c>
      <c r="R582" s="26">
        <f t="shared" si="142"/>
        <v>7.6923076923076927E-2</v>
      </c>
      <c r="S582" s="26">
        <f t="shared" si="143"/>
        <v>0</v>
      </c>
    </row>
    <row r="583" spans="6:19" ht="15.75" customHeight="1">
      <c r="F583" s="90"/>
      <c r="G583" s="84"/>
      <c r="H583" s="32">
        <f t="shared" ref="H583:L583" si="144">SUM(H559:H582)</f>
        <v>8386</v>
      </c>
      <c r="I583" s="32">
        <f t="shared" si="144"/>
        <v>2117</v>
      </c>
      <c r="J583" s="32">
        <f t="shared" si="144"/>
        <v>311</v>
      </c>
      <c r="K583" s="32">
        <f t="shared" si="144"/>
        <v>3</v>
      </c>
      <c r="L583" s="32">
        <f t="shared" si="144"/>
        <v>0</v>
      </c>
      <c r="N583" s="28"/>
      <c r="O583" s="29"/>
      <c r="P583" s="29"/>
      <c r="Q583" s="29"/>
      <c r="R583" s="29"/>
      <c r="S583" s="29"/>
    </row>
    <row r="584" spans="6:19" ht="15.75" customHeight="1"/>
    <row r="585" spans="6:19" ht="15.75" customHeight="1"/>
    <row r="586" spans="6:19" ht="15.75" customHeight="1">
      <c r="H586" s="91" t="s">
        <v>139</v>
      </c>
      <c r="I586" s="92"/>
      <c r="J586" s="92"/>
      <c r="K586" s="92"/>
      <c r="L586" s="84"/>
    </row>
    <row r="587" spans="6:19" ht="15.75" customHeight="1">
      <c r="G587" s="23"/>
      <c r="H587" s="24">
        <v>31</v>
      </c>
      <c r="I587" s="24">
        <v>32</v>
      </c>
      <c r="J587" s="24">
        <v>41</v>
      </c>
      <c r="K587" s="24">
        <v>42</v>
      </c>
      <c r="L587" s="24">
        <v>5</v>
      </c>
      <c r="N587" s="23"/>
      <c r="O587" s="24">
        <v>31</v>
      </c>
      <c r="P587" s="24">
        <v>32</v>
      </c>
      <c r="Q587" s="24">
        <v>41</v>
      </c>
      <c r="R587" s="24">
        <v>42</v>
      </c>
      <c r="S587" s="24">
        <v>5</v>
      </c>
    </row>
    <row r="588" spans="6:19" ht="15.75" customHeight="1">
      <c r="F588" s="87">
        <v>45214</v>
      </c>
      <c r="G588" s="31">
        <v>0</v>
      </c>
      <c r="H588" s="33">
        <v>173</v>
      </c>
      <c r="I588" s="33">
        <v>36</v>
      </c>
      <c r="J588" s="33">
        <v>1</v>
      </c>
      <c r="K588" s="33">
        <v>0</v>
      </c>
      <c r="L588" s="33">
        <v>0</v>
      </c>
      <c r="N588" s="25">
        <v>0</v>
      </c>
      <c r="O588" s="26">
        <f t="shared" ref="O588:O611" si="145">H588/H$32</f>
        <v>2.1576452980793217E-2</v>
      </c>
      <c r="P588" s="26">
        <f t="shared" ref="P588:P611" si="146">I588/I$32</f>
        <v>1.6057091882247992E-2</v>
      </c>
      <c r="Q588" s="26">
        <f t="shared" ref="Q588:Q611" si="147">J588/J$32</f>
        <v>4.048582995951417E-3</v>
      </c>
      <c r="R588" s="26">
        <f t="shared" ref="R588:R611" si="148">K588/K$32</f>
        <v>0</v>
      </c>
      <c r="S588" s="26">
        <f t="shared" ref="S588:S611" si="149">L588/L$32</f>
        <v>0</v>
      </c>
    </row>
    <row r="589" spans="6:19" ht="15.75" customHeight="1">
      <c r="F589" s="88"/>
      <c r="G589" s="31">
        <v>1</v>
      </c>
      <c r="H589" s="33">
        <v>118</v>
      </c>
      <c r="I589" s="33">
        <v>34</v>
      </c>
      <c r="J589" s="33">
        <v>0</v>
      </c>
      <c r="K589" s="33">
        <v>0</v>
      </c>
      <c r="L589" s="33">
        <v>0</v>
      </c>
      <c r="N589" s="25">
        <v>1</v>
      </c>
      <c r="O589" s="26">
        <f t="shared" si="145"/>
        <v>1.4716887004240458E-2</v>
      </c>
      <c r="P589" s="26">
        <f t="shared" si="146"/>
        <v>1.5165031222123104E-2</v>
      </c>
      <c r="Q589" s="26">
        <f t="shared" si="147"/>
        <v>0</v>
      </c>
      <c r="R589" s="26">
        <f t="shared" si="148"/>
        <v>0</v>
      </c>
      <c r="S589" s="26">
        <f t="shared" si="149"/>
        <v>0</v>
      </c>
    </row>
    <row r="590" spans="6:19" ht="15.75" customHeight="1">
      <c r="F590" s="88"/>
      <c r="G590" s="31">
        <v>2</v>
      </c>
      <c r="H590" s="33">
        <v>63</v>
      </c>
      <c r="I590" s="33">
        <v>20</v>
      </c>
      <c r="J590" s="33">
        <v>0</v>
      </c>
      <c r="K590" s="33">
        <v>0</v>
      </c>
      <c r="L590" s="33">
        <v>0</v>
      </c>
      <c r="N590" s="25">
        <v>2</v>
      </c>
      <c r="O590" s="26">
        <f t="shared" si="145"/>
        <v>7.8573210276877033E-3</v>
      </c>
      <c r="P590" s="26">
        <f t="shared" si="146"/>
        <v>8.9206066012488851E-3</v>
      </c>
      <c r="Q590" s="26">
        <f t="shared" si="147"/>
        <v>0</v>
      </c>
      <c r="R590" s="26">
        <f t="shared" si="148"/>
        <v>0</v>
      </c>
      <c r="S590" s="26">
        <f t="shared" si="149"/>
        <v>0</v>
      </c>
    </row>
    <row r="591" spans="6:19" ht="15.75" customHeight="1">
      <c r="F591" s="88"/>
      <c r="G591" s="31">
        <v>3</v>
      </c>
      <c r="H591" s="33">
        <v>60</v>
      </c>
      <c r="I591" s="33">
        <v>21</v>
      </c>
      <c r="J591" s="33">
        <v>0</v>
      </c>
      <c r="K591" s="33">
        <v>0</v>
      </c>
      <c r="L591" s="33">
        <v>0</v>
      </c>
      <c r="N591" s="25">
        <v>3</v>
      </c>
      <c r="O591" s="26">
        <f t="shared" si="145"/>
        <v>7.4831628835120975E-3</v>
      </c>
      <c r="P591" s="26">
        <f t="shared" si="146"/>
        <v>9.3666369313113295E-3</v>
      </c>
      <c r="Q591" s="26">
        <f t="shared" si="147"/>
        <v>0</v>
      </c>
      <c r="R591" s="26">
        <f t="shared" si="148"/>
        <v>0</v>
      </c>
      <c r="S591" s="26">
        <f t="shared" si="149"/>
        <v>0</v>
      </c>
    </row>
    <row r="592" spans="6:19" ht="15.75" customHeight="1">
      <c r="F592" s="88"/>
      <c r="G592" s="31">
        <v>4</v>
      </c>
      <c r="H592" s="33">
        <v>64</v>
      </c>
      <c r="I592" s="33">
        <v>34</v>
      </c>
      <c r="J592" s="33">
        <v>0</v>
      </c>
      <c r="K592" s="33">
        <v>0</v>
      </c>
      <c r="L592" s="33">
        <v>0</v>
      </c>
      <c r="N592" s="25">
        <v>4</v>
      </c>
      <c r="O592" s="26">
        <f t="shared" si="145"/>
        <v>7.9820404090795716E-3</v>
      </c>
      <c r="P592" s="26">
        <f t="shared" si="146"/>
        <v>1.5165031222123104E-2</v>
      </c>
      <c r="Q592" s="26">
        <f t="shared" si="147"/>
        <v>0</v>
      </c>
      <c r="R592" s="26">
        <f t="shared" si="148"/>
        <v>0</v>
      </c>
      <c r="S592" s="26">
        <f t="shared" si="149"/>
        <v>0</v>
      </c>
    </row>
    <row r="593" spans="6:19" ht="15.75" customHeight="1">
      <c r="F593" s="88"/>
      <c r="G593" s="31">
        <v>5</v>
      </c>
      <c r="H593" s="33">
        <v>68</v>
      </c>
      <c r="I593" s="33">
        <v>33</v>
      </c>
      <c r="J593" s="33">
        <v>1</v>
      </c>
      <c r="K593" s="33">
        <v>0</v>
      </c>
      <c r="L593" s="33">
        <v>0</v>
      </c>
      <c r="N593" s="25">
        <v>5</v>
      </c>
      <c r="O593" s="26">
        <f t="shared" si="145"/>
        <v>8.4809179346470448E-3</v>
      </c>
      <c r="P593" s="26">
        <f t="shared" si="146"/>
        <v>1.4719000892060661E-2</v>
      </c>
      <c r="Q593" s="26">
        <f t="shared" si="147"/>
        <v>4.048582995951417E-3</v>
      </c>
      <c r="R593" s="26">
        <f t="shared" si="148"/>
        <v>0</v>
      </c>
      <c r="S593" s="26">
        <f t="shared" si="149"/>
        <v>0</v>
      </c>
    </row>
    <row r="594" spans="6:19" ht="15.75" customHeight="1">
      <c r="F594" s="88"/>
      <c r="G594" s="31">
        <v>6</v>
      </c>
      <c r="H594" s="33">
        <v>126</v>
      </c>
      <c r="I594" s="33">
        <v>41</v>
      </c>
      <c r="J594" s="33">
        <v>9</v>
      </c>
      <c r="K594" s="33">
        <v>0</v>
      </c>
      <c r="L594" s="33">
        <v>0</v>
      </c>
      <c r="N594" s="25">
        <v>6</v>
      </c>
      <c r="O594" s="26">
        <f t="shared" si="145"/>
        <v>1.5714642055375407E-2</v>
      </c>
      <c r="P594" s="26">
        <f t="shared" si="146"/>
        <v>1.8287243532560213E-2</v>
      </c>
      <c r="Q594" s="26">
        <f t="shared" si="147"/>
        <v>3.643724696356275E-2</v>
      </c>
      <c r="R594" s="26">
        <f t="shared" si="148"/>
        <v>0</v>
      </c>
      <c r="S594" s="26">
        <f t="shared" si="149"/>
        <v>0</v>
      </c>
    </row>
    <row r="595" spans="6:19" ht="15.75" customHeight="1">
      <c r="F595" s="88"/>
      <c r="G595" s="31">
        <v>7</v>
      </c>
      <c r="H595" s="33">
        <v>205</v>
      </c>
      <c r="I595" s="33">
        <v>73</v>
      </c>
      <c r="J595" s="33">
        <v>9</v>
      </c>
      <c r="K595" s="33">
        <v>0</v>
      </c>
      <c r="L595" s="33">
        <v>0</v>
      </c>
      <c r="N595" s="25">
        <v>7</v>
      </c>
      <c r="O595" s="26">
        <f t="shared" si="145"/>
        <v>2.5567473185332999E-2</v>
      </c>
      <c r="P595" s="26">
        <f t="shared" si="146"/>
        <v>3.2560214094558428E-2</v>
      </c>
      <c r="Q595" s="26">
        <f t="shared" si="147"/>
        <v>3.643724696356275E-2</v>
      </c>
      <c r="R595" s="26">
        <f t="shared" si="148"/>
        <v>0</v>
      </c>
      <c r="S595" s="26">
        <f t="shared" si="149"/>
        <v>0</v>
      </c>
    </row>
    <row r="596" spans="6:19" ht="15.75" customHeight="1">
      <c r="F596" s="88"/>
      <c r="G596" s="31">
        <v>8</v>
      </c>
      <c r="H596" s="33">
        <v>317</v>
      </c>
      <c r="I596" s="33">
        <v>93</v>
      </c>
      <c r="J596" s="33">
        <v>15</v>
      </c>
      <c r="K596" s="33">
        <v>1</v>
      </c>
      <c r="L596" s="33">
        <v>0</v>
      </c>
      <c r="N596" s="25">
        <v>8</v>
      </c>
      <c r="O596" s="26">
        <f t="shared" si="145"/>
        <v>3.9536043901222249E-2</v>
      </c>
      <c r="P596" s="26">
        <f t="shared" si="146"/>
        <v>4.1480820695807316E-2</v>
      </c>
      <c r="Q596" s="26">
        <f t="shared" si="147"/>
        <v>6.0728744939271252E-2</v>
      </c>
      <c r="R596" s="26">
        <f t="shared" si="148"/>
        <v>7.6923076923076927E-2</v>
      </c>
      <c r="S596" s="26">
        <f t="shared" si="149"/>
        <v>0</v>
      </c>
    </row>
    <row r="597" spans="6:19" ht="15.75" customHeight="1">
      <c r="F597" s="88"/>
      <c r="G597" s="31">
        <v>9</v>
      </c>
      <c r="H597" s="33">
        <v>507</v>
      </c>
      <c r="I597" s="33">
        <v>124</v>
      </c>
      <c r="J597" s="33">
        <v>13</v>
      </c>
      <c r="K597" s="33">
        <v>1</v>
      </c>
      <c r="L597" s="33">
        <v>0</v>
      </c>
      <c r="N597" s="25">
        <v>9</v>
      </c>
      <c r="O597" s="26">
        <f t="shared" si="145"/>
        <v>6.3232726365677228E-2</v>
      </c>
      <c r="P597" s="26">
        <f t="shared" si="146"/>
        <v>5.5307760927743088E-2</v>
      </c>
      <c r="Q597" s="26">
        <f t="shared" si="147"/>
        <v>5.2631578947368418E-2</v>
      </c>
      <c r="R597" s="26">
        <f t="shared" si="148"/>
        <v>7.6923076923076927E-2</v>
      </c>
      <c r="S597" s="26">
        <f t="shared" si="149"/>
        <v>0</v>
      </c>
    </row>
    <row r="598" spans="6:19" ht="15.75" customHeight="1">
      <c r="F598" s="88"/>
      <c r="G598" s="31">
        <v>10</v>
      </c>
      <c r="H598" s="33">
        <v>496</v>
      </c>
      <c r="I598" s="33">
        <v>93</v>
      </c>
      <c r="J598" s="33">
        <v>10</v>
      </c>
      <c r="K598" s="33">
        <v>0</v>
      </c>
      <c r="L598" s="33">
        <v>0</v>
      </c>
      <c r="N598" s="25">
        <v>10</v>
      </c>
      <c r="O598" s="26">
        <f t="shared" si="145"/>
        <v>6.1860813170366673E-2</v>
      </c>
      <c r="P598" s="26">
        <f t="shared" si="146"/>
        <v>4.1480820695807316E-2</v>
      </c>
      <c r="Q598" s="26">
        <f t="shared" si="147"/>
        <v>4.048582995951417E-2</v>
      </c>
      <c r="R598" s="26">
        <f t="shared" si="148"/>
        <v>0</v>
      </c>
      <c r="S598" s="26">
        <f t="shared" si="149"/>
        <v>0</v>
      </c>
    </row>
    <row r="599" spans="6:19" ht="15.75" customHeight="1">
      <c r="F599" s="88"/>
      <c r="G599" s="31">
        <v>11</v>
      </c>
      <c r="H599" s="33">
        <v>572</v>
      </c>
      <c r="I599" s="33">
        <v>124</v>
      </c>
      <c r="J599" s="33">
        <v>14</v>
      </c>
      <c r="K599" s="33">
        <v>0</v>
      </c>
      <c r="L599" s="33">
        <v>0</v>
      </c>
      <c r="N599" s="25">
        <v>11</v>
      </c>
      <c r="O599" s="26">
        <f t="shared" si="145"/>
        <v>7.1339486156148671E-2</v>
      </c>
      <c r="P599" s="26">
        <f t="shared" si="146"/>
        <v>5.5307760927743088E-2</v>
      </c>
      <c r="Q599" s="26">
        <f t="shared" si="147"/>
        <v>5.6680161943319839E-2</v>
      </c>
      <c r="R599" s="26">
        <f t="shared" si="148"/>
        <v>0</v>
      </c>
      <c r="S599" s="26">
        <f t="shared" si="149"/>
        <v>0</v>
      </c>
    </row>
    <row r="600" spans="6:19" ht="15.75" customHeight="1">
      <c r="F600" s="88"/>
      <c r="G600" s="31">
        <v>12</v>
      </c>
      <c r="H600" s="33">
        <v>468</v>
      </c>
      <c r="I600" s="33">
        <v>102</v>
      </c>
      <c r="J600" s="33">
        <v>16</v>
      </c>
      <c r="K600" s="33">
        <v>0</v>
      </c>
      <c r="L600" s="33">
        <v>0</v>
      </c>
      <c r="N600" s="25">
        <v>12</v>
      </c>
      <c r="O600" s="26">
        <f t="shared" si="145"/>
        <v>5.836867049139436E-2</v>
      </c>
      <c r="P600" s="26">
        <f t="shared" si="146"/>
        <v>4.5495093666369314E-2</v>
      </c>
      <c r="Q600" s="26">
        <f t="shared" si="147"/>
        <v>6.4777327935222673E-2</v>
      </c>
      <c r="R600" s="26">
        <f t="shared" si="148"/>
        <v>0</v>
      </c>
      <c r="S600" s="26">
        <f t="shared" si="149"/>
        <v>0</v>
      </c>
    </row>
    <row r="601" spans="6:19" ht="15.75" customHeight="1">
      <c r="F601" s="88"/>
      <c r="G601" s="31">
        <v>13</v>
      </c>
      <c r="H601" s="33">
        <v>923</v>
      </c>
      <c r="I601" s="33">
        <v>207</v>
      </c>
      <c r="J601" s="33">
        <v>26</v>
      </c>
      <c r="K601" s="33">
        <v>0</v>
      </c>
      <c r="L601" s="33">
        <v>0</v>
      </c>
      <c r="N601" s="25">
        <v>13</v>
      </c>
      <c r="O601" s="26">
        <f t="shared" si="145"/>
        <v>0.11511598902469444</v>
      </c>
      <c r="P601" s="26">
        <f t="shared" si="146"/>
        <v>9.2328278322925963E-2</v>
      </c>
      <c r="Q601" s="26">
        <f t="shared" si="147"/>
        <v>0.10526315789473684</v>
      </c>
      <c r="R601" s="26">
        <f t="shared" si="148"/>
        <v>0</v>
      </c>
      <c r="S601" s="26">
        <f t="shared" si="149"/>
        <v>0</v>
      </c>
    </row>
    <row r="602" spans="6:19" ht="15.75" customHeight="1">
      <c r="F602" s="88"/>
      <c r="G602" s="31">
        <v>14</v>
      </c>
      <c r="H602" s="33">
        <v>768</v>
      </c>
      <c r="I602" s="33">
        <v>119</v>
      </c>
      <c r="J602" s="33">
        <v>28</v>
      </c>
      <c r="K602" s="33">
        <v>0</v>
      </c>
      <c r="L602" s="33">
        <v>0</v>
      </c>
      <c r="N602" s="25">
        <v>14</v>
      </c>
      <c r="O602" s="26">
        <f t="shared" si="145"/>
        <v>9.5784484908954845E-2</v>
      </c>
      <c r="P602" s="26">
        <f t="shared" si="146"/>
        <v>5.3077609277430868E-2</v>
      </c>
      <c r="Q602" s="26">
        <f t="shared" si="147"/>
        <v>0.11336032388663968</v>
      </c>
      <c r="R602" s="26">
        <f t="shared" si="148"/>
        <v>0</v>
      </c>
      <c r="S602" s="26">
        <f t="shared" si="149"/>
        <v>0</v>
      </c>
    </row>
    <row r="603" spans="6:19" ht="15.75" customHeight="1">
      <c r="F603" s="88"/>
      <c r="G603" s="31">
        <v>15</v>
      </c>
      <c r="H603" s="33">
        <v>642</v>
      </c>
      <c r="I603" s="33">
        <v>123</v>
      </c>
      <c r="J603" s="33">
        <v>38</v>
      </c>
      <c r="K603" s="33">
        <v>1</v>
      </c>
      <c r="L603" s="33">
        <v>0</v>
      </c>
      <c r="N603" s="25">
        <v>15</v>
      </c>
      <c r="O603" s="26">
        <f t="shared" si="145"/>
        <v>8.0069842853579445E-2</v>
      </c>
      <c r="P603" s="26">
        <f t="shared" si="146"/>
        <v>5.4861730597680645E-2</v>
      </c>
      <c r="Q603" s="26">
        <f t="shared" si="147"/>
        <v>0.15384615384615385</v>
      </c>
      <c r="R603" s="26">
        <f t="shared" si="148"/>
        <v>7.6923076923076927E-2</v>
      </c>
      <c r="S603" s="26">
        <f t="shared" si="149"/>
        <v>0</v>
      </c>
    </row>
    <row r="604" spans="6:19" ht="15.75" customHeight="1">
      <c r="F604" s="88"/>
      <c r="G604" s="31">
        <v>16</v>
      </c>
      <c r="H604" s="33">
        <v>725</v>
      </c>
      <c r="I604" s="33">
        <v>154</v>
      </c>
      <c r="J604" s="33">
        <v>46</v>
      </c>
      <c r="K604" s="33">
        <v>0</v>
      </c>
      <c r="L604" s="33">
        <v>0</v>
      </c>
      <c r="N604" s="25">
        <v>16</v>
      </c>
      <c r="O604" s="26">
        <f t="shared" si="145"/>
        <v>9.0421551509104511E-2</v>
      </c>
      <c r="P604" s="26">
        <f t="shared" si="146"/>
        <v>6.8688670829616411E-2</v>
      </c>
      <c r="Q604" s="26">
        <f t="shared" si="147"/>
        <v>0.18623481781376519</v>
      </c>
      <c r="R604" s="26">
        <f t="shared" si="148"/>
        <v>0</v>
      </c>
      <c r="S604" s="26">
        <f t="shared" si="149"/>
        <v>0</v>
      </c>
    </row>
    <row r="605" spans="6:19" ht="15.75" customHeight="1">
      <c r="F605" s="88"/>
      <c r="G605" s="31">
        <v>17</v>
      </c>
      <c r="H605" s="33">
        <v>886</v>
      </c>
      <c r="I605" s="33">
        <v>172</v>
      </c>
      <c r="J605" s="33">
        <v>36</v>
      </c>
      <c r="K605" s="33">
        <v>0</v>
      </c>
      <c r="L605" s="33">
        <v>0</v>
      </c>
      <c r="N605" s="25">
        <v>17</v>
      </c>
      <c r="O605" s="26">
        <f t="shared" si="145"/>
        <v>0.11050137191319531</v>
      </c>
      <c r="P605" s="26">
        <f t="shared" si="146"/>
        <v>7.6717216770740407E-2</v>
      </c>
      <c r="Q605" s="26">
        <f t="shared" si="147"/>
        <v>0.145748987854251</v>
      </c>
      <c r="R605" s="26">
        <f t="shared" si="148"/>
        <v>0</v>
      </c>
      <c r="S605" s="26">
        <f t="shared" si="149"/>
        <v>0</v>
      </c>
    </row>
    <row r="606" spans="6:19" ht="15.75" customHeight="1">
      <c r="F606" s="88"/>
      <c r="G606" s="31">
        <v>18</v>
      </c>
      <c r="H606" s="33">
        <v>668</v>
      </c>
      <c r="I606" s="33">
        <v>147</v>
      </c>
      <c r="J606" s="33">
        <v>39</v>
      </c>
      <c r="K606" s="33">
        <v>0</v>
      </c>
      <c r="L606" s="33">
        <v>0</v>
      </c>
      <c r="N606" s="25">
        <v>18</v>
      </c>
      <c r="O606" s="26">
        <f t="shared" si="145"/>
        <v>8.3312546769768028E-2</v>
      </c>
      <c r="P606" s="26">
        <f t="shared" si="146"/>
        <v>6.5566458519179305E-2</v>
      </c>
      <c r="Q606" s="26">
        <f t="shared" si="147"/>
        <v>0.15789473684210525</v>
      </c>
      <c r="R606" s="26">
        <f t="shared" si="148"/>
        <v>0</v>
      </c>
      <c r="S606" s="26">
        <f t="shared" si="149"/>
        <v>0</v>
      </c>
    </row>
    <row r="607" spans="6:19" ht="15.75" customHeight="1">
      <c r="F607" s="88"/>
      <c r="G607" s="31">
        <v>19</v>
      </c>
      <c r="H607" s="33">
        <v>647</v>
      </c>
      <c r="I607" s="33">
        <v>141</v>
      </c>
      <c r="J607" s="33">
        <v>28</v>
      </c>
      <c r="K607" s="33">
        <v>0</v>
      </c>
      <c r="L607" s="33">
        <v>0</v>
      </c>
      <c r="N607" s="25">
        <v>19</v>
      </c>
      <c r="O607" s="26">
        <f t="shared" si="145"/>
        <v>8.069343976053879E-2</v>
      </c>
      <c r="P607" s="26">
        <f t="shared" si="146"/>
        <v>6.2890276538804635E-2</v>
      </c>
      <c r="Q607" s="26">
        <f t="shared" si="147"/>
        <v>0.11336032388663968</v>
      </c>
      <c r="R607" s="26">
        <f t="shared" si="148"/>
        <v>0</v>
      </c>
      <c r="S607" s="26">
        <f t="shared" si="149"/>
        <v>0</v>
      </c>
    </row>
    <row r="608" spans="6:19" ht="15.75" customHeight="1">
      <c r="F608" s="88"/>
      <c r="G608" s="31">
        <v>20</v>
      </c>
      <c r="H608" s="33">
        <v>661</v>
      </c>
      <c r="I608" s="33">
        <v>148</v>
      </c>
      <c r="J608" s="33">
        <v>15</v>
      </c>
      <c r="K608" s="33">
        <v>0</v>
      </c>
      <c r="L608" s="33">
        <v>0</v>
      </c>
      <c r="N608" s="25">
        <v>20</v>
      </c>
      <c r="O608" s="26">
        <f t="shared" si="145"/>
        <v>8.243951110002494E-2</v>
      </c>
      <c r="P608" s="26">
        <f t="shared" si="146"/>
        <v>6.6012488849241754E-2</v>
      </c>
      <c r="Q608" s="26">
        <f t="shared" si="147"/>
        <v>6.0728744939271252E-2</v>
      </c>
      <c r="R608" s="26">
        <f t="shared" si="148"/>
        <v>0</v>
      </c>
      <c r="S608" s="26">
        <f t="shared" si="149"/>
        <v>0</v>
      </c>
    </row>
    <row r="609" spans="6:19" ht="15.75" customHeight="1">
      <c r="F609" s="88"/>
      <c r="G609" s="31">
        <v>21</v>
      </c>
      <c r="H609" s="33">
        <v>744</v>
      </c>
      <c r="I609" s="33">
        <v>145</v>
      </c>
      <c r="J609" s="33">
        <v>8</v>
      </c>
      <c r="K609" s="33">
        <v>0</v>
      </c>
      <c r="L609" s="33">
        <v>0</v>
      </c>
      <c r="N609" s="25">
        <v>21</v>
      </c>
      <c r="O609" s="26">
        <f t="shared" si="145"/>
        <v>9.2791219755550006E-2</v>
      </c>
      <c r="P609" s="26">
        <f t="shared" si="146"/>
        <v>6.4674397859054419E-2</v>
      </c>
      <c r="Q609" s="26">
        <f t="shared" si="147"/>
        <v>3.2388663967611336E-2</v>
      </c>
      <c r="R609" s="26">
        <f t="shared" si="148"/>
        <v>0</v>
      </c>
      <c r="S609" s="26">
        <f t="shared" si="149"/>
        <v>0</v>
      </c>
    </row>
    <row r="610" spans="6:19" ht="15.75" customHeight="1">
      <c r="F610" s="88"/>
      <c r="G610" s="31">
        <v>22</v>
      </c>
      <c r="H610" s="33">
        <v>324</v>
      </c>
      <c r="I610" s="33">
        <v>85</v>
      </c>
      <c r="J610" s="33">
        <v>3</v>
      </c>
      <c r="K610" s="33">
        <v>0</v>
      </c>
      <c r="L610" s="33">
        <v>0</v>
      </c>
      <c r="N610" s="25">
        <v>22</v>
      </c>
      <c r="O610" s="26">
        <f t="shared" si="145"/>
        <v>4.0409079570965331E-2</v>
      </c>
      <c r="P610" s="26">
        <f t="shared" si="146"/>
        <v>3.7912578055307761E-2</v>
      </c>
      <c r="Q610" s="26">
        <f t="shared" si="147"/>
        <v>1.2145748987854251E-2</v>
      </c>
      <c r="R610" s="26">
        <f t="shared" si="148"/>
        <v>0</v>
      </c>
      <c r="S610" s="26">
        <f t="shared" si="149"/>
        <v>0</v>
      </c>
    </row>
    <row r="611" spans="6:19" ht="15.75" customHeight="1">
      <c r="F611" s="89"/>
      <c r="G611" s="31">
        <v>23</v>
      </c>
      <c r="H611" s="33">
        <v>188</v>
      </c>
      <c r="I611" s="33">
        <v>37</v>
      </c>
      <c r="J611" s="33">
        <v>1</v>
      </c>
      <c r="K611" s="33">
        <v>1</v>
      </c>
      <c r="L611" s="33">
        <v>0</v>
      </c>
      <c r="N611" s="25">
        <v>23</v>
      </c>
      <c r="O611" s="26">
        <f t="shared" si="145"/>
        <v>2.3447243701671238E-2</v>
      </c>
      <c r="P611" s="26">
        <f t="shared" si="146"/>
        <v>1.6503122212310439E-2</v>
      </c>
      <c r="Q611" s="26">
        <f t="shared" si="147"/>
        <v>4.048582995951417E-3</v>
      </c>
      <c r="R611" s="26">
        <f t="shared" si="148"/>
        <v>7.6923076923076927E-2</v>
      </c>
      <c r="S611" s="26">
        <f t="shared" si="149"/>
        <v>0</v>
      </c>
    </row>
    <row r="612" spans="6:19" ht="15.75" customHeight="1">
      <c r="F612" s="90"/>
      <c r="G612" s="84"/>
      <c r="H612" s="32">
        <f t="shared" ref="H612:L612" si="150">SUM(H588:H611)</f>
        <v>10413</v>
      </c>
      <c r="I612" s="32">
        <f t="shared" si="150"/>
        <v>2306</v>
      </c>
      <c r="J612" s="32">
        <f t="shared" si="150"/>
        <v>356</v>
      </c>
      <c r="K612" s="32">
        <f t="shared" si="150"/>
        <v>4</v>
      </c>
      <c r="L612" s="32">
        <f t="shared" si="150"/>
        <v>0</v>
      </c>
      <c r="N612" s="28"/>
      <c r="O612" s="29"/>
      <c r="P612" s="29"/>
      <c r="Q612" s="29"/>
      <c r="R612" s="29"/>
      <c r="S612" s="29"/>
    </row>
    <row r="613" spans="6:19" ht="15.75" customHeight="1"/>
    <row r="614" spans="6:19" ht="15.75" customHeight="1"/>
    <row r="615" spans="6:19" ht="15.75" customHeight="1">
      <c r="H615" s="91" t="s">
        <v>139</v>
      </c>
      <c r="I615" s="92"/>
      <c r="J615" s="92"/>
      <c r="K615" s="92"/>
      <c r="L615" s="84"/>
    </row>
    <row r="616" spans="6:19" ht="15.75" customHeight="1">
      <c r="G616" s="23"/>
      <c r="H616" s="24">
        <v>31</v>
      </c>
      <c r="I616" s="24">
        <v>32</v>
      </c>
      <c r="J616" s="24">
        <v>41</v>
      </c>
      <c r="K616" s="24">
        <v>42</v>
      </c>
      <c r="L616" s="24">
        <v>5</v>
      </c>
      <c r="N616" s="23"/>
      <c r="O616" s="24">
        <v>31</v>
      </c>
      <c r="P616" s="24">
        <v>32</v>
      </c>
      <c r="Q616" s="24">
        <v>41</v>
      </c>
      <c r="R616" s="24">
        <v>42</v>
      </c>
      <c r="S616" s="24">
        <v>5</v>
      </c>
    </row>
    <row r="617" spans="6:19" ht="15.75" customHeight="1">
      <c r="F617" s="87">
        <v>45215</v>
      </c>
      <c r="G617" s="31">
        <v>0</v>
      </c>
      <c r="H617" s="33">
        <v>97</v>
      </c>
      <c r="I617" s="33">
        <v>15</v>
      </c>
      <c r="J617" s="33">
        <v>0</v>
      </c>
      <c r="K617" s="33">
        <v>0</v>
      </c>
      <c r="L617" s="33">
        <v>0</v>
      </c>
      <c r="N617" s="25">
        <v>0</v>
      </c>
      <c r="O617" s="26">
        <f t="shared" ref="O617:O640" si="151">H617/H$32</f>
        <v>1.2097779995011224E-2</v>
      </c>
      <c r="P617" s="26">
        <f t="shared" ref="P617:P640" si="152">I617/I$32</f>
        <v>6.6904549509366638E-3</v>
      </c>
      <c r="Q617" s="26">
        <f t="shared" ref="Q617:Q640" si="153">J617/J$32</f>
        <v>0</v>
      </c>
      <c r="R617" s="26">
        <f t="shared" ref="R617:R640" si="154">K617/K$32</f>
        <v>0</v>
      </c>
      <c r="S617" s="26">
        <f t="shared" ref="S617:S640" si="155">L617/L$32</f>
        <v>0</v>
      </c>
    </row>
    <row r="618" spans="6:19" ht="15.75" customHeight="1">
      <c r="F618" s="88"/>
      <c r="G618" s="31">
        <v>1</v>
      </c>
      <c r="H618" s="33">
        <v>62</v>
      </c>
      <c r="I618" s="33">
        <v>10</v>
      </c>
      <c r="J618" s="33">
        <v>0</v>
      </c>
      <c r="K618" s="33">
        <v>0</v>
      </c>
      <c r="L618" s="33">
        <v>0</v>
      </c>
      <c r="N618" s="25">
        <v>1</v>
      </c>
      <c r="O618" s="26">
        <f t="shared" si="151"/>
        <v>7.7326016462958341E-3</v>
      </c>
      <c r="P618" s="26">
        <f t="shared" si="152"/>
        <v>4.4603033006244425E-3</v>
      </c>
      <c r="Q618" s="26">
        <f t="shared" si="153"/>
        <v>0</v>
      </c>
      <c r="R618" s="26">
        <f t="shared" si="154"/>
        <v>0</v>
      </c>
      <c r="S618" s="26">
        <f t="shared" si="155"/>
        <v>0</v>
      </c>
    </row>
    <row r="619" spans="6:19" ht="15.75" customHeight="1">
      <c r="F619" s="88"/>
      <c r="G619" s="31">
        <v>2</v>
      </c>
      <c r="H619" s="33">
        <v>25</v>
      </c>
      <c r="I619" s="33">
        <v>7</v>
      </c>
      <c r="J619" s="33">
        <v>0</v>
      </c>
      <c r="K619" s="33">
        <v>0</v>
      </c>
      <c r="L619" s="33">
        <v>0</v>
      </c>
      <c r="N619" s="25">
        <v>2</v>
      </c>
      <c r="O619" s="26">
        <f t="shared" si="151"/>
        <v>3.1179845347967072E-3</v>
      </c>
      <c r="P619" s="26">
        <f t="shared" si="152"/>
        <v>3.1222123104371097E-3</v>
      </c>
      <c r="Q619" s="26">
        <f t="shared" si="153"/>
        <v>0</v>
      </c>
      <c r="R619" s="26">
        <f t="shared" si="154"/>
        <v>0</v>
      </c>
      <c r="S619" s="26">
        <f t="shared" si="155"/>
        <v>0</v>
      </c>
    </row>
    <row r="620" spans="6:19" ht="15.75" customHeight="1">
      <c r="F620" s="88"/>
      <c r="G620" s="31">
        <v>3</v>
      </c>
      <c r="H620" s="33">
        <v>49</v>
      </c>
      <c r="I620" s="33">
        <v>10</v>
      </c>
      <c r="J620" s="33">
        <v>0</v>
      </c>
      <c r="K620" s="33">
        <v>0</v>
      </c>
      <c r="L620" s="33">
        <v>0</v>
      </c>
      <c r="N620" s="25">
        <v>3</v>
      </c>
      <c r="O620" s="26">
        <f t="shared" si="151"/>
        <v>6.1112496882015461E-3</v>
      </c>
      <c r="P620" s="26">
        <f t="shared" si="152"/>
        <v>4.4603033006244425E-3</v>
      </c>
      <c r="Q620" s="26">
        <f t="shared" si="153"/>
        <v>0</v>
      </c>
      <c r="R620" s="26">
        <f t="shared" si="154"/>
        <v>0</v>
      </c>
      <c r="S620" s="26">
        <f t="shared" si="155"/>
        <v>0</v>
      </c>
    </row>
    <row r="621" spans="6:19" ht="15.75" customHeight="1">
      <c r="F621" s="88"/>
      <c r="G621" s="31">
        <v>4</v>
      </c>
      <c r="H621" s="33">
        <v>45</v>
      </c>
      <c r="I621" s="33">
        <v>17</v>
      </c>
      <c r="J621" s="33">
        <v>0</v>
      </c>
      <c r="K621" s="33">
        <v>0</v>
      </c>
      <c r="L621" s="33">
        <v>0</v>
      </c>
      <c r="N621" s="25">
        <v>4</v>
      </c>
      <c r="O621" s="26">
        <f t="shared" si="151"/>
        <v>5.6123721626340738E-3</v>
      </c>
      <c r="P621" s="26">
        <f t="shared" si="152"/>
        <v>7.5825156110615518E-3</v>
      </c>
      <c r="Q621" s="26">
        <f t="shared" si="153"/>
        <v>0</v>
      </c>
      <c r="R621" s="26">
        <f t="shared" si="154"/>
        <v>0</v>
      </c>
      <c r="S621" s="26">
        <f t="shared" si="155"/>
        <v>0</v>
      </c>
    </row>
    <row r="622" spans="6:19" ht="15.75" customHeight="1">
      <c r="F622" s="88"/>
      <c r="G622" s="31">
        <v>5</v>
      </c>
      <c r="H622" s="33">
        <v>124</v>
      </c>
      <c r="I622" s="33">
        <v>50</v>
      </c>
      <c r="J622" s="33">
        <v>1</v>
      </c>
      <c r="K622" s="33">
        <v>0</v>
      </c>
      <c r="L622" s="33">
        <v>0</v>
      </c>
      <c r="N622" s="25">
        <v>5</v>
      </c>
      <c r="O622" s="26">
        <f t="shared" si="151"/>
        <v>1.5465203292591668E-2</v>
      </c>
      <c r="P622" s="26">
        <f t="shared" si="152"/>
        <v>2.2301516503122211E-2</v>
      </c>
      <c r="Q622" s="26">
        <f t="shared" si="153"/>
        <v>4.048582995951417E-3</v>
      </c>
      <c r="R622" s="26">
        <f t="shared" si="154"/>
        <v>0</v>
      </c>
      <c r="S622" s="26">
        <f t="shared" si="155"/>
        <v>0</v>
      </c>
    </row>
    <row r="623" spans="6:19" ht="15.75" customHeight="1">
      <c r="F623" s="88"/>
      <c r="G623" s="31">
        <v>6</v>
      </c>
      <c r="H623" s="33">
        <v>311</v>
      </c>
      <c r="I623" s="33">
        <v>115</v>
      </c>
      <c r="J623" s="33">
        <v>7</v>
      </c>
      <c r="K623" s="33">
        <v>0</v>
      </c>
      <c r="L623" s="33">
        <v>0</v>
      </c>
      <c r="N623" s="25">
        <v>6</v>
      </c>
      <c r="O623" s="26">
        <f t="shared" si="151"/>
        <v>3.878772761287104E-2</v>
      </c>
      <c r="P623" s="26">
        <f t="shared" si="152"/>
        <v>5.129348795718109E-2</v>
      </c>
      <c r="Q623" s="26">
        <f t="shared" si="153"/>
        <v>2.8340080971659919E-2</v>
      </c>
      <c r="R623" s="26">
        <f t="shared" si="154"/>
        <v>0</v>
      </c>
      <c r="S623" s="26">
        <f t="shared" si="155"/>
        <v>0</v>
      </c>
    </row>
    <row r="624" spans="6:19" ht="15.75" customHeight="1">
      <c r="F624" s="88"/>
      <c r="G624" s="31">
        <v>7</v>
      </c>
      <c r="H624" s="33">
        <v>374</v>
      </c>
      <c r="I624" s="33">
        <v>176</v>
      </c>
      <c r="J624" s="33">
        <v>11</v>
      </c>
      <c r="K624" s="33">
        <v>3</v>
      </c>
      <c r="L624" s="33">
        <v>0</v>
      </c>
      <c r="N624" s="25">
        <v>7</v>
      </c>
      <c r="O624" s="26">
        <f t="shared" si="151"/>
        <v>4.6645048640558739E-2</v>
      </c>
      <c r="P624" s="26">
        <f t="shared" si="152"/>
        <v>7.8501338090990191E-2</v>
      </c>
      <c r="Q624" s="26">
        <f t="shared" si="153"/>
        <v>4.4534412955465584E-2</v>
      </c>
      <c r="R624" s="26">
        <f t="shared" si="154"/>
        <v>0.23076923076923078</v>
      </c>
      <c r="S624" s="26">
        <f t="shared" si="155"/>
        <v>0</v>
      </c>
    </row>
    <row r="625" spans="6:19" ht="15.75" customHeight="1">
      <c r="F625" s="88"/>
      <c r="G625" s="31">
        <v>8</v>
      </c>
      <c r="H625" s="33">
        <v>286</v>
      </c>
      <c r="I625" s="33">
        <v>100</v>
      </c>
      <c r="J625" s="33">
        <v>15</v>
      </c>
      <c r="K625" s="33">
        <v>6</v>
      </c>
      <c r="L625" s="33">
        <v>0</v>
      </c>
      <c r="N625" s="25">
        <v>8</v>
      </c>
      <c r="O625" s="26">
        <f t="shared" si="151"/>
        <v>3.5669743078074335E-2</v>
      </c>
      <c r="P625" s="26">
        <f t="shared" si="152"/>
        <v>4.4603033006244422E-2</v>
      </c>
      <c r="Q625" s="26">
        <f t="shared" si="153"/>
        <v>6.0728744939271252E-2</v>
      </c>
      <c r="R625" s="26">
        <f t="shared" si="154"/>
        <v>0.46153846153846156</v>
      </c>
      <c r="S625" s="26">
        <f t="shared" si="155"/>
        <v>0</v>
      </c>
    </row>
    <row r="626" spans="6:19" ht="15.75" customHeight="1">
      <c r="F626" s="88"/>
      <c r="G626" s="31">
        <v>9</v>
      </c>
      <c r="H626" s="33">
        <v>304</v>
      </c>
      <c r="I626" s="33">
        <v>101</v>
      </c>
      <c r="J626" s="33">
        <v>11</v>
      </c>
      <c r="K626" s="33">
        <v>2</v>
      </c>
      <c r="L626" s="33">
        <v>0</v>
      </c>
      <c r="N626" s="25">
        <v>9</v>
      </c>
      <c r="O626" s="26">
        <f t="shared" si="151"/>
        <v>3.7914691943127965E-2</v>
      </c>
      <c r="P626" s="26">
        <f t="shared" si="152"/>
        <v>4.5049063336306872E-2</v>
      </c>
      <c r="Q626" s="26">
        <f t="shared" si="153"/>
        <v>4.4534412955465584E-2</v>
      </c>
      <c r="R626" s="26">
        <f t="shared" si="154"/>
        <v>0.15384615384615385</v>
      </c>
      <c r="S626" s="26">
        <f t="shared" si="155"/>
        <v>0</v>
      </c>
    </row>
    <row r="627" spans="6:19" ht="15.75" customHeight="1">
      <c r="F627" s="88"/>
      <c r="G627" s="31">
        <v>10</v>
      </c>
      <c r="H627" s="33">
        <v>368</v>
      </c>
      <c r="I627" s="33">
        <v>107</v>
      </c>
      <c r="J627" s="33">
        <v>13</v>
      </c>
      <c r="K627" s="33">
        <v>0</v>
      </c>
      <c r="L627" s="33">
        <v>0</v>
      </c>
      <c r="N627" s="25">
        <v>10</v>
      </c>
      <c r="O627" s="26">
        <f t="shared" si="151"/>
        <v>4.589673235220753E-2</v>
      </c>
      <c r="P627" s="26">
        <f t="shared" si="152"/>
        <v>4.7725245316681535E-2</v>
      </c>
      <c r="Q627" s="26">
        <f t="shared" si="153"/>
        <v>5.2631578947368418E-2</v>
      </c>
      <c r="R627" s="26">
        <f t="shared" si="154"/>
        <v>0</v>
      </c>
      <c r="S627" s="26">
        <f t="shared" si="155"/>
        <v>0</v>
      </c>
    </row>
    <row r="628" spans="6:19" ht="15.75" customHeight="1">
      <c r="F628" s="88"/>
      <c r="G628" s="31">
        <v>11</v>
      </c>
      <c r="H628" s="33">
        <v>461</v>
      </c>
      <c r="I628" s="33">
        <v>102</v>
      </c>
      <c r="J628" s="33">
        <v>13</v>
      </c>
      <c r="K628" s="33">
        <v>1</v>
      </c>
      <c r="L628" s="33">
        <v>0</v>
      </c>
      <c r="N628" s="25">
        <v>11</v>
      </c>
      <c r="O628" s="26">
        <f t="shared" si="151"/>
        <v>5.7495634821651286E-2</v>
      </c>
      <c r="P628" s="26">
        <f t="shared" si="152"/>
        <v>4.5495093666369314E-2</v>
      </c>
      <c r="Q628" s="26">
        <f t="shared" si="153"/>
        <v>5.2631578947368418E-2</v>
      </c>
      <c r="R628" s="26">
        <f t="shared" si="154"/>
        <v>7.6923076923076927E-2</v>
      </c>
      <c r="S628" s="26">
        <f t="shared" si="155"/>
        <v>0</v>
      </c>
    </row>
    <row r="629" spans="6:19" ht="15.75" customHeight="1">
      <c r="F629" s="88"/>
      <c r="G629" s="31">
        <v>12</v>
      </c>
      <c r="H629" s="33">
        <v>467</v>
      </c>
      <c r="I629" s="33">
        <v>128</v>
      </c>
      <c r="J629" s="33">
        <v>22</v>
      </c>
      <c r="K629" s="33">
        <v>0</v>
      </c>
      <c r="L629" s="33">
        <v>0</v>
      </c>
      <c r="N629" s="25">
        <v>12</v>
      </c>
      <c r="O629" s="26">
        <f t="shared" si="151"/>
        <v>5.8243951110002495E-2</v>
      </c>
      <c r="P629" s="26">
        <f t="shared" si="152"/>
        <v>5.7091882247992866E-2</v>
      </c>
      <c r="Q629" s="26">
        <f t="shared" si="153"/>
        <v>8.9068825910931168E-2</v>
      </c>
      <c r="R629" s="26">
        <f t="shared" si="154"/>
        <v>0</v>
      </c>
      <c r="S629" s="26">
        <f t="shared" si="155"/>
        <v>0</v>
      </c>
    </row>
    <row r="630" spans="6:19" ht="15.75" customHeight="1">
      <c r="F630" s="88"/>
      <c r="G630" s="31">
        <v>13</v>
      </c>
      <c r="H630" s="33">
        <v>596</v>
      </c>
      <c r="I630" s="33">
        <v>158</v>
      </c>
      <c r="J630" s="33">
        <v>16</v>
      </c>
      <c r="K630" s="33">
        <v>1</v>
      </c>
      <c r="L630" s="33">
        <v>0</v>
      </c>
      <c r="N630" s="25">
        <v>13</v>
      </c>
      <c r="O630" s="26">
        <f t="shared" si="151"/>
        <v>7.433275130955351E-2</v>
      </c>
      <c r="P630" s="26">
        <f t="shared" si="152"/>
        <v>7.0472792149866195E-2</v>
      </c>
      <c r="Q630" s="26">
        <f t="shared" si="153"/>
        <v>6.4777327935222673E-2</v>
      </c>
      <c r="R630" s="26">
        <f t="shared" si="154"/>
        <v>7.6923076923076927E-2</v>
      </c>
      <c r="S630" s="26">
        <f t="shared" si="155"/>
        <v>0</v>
      </c>
    </row>
    <row r="631" spans="6:19" ht="15.75" customHeight="1">
      <c r="F631" s="88"/>
      <c r="G631" s="31">
        <v>14</v>
      </c>
      <c r="H631" s="33">
        <v>659</v>
      </c>
      <c r="I631" s="33">
        <v>206</v>
      </c>
      <c r="J631" s="33">
        <v>16</v>
      </c>
      <c r="K631" s="33">
        <v>1</v>
      </c>
      <c r="L631" s="33">
        <v>0</v>
      </c>
      <c r="N631" s="25">
        <v>14</v>
      </c>
      <c r="O631" s="26">
        <f t="shared" si="151"/>
        <v>8.219007233724121E-2</v>
      </c>
      <c r="P631" s="26">
        <f t="shared" si="152"/>
        <v>9.1882247992863514E-2</v>
      </c>
      <c r="Q631" s="26">
        <f t="shared" si="153"/>
        <v>6.4777327935222673E-2</v>
      </c>
      <c r="R631" s="26">
        <f t="shared" si="154"/>
        <v>7.6923076923076927E-2</v>
      </c>
      <c r="S631" s="26">
        <f t="shared" si="155"/>
        <v>0</v>
      </c>
    </row>
    <row r="632" spans="6:19" ht="15.75" customHeight="1">
      <c r="F632" s="88"/>
      <c r="G632" s="31">
        <v>15</v>
      </c>
      <c r="H632" s="33">
        <v>622</v>
      </c>
      <c r="I632" s="33">
        <v>155</v>
      </c>
      <c r="J632" s="33">
        <v>30</v>
      </c>
      <c r="K632" s="33">
        <v>0</v>
      </c>
      <c r="L632" s="33">
        <v>0</v>
      </c>
      <c r="N632" s="25">
        <v>15</v>
      </c>
      <c r="O632" s="26">
        <f t="shared" si="151"/>
        <v>7.7575455225742079E-2</v>
      </c>
      <c r="P632" s="26">
        <f t="shared" si="152"/>
        <v>6.913470115967886E-2</v>
      </c>
      <c r="Q632" s="26">
        <f t="shared" si="153"/>
        <v>0.1214574898785425</v>
      </c>
      <c r="R632" s="26">
        <f t="shared" si="154"/>
        <v>0</v>
      </c>
      <c r="S632" s="26">
        <f t="shared" si="155"/>
        <v>0</v>
      </c>
    </row>
    <row r="633" spans="6:19" ht="15.75" customHeight="1">
      <c r="F633" s="88"/>
      <c r="G633" s="31">
        <v>16</v>
      </c>
      <c r="H633" s="33">
        <v>652</v>
      </c>
      <c r="I633" s="33">
        <v>166</v>
      </c>
      <c r="J633" s="33">
        <v>19</v>
      </c>
      <c r="K633" s="33">
        <v>0</v>
      </c>
      <c r="L633" s="33">
        <v>0</v>
      </c>
      <c r="N633" s="25">
        <v>16</v>
      </c>
      <c r="O633" s="26">
        <f t="shared" si="151"/>
        <v>8.1317036667498135E-2</v>
      </c>
      <c r="P633" s="26">
        <f t="shared" si="152"/>
        <v>7.4041034790365751E-2</v>
      </c>
      <c r="Q633" s="26">
        <f t="shared" si="153"/>
        <v>7.6923076923076927E-2</v>
      </c>
      <c r="R633" s="26">
        <f t="shared" si="154"/>
        <v>0</v>
      </c>
      <c r="S633" s="26">
        <f t="shared" si="155"/>
        <v>0</v>
      </c>
    </row>
    <row r="634" spans="6:19" ht="15.75" customHeight="1">
      <c r="F634" s="88"/>
      <c r="G634" s="31">
        <v>17</v>
      </c>
      <c r="H634" s="33">
        <v>679</v>
      </c>
      <c r="I634" s="33">
        <v>162</v>
      </c>
      <c r="J634" s="33">
        <v>25</v>
      </c>
      <c r="K634" s="33">
        <v>0</v>
      </c>
      <c r="L634" s="33">
        <v>0</v>
      </c>
      <c r="N634" s="25">
        <v>17</v>
      </c>
      <c r="O634" s="26">
        <f t="shared" si="151"/>
        <v>8.4684459965078576E-2</v>
      </c>
      <c r="P634" s="26">
        <f t="shared" si="152"/>
        <v>7.2256913470115966E-2</v>
      </c>
      <c r="Q634" s="26">
        <f t="shared" si="153"/>
        <v>0.10121457489878542</v>
      </c>
      <c r="R634" s="26">
        <f t="shared" si="154"/>
        <v>0</v>
      </c>
      <c r="S634" s="26">
        <f t="shared" si="155"/>
        <v>0</v>
      </c>
    </row>
    <row r="635" spans="6:19" ht="15.75" customHeight="1">
      <c r="F635" s="88"/>
      <c r="G635" s="31">
        <v>18</v>
      </c>
      <c r="H635" s="33">
        <v>612</v>
      </c>
      <c r="I635" s="33">
        <v>177</v>
      </c>
      <c r="J635" s="33">
        <v>21</v>
      </c>
      <c r="K635" s="33">
        <v>0</v>
      </c>
      <c r="L635" s="33">
        <v>0</v>
      </c>
      <c r="N635" s="25">
        <v>18</v>
      </c>
      <c r="O635" s="26">
        <f t="shared" si="151"/>
        <v>7.6328261411823403E-2</v>
      </c>
      <c r="P635" s="26">
        <f t="shared" si="152"/>
        <v>7.8947368421052627E-2</v>
      </c>
      <c r="Q635" s="26">
        <f t="shared" si="153"/>
        <v>8.5020242914979755E-2</v>
      </c>
      <c r="R635" s="26">
        <f t="shared" si="154"/>
        <v>0</v>
      </c>
      <c r="S635" s="26">
        <f t="shared" si="155"/>
        <v>0</v>
      </c>
    </row>
    <row r="636" spans="6:19" ht="15.75" customHeight="1">
      <c r="F636" s="88"/>
      <c r="G636" s="31">
        <v>19</v>
      </c>
      <c r="H636" s="33">
        <v>403</v>
      </c>
      <c r="I636" s="33">
        <v>117</v>
      </c>
      <c r="J636" s="33">
        <v>18</v>
      </c>
      <c r="K636" s="33">
        <v>0</v>
      </c>
      <c r="L636" s="33">
        <v>0</v>
      </c>
      <c r="N636" s="25">
        <v>19</v>
      </c>
      <c r="O636" s="26">
        <f t="shared" si="151"/>
        <v>5.0261910700922924E-2</v>
      </c>
      <c r="P636" s="26">
        <f t="shared" si="152"/>
        <v>5.2185548617305975E-2</v>
      </c>
      <c r="Q636" s="26">
        <f t="shared" si="153"/>
        <v>7.28744939271255E-2</v>
      </c>
      <c r="R636" s="26">
        <f t="shared" si="154"/>
        <v>0</v>
      </c>
      <c r="S636" s="26">
        <f t="shared" si="155"/>
        <v>0</v>
      </c>
    </row>
    <row r="637" spans="6:19" ht="15.75" customHeight="1">
      <c r="F637" s="88"/>
      <c r="G637" s="31">
        <v>20</v>
      </c>
      <c r="H637" s="33">
        <v>343</v>
      </c>
      <c r="I637" s="33">
        <v>78</v>
      </c>
      <c r="J637" s="33">
        <v>8</v>
      </c>
      <c r="K637" s="33">
        <v>0</v>
      </c>
      <c r="L637" s="33">
        <v>0</v>
      </c>
      <c r="N637" s="25">
        <v>20</v>
      </c>
      <c r="O637" s="26">
        <f t="shared" si="151"/>
        <v>4.2778747817410825E-2</v>
      </c>
      <c r="P637" s="26">
        <f t="shared" si="152"/>
        <v>3.4790365744870648E-2</v>
      </c>
      <c r="Q637" s="26">
        <f t="shared" si="153"/>
        <v>3.2388663967611336E-2</v>
      </c>
      <c r="R637" s="26">
        <f t="shared" si="154"/>
        <v>0</v>
      </c>
      <c r="S637" s="26">
        <f t="shared" si="155"/>
        <v>0</v>
      </c>
    </row>
    <row r="638" spans="6:19" ht="15.75" customHeight="1">
      <c r="F638" s="88"/>
      <c r="G638" s="31">
        <v>21</v>
      </c>
      <c r="H638" s="33">
        <v>222</v>
      </c>
      <c r="I638" s="33">
        <v>52</v>
      </c>
      <c r="J638" s="33">
        <v>4</v>
      </c>
      <c r="K638" s="33">
        <v>0</v>
      </c>
      <c r="L638" s="33">
        <v>0</v>
      </c>
      <c r="N638" s="25">
        <v>21</v>
      </c>
      <c r="O638" s="26">
        <f t="shared" si="151"/>
        <v>2.768770266899476E-2</v>
      </c>
      <c r="P638" s="26">
        <f t="shared" si="152"/>
        <v>2.31935771632471E-2</v>
      </c>
      <c r="Q638" s="26">
        <f t="shared" si="153"/>
        <v>1.6194331983805668E-2</v>
      </c>
      <c r="R638" s="26">
        <f t="shared" si="154"/>
        <v>0</v>
      </c>
      <c r="S638" s="26">
        <f t="shared" si="155"/>
        <v>0</v>
      </c>
    </row>
    <row r="639" spans="6:19" ht="15.75" customHeight="1">
      <c r="F639" s="88"/>
      <c r="G639" s="31">
        <v>22</v>
      </c>
      <c r="H639" s="33">
        <v>149</v>
      </c>
      <c r="I639" s="33">
        <v>34</v>
      </c>
      <c r="J639" s="33">
        <v>3</v>
      </c>
      <c r="K639" s="33">
        <v>0</v>
      </c>
      <c r="L639" s="33">
        <v>0</v>
      </c>
      <c r="N639" s="25">
        <v>22</v>
      </c>
      <c r="O639" s="26">
        <f t="shared" si="151"/>
        <v>1.8583187827388378E-2</v>
      </c>
      <c r="P639" s="26">
        <f t="shared" si="152"/>
        <v>1.5165031222123104E-2</v>
      </c>
      <c r="Q639" s="26">
        <f t="shared" si="153"/>
        <v>1.2145748987854251E-2</v>
      </c>
      <c r="R639" s="26">
        <f t="shared" si="154"/>
        <v>0</v>
      </c>
      <c r="S639" s="26">
        <f t="shared" si="155"/>
        <v>0</v>
      </c>
    </row>
    <row r="640" spans="6:19" ht="15.75" customHeight="1">
      <c r="F640" s="89"/>
      <c r="G640" s="31">
        <v>23</v>
      </c>
      <c r="H640" s="33">
        <v>86</v>
      </c>
      <c r="I640" s="33">
        <v>28</v>
      </c>
      <c r="J640" s="33">
        <v>1</v>
      </c>
      <c r="K640" s="33">
        <v>1</v>
      </c>
      <c r="L640" s="33">
        <v>0</v>
      </c>
      <c r="N640" s="25">
        <v>23</v>
      </c>
      <c r="O640" s="26">
        <f t="shared" si="151"/>
        <v>1.0725866799700674E-2</v>
      </c>
      <c r="P640" s="26">
        <f t="shared" si="152"/>
        <v>1.2488849241748439E-2</v>
      </c>
      <c r="Q640" s="26">
        <f t="shared" si="153"/>
        <v>4.048582995951417E-3</v>
      </c>
      <c r="R640" s="26">
        <f t="shared" si="154"/>
        <v>7.6923076923076927E-2</v>
      </c>
      <c r="S640" s="26">
        <f t="shared" si="155"/>
        <v>0</v>
      </c>
    </row>
    <row r="641" spans="6:19" ht="15.75" customHeight="1">
      <c r="F641" s="90"/>
      <c r="G641" s="84"/>
      <c r="H641" s="32">
        <f t="shared" ref="H641:L641" si="156">SUM(H617:H640)</f>
        <v>7996</v>
      </c>
      <c r="I641" s="32">
        <f t="shared" si="156"/>
        <v>2271</v>
      </c>
      <c r="J641" s="32">
        <f t="shared" si="156"/>
        <v>254</v>
      </c>
      <c r="K641" s="32">
        <f t="shared" si="156"/>
        <v>15</v>
      </c>
      <c r="L641" s="32">
        <f t="shared" si="156"/>
        <v>0</v>
      </c>
      <c r="N641" s="28"/>
      <c r="O641" s="29"/>
      <c r="P641" s="29"/>
      <c r="Q641" s="29"/>
      <c r="R641" s="29"/>
      <c r="S641" s="29"/>
    </row>
    <row r="642" spans="6:19" ht="15.75" customHeight="1"/>
    <row r="643" spans="6:19" ht="15.75" customHeight="1"/>
    <row r="644" spans="6:19" ht="15.75" customHeight="1">
      <c r="H644" s="91" t="s">
        <v>139</v>
      </c>
      <c r="I644" s="92"/>
      <c r="J644" s="92"/>
      <c r="K644" s="92"/>
      <c r="L644" s="84"/>
    </row>
    <row r="645" spans="6:19" ht="15.75" customHeight="1">
      <c r="G645" s="23"/>
      <c r="H645" s="24">
        <v>31</v>
      </c>
      <c r="I645" s="24">
        <v>32</v>
      </c>
      <c r="J645" s="24">
        <v>41</v>
      </c>
      <c r="K645" s="24">
        <v>42</v>
      </c>
      <c r="L645" s="24">
        <v>5</v>
      </c>
      <c r="N645" s="23"/>
      <c r="O645" s="24">
        <v>31</v>
      </c>
      <c r="P645" s="24">
        <v>32</v>
      </c>
      <c r="Q645" s="24">
        <v>41</v>
      </c>
      <c r="R645" s="24">
        <v>42</v>
      </c>
      <c r="S645" s="24">
        <v>5</v>
      </c>
    </row>
    <row r="646" spans="6:19" ht="15.75" customHeight="1">
      <c r="F646" s="87">
        <v>45216</v>
      </c>
      <c r="G646" s="31">
        <v>0</v>
      </c>
      <c r="H646" s="33">
        <v>43</v>
      </c>
      <c r="I646" s="33">
        <v>20</v>
      </c>
      <c r="J646" s="33">
        <v>0</v>
      </c>
      <c r="K646" s="33">
        <v>0</v>
      </c>
      <c r="L646" s="33">
        <v>0</v>
      </c>
      <c r="N646" s="25">
        <v>0</v>
      </c>
      <c r="O646" s="26">
        <f t="shared" ref="O646:O669" si="157">H646/H$32</f>
        <v>5.3629333998503372E-3</v>
      </c>
      <c r="P646" s="26">
        <f t="shared" ref="P646:P669" si="158">I646/I$32</f>
        <v>8.9206066012488851E-3</v>
      </c>
      <c r="Q646" s="26">
        <f t="shared" ref="Q646:Q669" si="159">J646/J$32</f>
        <v>0</v>
      </c>
      <c r="R646" s="26">
        <f t="shared" ref="R646:R669" si="160">K646/K$32</f>
        <v>0</v>
      </c>
      <c r="S646" s="26">
        <f t="shared" ref="S646:S669" si="161">L646/L$32</f>
        <v>0</v>
      </c>
    </row>
    <row r="647" spans="6:19" ht="15.75" customHeight="1">
      <c r="F647" s="88"/>
      <c r="G647" s="31">
        <v>1</v>
      </c>
      <c r="H647" s="33">
        <v>34</v>
      </c>
      <c r="I647" s="33">
        <v>20</v>
      </c>
      <c r="J647" s="33">
        <v>0</v>
      </c>
      <c r="K647" s="33">
        <v>0</v>
      </c>
      <c r="L647" s="33">
        <v>0</v>
      </c>
      <c r="N647" s="25">
        <v>1</v>
      </c>
      <c r="O647" s="26">
        <f t="shared" si="157"/>
        <v>4.2404589673235224E-3</v>
      </c>
      <c r="P647" s="26">
        <f t="shared" si="158"/>
        <v>8.9206066012488851E-3</v>
      </c>
      <c r="Q647" s="26">
        <f t="shared" si="159"/>
        <v>0</v>
      </c>
      <c r="R647" s="26">
        <f t="shared" si="160"/>
        <v>0</v>
      </c>
      <c r="S647" s="26">
        <f t="shared" si="161"/>
        <v>0</v>
      </c>
    </row>
    <row r="648" spans="6:19" ht="15.75" customHeight="1">
      <c r="F648" s="88"/>
      <c r="G648" s="31">
        <v>2</v>
      </c>
      <c r="H648" s="33">
        <v>28</v>
      </c>
      <c r="I648" s="33">
        <v>12</v>
      </c>
      <c r="J648" s="33">
        <v>0</v>
      </c>
      <c r="K648" s="33">
        <v>0</v>
      </c>
      <c r="L648" s="33">
        <v>0</v>
      </c>
      <c r="N648" s="25">
        <v>2</v>
      </c>
      <c r="O648" s="26">
        <f t="shared" si="157"/>
        <v>3.4921426789723121E-3</v>
      </c>
      <c r="P648" s="26">
        <f t="shared" si="158"/>
        <v>5.3523639607493305E-3</v>
      </c>
      <c r="Q648" s="26">
        <f t="shared" si="159"/>
        <v>0</v>
      </c>
      <c r="R648" s="26">
        <f t="shared" si="160"/>
        <v>0</v>
      </c>
      <c r="S648" s="26">
        <f t="shared" si="161"/>
        <v>0</v>
      </c>
    </row>
    <row r="649" spans="6:19" ht="15.75" customHeight="1">
      <c r="F649" s="88"/>
      <c r="G649" s="31">
        <v>3</v>
      </c>
      <c r="H649" s="33">
        <v>16</v>
      </c>
      <c r="I649" s="33">
        <v>17</v>
      </c>
      <c r="J649" s="33">
        <v>0</v>
      </c>
      <c r="K649" s="33">
        <v>0</v>
      </c>
      <c r="L649" s="33">
        <v>0</v>
      </c>
      <c r="N649" s="25">
        <v>3</v>
      </c>
      <c r="O649" s="26">
        <f t="shared" si="157"/>
        <v>1.9955101022698929E-3</v>
      </c>
      <c r="P649" s="26">
        <f t="shared" si="158"/>
        <v>7.5825156110615518E-3</v>
      </c>
      <c r="Q649" s="26">
        <f t="shared" si="159"/>
        <v>0</v>
      </c>
      <c r="R649" s="26">
        <f t="shared" si="160"/>
        <v>0</v>
      </c>
      <c r="S649" s="26">
        <f t="shared" si="161"/>
        <v>0</v>
      </c>
    </row>
    <row r="650" spans="6:19" ht="15.75" customHeight="1">
      <c r="F650" s="88"/>
      <c r="G650" s="31">
        <v>4</v>
      </c>
      <c r="H650" s="33">
        <v>43</v>
      </c>
      <c r="I650" s="33">
        <v>21</v>
      </c>
      <c r="J650" s="33">
        <v>0</v>
      </c>
      <c r="K650" s="33">
        <v>0</v>
      </c>
      <c r="L650" s="33">
        <v>0</v>
      </c>
      <c r="N650" s="25">
        <v>4</v>
      </c>
      <c r="O650" s="26">
        <f t="shared" si="157"/>
        <v>5.3629333998503372E-3</v>
      </c>
      <c r="P650" s="26">
        <f t="shared" si="158"/>
        <v>9.3666369313113295E-3</v>
      </c>
      <c r="Q650" s="26">
        <f t="shared" si="159"/>
        <v>0</v>
      </c>
      <c r="R650" s="26">
        <f t="shared" si="160"/>
        <v>0</v>
      </c>
      <c r="S650" s="26">
        <f t="shared" si="161"/>
        <v>0</v>
      </c>
    </row>
    <row r="651" spans="6:19" ht="15.75" customHeight="1">
      <c r="F651" s="88"/>
      <c r="G651" s="31">
        <v>5</v>
      </c>
      <c r="H651" s="33">
        <v>69</v>
      </c>
      <c r="I651" s="33">
        <v>32</v>
      </c>
      <c r="J651" s="33">
        <v>2</v>
      </c>
      <c r="K651" s="33">
        <v>0</v>
      </c>
      <c r="L651" s="33">
        <v>0</v>
      </c>
      <c r="N651" s="25">
        <v>5</v>
      </c>
      <c r="O651" s="26">
        <f t="shared" si="157"/>
        <v>8.6056373160389131E-3</v>
      </c>
      <c r="P651" s="26">
        <f t="shared" si="158"/>
        <v>1.4272970561998216E-2</v>
      </c>
      <c r="Q651" s="26">
        <f t="shared" si="159"/>
        <v>8.0971659919028341E-3</v>
      </c>
      <c r="R651" s="26">
        <f t="shared" si="160"/>
        <v>0</v>
      </c>
      <c r="S651" s="26">
        <f t="shared" si="161"/>
        <v>0</v>
      </c>
    </row>
    <row r="652" spans="6:19" ht="15.75" customHeight="1">
      <c r="F652" s="88"/>
      <c r="G652" s="31">
        <v>6</v>
      </c>
      <c r="H652" s="33">
        <v>246</v>
      </c>
      <c r="I652" s="33">
        <v>87</v>
      </c>
      <c r="J652" s="33">
        <v>12</v>
      </c>
      <c r="K652" s="33">
        <v>0</v>
      </c>
      <c r="L652" s="33">
        <v>0</v>
      </c>
      <c r="N652" s="25">
        <v>6</v>
      </c>
      <c r="O652" s="26">
        <f t="shared" si="157"/>
        <v>3.06809678223996E-2</v>
      </c>
      <c r="P652" s="26">
        <f t="shared" si="158"/>
        <v>3.8804638715432646E-2</v>
      </c>
      <c r="Q652" s="26">
        <f t="shared" si="159"/>
        <v>4.8582995951417005E-2</v>
      </c>
      <c r="R652" s="26">
        <f t="shared" si="160"/>
        <v>0</v>
      </c>
      <c r="S652" s="26">
        <f t="shared" si="161"/>
        <v>0</v>
      </c>
    </row>
    <row r="653" spans="6:19" ht="15.75" customHeight="1">
      <c r="F653" s="88"/>
      <c r="G653" s="31">
        <v>7</v>
      </c>
      <c r="H653" s="33">
        <v>323</v>
      </c>
      <c r="I653" s="33">
        <v>169</v>
      </c>
      <c r="J653" s="33">
        <v>9</v>
      </c>
      <c r="K653" s="33">
        <v>0</v>
      </c>
      <c r="L653" s="33">
        <v>0</v>
      </c>
      <c r="N653" s="25">
        <v>7</v>
      </c>
      <c r="O653" s="26">
        <f t="shared" si="157"/>
        <v>4.0284360189573459E-2</v>
      </c>
      <c r="P653" s="26">
        <f t="shared" si="158"/>
        <v>7.5379125780553072E-2</v>
      </c>
      <c r="Q653" s="26">
        <f t="shared" si="159"/>
        <v>3.643724696356275E-2</v>
      </c>
      <c r="R653" s="26">
        <f t="shared" si="160"/>
        <v>0</v>
      </c>
      <c r="S653" s="26">
        <f t="shared" si="161"/>
        <v>0</v>
      </c>
    </row>
    <row r="654" spans="6:19" ht="15.75" customHeight="1">
      <c r="F654" s="88"/>
      <c r="G654" s="31">
        <v>8</v>
      </c>
      <c r="H654" s="33">
        <v>286</v>
      </c>
      <c r="I654" s="33">
        <v>106</v>
      </c>
      <c r="J654" s="33">
        <v>20</v>
      </c>
      <c r="K654" s="33">
        <v>3</v>
      </c>
      <c r="L654" s="33">
        <v>0</v>
      </c>
      <c r="N654" s="25">
        <v>8</v>
      </c>
      <c r="O654" s="26">
        <f t="shared" si="157"/>
        <v>3.5669743078074335E-2</v>
      </c>
      <c r="P654" s="26">
        <f t="shared" si="158"/>
        <v>4.7279214986619092E-2</v>
      </c>
      <c r="Q654" s="26">
        <f t="shared" si="159"/>
        <v>8.0971659919028341E-2</v>
      </c>
      <c r="R654" s="26">
        <f t="shared" si="160"/>
        <v>0.23076923076923078</v>
      </c>
      <c r="S654" s="26">
        <f t="shared" si="161"/>
        <v>0</v>
      </c>
    </row>
    <row r="655" spans="6:19" ht="15.75" customHeight="1">
      <c r="F655" s="88"/>
      <c r="G655" s="31">
        <v>9</v>
      </c>
      <c r="H655" s="33">
        <v>283</v>
      </c>
      <c r="I655" s="33">
        <v>101</v>
      </c>
      <c r="J655" s="33">
        <v>12</v>
      </c>
      <c r="K655" s="33">
        <v>5</v>
      </c>
      <c r="L655" s="33">
        <v>0</v>
      </c>
      <c r="N655" s="25">
        <v>9</v>
      </c>
      <c r="O655" s="26">
        <f t="shared" si="157"/>
        <v>3.5295584933898727E-2</v>
      </c>
      <c r="P655" s="26">
        <f t="shared" si="158"/>
        <v>4.5049063336306872E-2</v>
      </c>
      <c r="Q655" s="26">
        <f t="shared" si="159"/>
        <v>4.8582995951417005E-2</v>
      </c>
      <c r="R655" s="26">
        <f t="shared" si="160"/>
        <v>0.38461538461538464</v>
      </c>
      <c r="S655" s="26">
        <f t="shared" si="161"/>
        <v>0</v>
      </c>
    </row>
    <row r="656" spans="6:19" ht="15.75" customHeight="1">
      <c r="F656" s="88"/>
      <c r="G656" s="31">
        <v>10</v>
      </c>
      <c r="H656" s="33">
        <v>287</v>
      </c>
      <c r="I656" s="33">
        <v>91</v>
      </c>
      <c r="J656" s="33">
        <v>9</v>
      </c>
      <c r="K656" s="33">
        <v>1</v>
      </c>
      <c r="L656" s="33">
        <v>0</v>
      </c>
      <c r="N656" s="25">
        <v>10</v>
      </c>
      <c r="O656" s="26">
        <f t="shared" si="157"/>
        <v>3.57944624594662E-2</v>
      </c>
      <c r="P656" s="26">
        <f t="shared" si="158"/>
        <v>4.0588760035682424E-2</v>
      </c>
      <c r="Q656" s="26">
        <f t="shared" si="159"/>
        <v>3.643724696356275E-2</v>
      </c>
      <c r="R656" s="26">
        <f t="shared" si="160"/>
        <v>7.6923076923076927E-2</v>
      </c>
      <c r="S656" s="26">
        <f t="shared" si="161"/>
        <v>0</v>
      </c>
    </row>
    <row r="657" spans="6:19" ht="15.75" customHeight="1">
      <c r="F657" s="88"/>
      <c r="G657" s="31">
        <v>11</v>
      </c>
      <c r="H657" s="33">
        <v>345</v>
      </c>
      <c r="I657" s="33">
        <v>109</v>
      </c>
      <c r="J657" s="33">
        <v>15</v>
      </c>
      <c r="K657" s="33">
        <v>0</v>
      </c>
      <c r="L657" s="33">
        <v>0</v>
      </c>
      <c r="N657" s="25">
        <v>11</v>
      </c>
      <c r="O657" s="26">
        <f t="shared" si="157"/>
        <v>4.3028186580194562E-2</v>
      </c>
      <c r="P657" s="26">
        <f t="shared" si="158"/>
        <v>4.861730597680642E-2</v>
      </c>
      <c r="Q657" s="26">
        <f t="shared" si="159"/>
        <v>6.0728744939271252E-2</v>
      </c>
      <c r="R657" s="26">
        <f t="shared" si="160"/>
        <v>0</v>
      </c>
      <c r="S657" s="26">
        <f t="shared" si="161"/>
        <v>0</v>
      </c>
    </row>
    <row r="658" spans="6:19" ht="15.75" customHeight="1">
      <c r="F658" s="88"/>
      <c r="G658" s="31">
        <v>12</v>
      </c>
      <c r="H658" s="33">
        <v>392</v>
      </c>
      <c r="I658" s="33">
        <v>129</v>
      </c>
      <c r="J658" s="33">
        <v>13</v>
      </c>
      <c r="K658" s="33">
        <v>0</v>
      </c>
      <c r="L658" s="33">
        <v>0</v>
      </c>
      <c r="N658" s="25">
        <v>12</v>
      </c>
      <c r="O658" s="26">
        <f t="shared" si="157"/>
        <v>4.8889997505612369E-2</v>
      </c>
      <c r="P658" s="26">
        <f t="shared" si="158"/>
        <v>5.7537912578055309E-2</v>
      </c>
      <c r="Q658" s="26">
        <f t="shared" si="159"/>
        <v>5.2631578947368418E-2</v>
      </c>
      <c r="R658" s="26">
        <f t="shared" si="160"/>
        <v>0</v>
      </c>
      <c r="S658" s="26">
        <f t="shared" si="161"/>
        <v>0</v>
      </c>
    </row>
    <row r="659" spans="6:19" ht="15.75" customHeight="1">
      <c r="F659" s="88"/>
      <c r="G659" s="31">
        <v>13</v>
      </c>
      <c r="H659" s="33">
        <v>573</v>
      </c>
      <c r="I659" s="33">
        <v>146</v>
      </c>
      <c r="J659" s="33">
        <v>13</v>
      </c>
      <c r="K659" s="33">
        <v>0</v>
      </c>
      <c r="L659" s="33">
        <v>0</v>
      </c>
      <c r="N659" s="25">
        <v>13</v>
      </c>
      <c r="O659" s="26">
        <f t="shared" si="157"/>
        <v>7.1464205537540529E-2</v>
      </c>
      <c r="P659" s="26">
        <f t="shared" si="158"/>
        <v>6.5120428189116855E-2</v>
      </c>
      <c r="Q659" s="26">
        <f t="shared" si="159"/>
        <v>5.2631578947368418E-2</v>
      </c>
      <c r="R659" s="26">
        <f t="shared" si="160"/>
        <v>0</v>
      </c>
      <c r="S659" s="26">
        <f t="shared" si="161"/>
        <v>0</v>
      </c>
    </row>
    <row r="660" spans="6:19" ht="15.75" customHeight="1">
      <c r="F660" s="88"/>
      <c r="G660" s="31">
        <v>14</v>
      </c>
      <c r="H660" s="33">
        <v>618</v>
      </c>
      <c r="I660" s="33">
        <v>190</v>
      </c>
      <c r="J660" s="33">
        <v>12</v>
      </c>
      <c r="K660" s="33">
        <v>1</v>
      </c>
      <c r="L660" s="33">
        <v>0</v>
      </c>
      <c r="N660" s="25">
        <v>14</v>
      </c>
      <c r="O660" s="26">
        <f t="shared" si="157"/>
        <v>7.7076577700174606E-2</v>
      </c>
      <c r="P660" s="26">
        <f t="shared" si="158"/>
        <v>8.4745762711864403E-2</v>
      </c>
      <c r="Q660" s="26">
        <f t="shared" si="159"/>
        <v>4.8582995951417005E-2</v>
      </c>
      <c r="R660" s="26">
        <f t="shared" si="160"/>
        <v>7.6923076923076927E-2</v>
      </c>
      <c r="S660" s="26">
        <f t="shared" si="161"/>
        <v>0</v>
      </c>
    </row>
    <row r="661" spans="6:19" ht="15.75" customHeight="1">
      <c r="F661" s="88"/>
      <c r="G661" s="31">
        <v>15</v>
      </c>
      <c r="H661" s="33">
        <v>637</v>
      </c>
      <c r="I661" s="33">
        <v>205</v>
      </c>
      <c r="J661" s="33">
        <v>24</v>
      </c>
      <c r="K661" s="33">
        <v>0</v>
      </c>
      <c r="L661" s="33">
        <v>0</v>
      </c>
      <c r="N661" s="25">
        <v>15</v>
      </c>
      <c r="O661" s="26">
        <f t="shared" si="157"/>
        <v>7.94462459466201E-2</v>
      </c>
      <c r="P661" s="26">
        <f t="shared" si="158"/>
        <v>9.1436217662801064E-2</v>
      </c>
      <c r="Q661" s="26">
        <f t="shared" si="159"/>
        <v>9.7165991902834009E-2</v>
      </c>
      <c r="R661" s="26">
        <f t="shared" si="160"/>
        <v>0</v>
      </c>
      <c r="S661" s="26">
        <f t="shared" si="161"/>
        <v>0</v>
      </c>
    </row>
    <row r="662" spans="6:19" ht="15.75" customHeight="1">
      <c r="F662" s="88"/>
      <c r="G662" s="31">
        <v>16</v>
      </c>
      <c r="H662" s="33">
        <v>535</v>
      </c>
      <c r="I662" s="33">
        <v>161</v>
      </c>
      <c r="J662" s="33">
        <v>24</v>
      </c>
      <c r="K662" s="33">
        <v>0</v>
      </c>
      <c r="L662" s="33">
        <v>0</v>
      </c>
      <c r="N662" s="25">
        <v>16</v>
      </c>
      <c r="O662" s="26">
        <f t="shared" si="157"/>
        <v>6.672486904464954E-2</v>
      </c>
      <c r="P662" s="26">
        <f t="shared" si="158"/>
        <v>7.181088314005353E-2</v>
      </c>
      <c r="Q662" s="26">
        <f t="shared" si="159"/>
        <v>9.7165991902834009E-2</v>
      </c>
      <c r="R662" s="26">
        <f t="shared" si="160"/>
        <v>0</v>
      </c>
      <c r="S662" s="26">
        <f t="shared" si="161"/>
        <v>0</v>
      </c>
    </row>
    <row r="663" spans="6:19" ht="15.75" customHeight="1">
      <c r="F663" s="88"/>
      <c r="G663" s="31">
        <v>17</v>
      </c>
      <c r="H663" s="33">
        <v>425</v>
      </c>
      <c r="I663" s="33">
        <v>122</v>
      </c>
      <c r="J663" s="33">
        <v>12</v>
      </c>
      <c r="K663" s="33">
        <v>0</v>
      </c>
      <c r="L663" s="33">
        <v>0</v>
      </c>
      <c r="N663" s="25">
        <v>17</v>
      </c>
      <c r="O663" s="26">
        <f t="shared" si="157"/>
        <v>5.3005737091544027E-2</v>
      </c>
      <c r="P663" s="26">
        <f t="shared" si="158"/>
        <v>5.4415700267618196E-2</v>
      </c>
      <c r="Q663" s="26">
        <f t="shared" si="159"/>
        <v>4.8582995951417005E-2</v>
      </c>
      <c r="R663" s="26">
        <f t="shared" si="160"/>
        <v>0</v>
      </c>
      <c r="S663" s="26">
        <f t="shared" si="161"/>
        <v>0</v>
      </c>
    </row>
    <row r="664" spans="6:19" ht="15.75" customHeight="1">
      <c r="F664" s="88"/>
      <c r="G664" s="31">
        <v>18</v>
      </c>
      <c r="H664" s="33">
        <v>342</v>
      </c>
      <c r="I664" s="33">
        <v>88</v>
      </c>
      <c r="J664" s="33">
        <v>16</v>
      </c>
      <c r="K664" s="33">
        <v>0</v>
      </c>
      <c r="L664" s="33">
        <v>0</v>
      </c>
      <c r="N664" s="25">
        <v>18</v>
      </c>
      <c r="O664" s="26">
        <f t="shared" si="157"/>
        <v>4.2654028436018961E-2</v>
      </c>
      <c r="P664" s="26">
        <f t="shared" si="158"/>
        <v>3.9250669045495096E-2</v>
      </c>
      <c r="Q664" s="26">
        <f t="shared" si="159"/>
        <v>6.4777327935222673E-2</v>
      </c>
      <c r="R664" s="26">
        <f t="shared" si="160"/>
        <v>0</v>
      </c>
      <c r="S664" s="26">
        <f t="shared" si="161"/>
        <v>0</v>
      </c>
    </row>
    <row r="665" spans="6:19" ht="15.75" customHeight="1">
      <c r="F665" s="88"/>
      <c r="G665" s="31">
        <v>19</v>
      </c>
      <c r="H665" s="33">
        <v>343</v>
      </c>
      <c r="I665" s="33">
        <v>87</v>
      </c>
      <c r="J665" s="33">
        <v>12</v>
      </c>
      <c r="K665" s="33">
        <v>0</v>
      </c>
      <c r="L665" s="33">
        <v>0</v>
      </c>
      <c r="N665" s="25">
        <v>19</v>
      </c>
      <c r="O665" s="26">
        <f t="shared" si="157"/>
        <v>4.2778747817410825E-2</v>
      </c>
      <c r="P665" s="26">
        <f t="shared" si="158"/>
        <v>3.8804638715432646E-2</v>
      </c>
      <c r="Q665" s="26">
        <f t="shared" si="159"/>
        <v>4.8582995951417005E-2</v>
      </c>
      <c r="R665" s="26">
        <f t="shared" si="160"/>
        <v>0</v>
      </c>
      <c r="S665" s="26">
        <f t="shared" si="161"/>
        <v>0</v>
      </c>
    </row>
    <row r="666" spans="6:19" ht="15.75" customHeight="1">
      <c r="F666" s="88"/>
      <c r="G666" s="31">
        <v>20</v>
      </c>
      <c r="H666" s="33">
        <v>237</v>
      </c>
      <c r="I666" s="33">
        <v>74</v>
      </c>
      <c r="J666" s="33">
        <v>7</v>
      </c>
      <c r="K666" s="33">
        <v>2</v>
      </c>
      <c r="L666" s="33">
        <v>0</v>
      </c>
      <c r="N666" s="25">
        <v>20</v>
      </c>
      <c r="O666" s="26">
        <f t="shared" si="157"/>
        <v>2.9558493389872785E-2</v>
      </c>
      <c r="P666" s="26">
        <f t="shared" si="158"/>
        <v>3.3006244424620877E-2</v>
      </c>
      <c r="Q666" s="26">
        <f t="shared" si="159"/>
        <v>2.8340080971659919E-2</v>
      </c>
      <c r="R666" s="26">
        <f t="shared" si="160"/>
        <v>0.15384615384615385</v>
      </c>
      <c r="S666" s="26">
        <f t="shared" si="161"/>
        <v>0</v>
      </c>
    </row>
    <row r="667" spans="6:19" ht="15.75" customHeight="1">
      <c r="F667" s="88"/>
      <c r="G667" s="31">
        <v>21</v>
      </c>
      <c r="H667" s="33">
        <v>210</v>
      </c>
      <c r="I667" s="33">
        <v>48</v>
      </c>
      <c r="J667" s="33">
        <v>5</v>
      </c>
      <c r="K667" s="33">
        <v>3</v>
      </c>
      <c r="L667" s="33">
        <v>0</v>
      </c>
      <c r="N667" s="25">
        <v>21</v>
      </c>
      <c r="O667" s="26">
        <f t="shared" si="157"/>
        <v>2.6191070092292341E-2</v>
      </c>
      <c r="P667" s="26">
        <f t="shared" si="158"/>
        <v>2.1409455842997322E-2</v>
      </c>
      <c r="Q667" s="26">
        <f t="shared" si="159"/>
        <v>2.0242914979757085E-2</v>
      </c>
      <c r="R667" s="26">
        <f t="shared" si="160"/>
        <v>0.23076923076923078</v>
      </c>
      <c r="S667" s="26">
        <f t="shared" si="161"/>
        <v>0</v>
      </c>
    </row>
    <row r="668" spans="6:19" ht="15.75" customHeight="1">
      <c r="F668" s="88"/>
      <c r="G668" s="31">
        <v>22</v>
      </c>
      <c r="H668" s="33">
        <v>132</v>
      </c>
      <c r="I668" s="33">
        <v>29</v>
      </c>
      <c r="J668" s="33">
        <v>2</v>
      </c>
      <c r="K668" s="33">
        <v>0</v>
      </c>
      <c r="L668" s="33">
        <v>0</v>
      </c>
      <c r="N668" s="25">
        <v>22</v>
      </c>
      <c r="O668" s="26">
        <f t="shared" si="157"/>
        <v>1.6462958343726616E-2</v>
      </c>
      <c r="P668" s="26">
        <f t="shared" si="158"/>
        <v>1.2934879571810883E-2</v>
      </c>
      <c r="Q668" s="26">
        <f t="shared" si="159"/>
        <v>8.0971659919028341E-3</v>
      </c>
      <c r="R668" s="26">
        <f t="shared" si="160"/>
        <v>0</v>
      </c>
      <c r="S668" s="26">
        <f t="shared" si="161"/>
        <v>0</v>
      </c>
    </row>
    <row r="669" spans="6:19" ht="15.75" customHeight="1">
      <c r="F669" s="89"/>
      <c r="G669" s="31">
        <v>23</v>
      </c>
      <c r="H669" s="33">
        <v>106</v>
      </c>
      <c r="I669" s="33">
        <v>22</v>
      </c>
      <c r="J669" s="33">
        <v>2</v>
      </c>
      <c r="K669" s="33">
        <v>0</v>
      </c>
      <c r="L669" s="33">
        <v>0</v>
      </c>
      <c r="N669" s="25">
        <v>23</v>
      </c>
      <c r="O669" s="26">
        <f t="shared" si="157"/>
        <v>1.3220254427538039E-2</v>
      </c>
      <c r="P669" s="26">
        <f t="shared" si="158"/>
        <v>9.8126672613737739E-3</v>
      </c>
      <c r="Q669" s="26">
        <f t="shared" si="159"/>
        <v>8.0971659919028341E-3</v>
      </c>
      <c r="R669" s="26">
        <f t="shared" si="160"/>
        <v>0</v>
      </c>
      <c r="S669" s="26">
        <f t="shared" si="161"/>
        <v>0</v>
      </c>
    </row>
    <row r="670" spans="6:19" ht="15.75" customHeight="1">
      <c r="F670" s="90"/>
      <c r="G670" s="84"/>
      <c r="H670" s="32">
        <f t="shared" ref="H670:L670" si="162">SUM(H646:H669)</f>
        <v>6553</v>
      </c>
      <c r="I670" s="32">
        <f t="shared" si="162"/>
        <v>2086</v>
      </c>
      <c r="J670" s="32">
        <f t="shared" si="162"/>
        <v>221</v>
      </c>
      <c r="K670" s="32">
        <f t="shared" si="162"/>
        <v>15</v>
      </c>
      <c r="L670" s="32">
        <f t="shared" si="162"/>
        <v>0</v>
      </c>
      <c r="N670" s="28"/>
      <c r="O670" s="29"/>
      <c r="P670" s="29"/>
      <c r="Q670" s="29"/>
      <c r="R670" s="29"/>
      <c r="S670" s="29"/>
    </row>
    <row r="671" spans="6:19" ht="15.75" customHeight="1"/>
    <row r="672" spans="6:19" ht="15.75" customHeight="1"/>
    <row r="673" spans="6:19" ht="15.75" customHeight="1">
      <c r="H673" s="91" t="s">
        <v>139</v>
      </c>
      <c r="I673" s="92"/>
      <c r="J673" s="92"/>
      <c r="K673" s="92"/>
      <c r="L673" s="84"/>
    </row>
    <row r="674" spans="6:19" ht="15.75" customHeight="1">
      <c r="G674" s="23"/>
      <c r="H674" s="24">
        <v>31</v>
      </c>
      <c r="I674" s="24">
        <v>32</v>
      </c>
      <c r="J674" s="24">
        <v>41</v>
      </c>
      <c r="K674" s="24">
        <v>42</v>
      </c>
      <c r="L674" s="24">
        <v>5</v>
      </c>
      <c r="N674" s="23"/>
      <c r="O674" s="24">
        <v>31</v>
      </c>
      <c r="P674" s="24">
        <v>32</v>
      </c>
      <c r="Q674" s="24">
        <v>41</v>
      </c>
      <c r="R674" s="24">
        <v>42</v>
      </c>
      <c r="S674" s="24">
        <v>5</v>
      </c>
    </row>
    <row r="675" spans="6:19" ht="15.75" customHeight="1">
      <c r="F675" s="87">
        <v>45217</v>
      </c>
      <c r="G675" s="31">
        <v>0</v>
      </c>
      <c r="H675" s="33">
        <v>51</v>
      </c>
      <c r="I675" s="33">
        <v>15</v>
      </c>
      <c r="J675" s="33">
        <v>0</v>
      </c>
      <c r="K675" s="33">
        <v>0</v>
      </c>
      <c r="L675" s="33">
        <v>0</v>
      </c>
      <c r="N675" s="25">
        <v>0</v>
      </c>
      <c r="O675" s="26">
        <f t="shared" ref="O675:O698" si="163">H675/H$32</f>
        <v>6.3606884509852827E-3</v>
      </c>
      <c r="P675" s="26">
        <f t="shared" ref="P675:P698" si="164">I675/I$32</f>
        <v>6.6904549509366638E-3</v>
      </c>
      <c r="Q675" s="26">
        <f t="shared" ref="Q675:Q698" si="165">J675/J$32</f>
        <v>0</v>
      </c>
      <c r="R675" s="26">
        <f t="shared" ref="R675:R698" si="166">K675/K$32</f>
        <v>0</v>
      </c>
      <c r="S675" s="26">
        <f t="shared" ref="S675:S698" si="167">L675/L$32</f>
        <v>0</v>
      </c>
    </row>
    <row r="676" spans="6:19" ht="15.75" customHeight="1">
      <c r="F676" s="88"/>
      <c r="G676" s="31">
        <v>1</v>
      </c>
      <c r="H676" s="33">
        <v>37</v>
      </c>
      <c r="I676" s="33">
        <v>11</v>
      </c>
      <c r="J676" s="33">
        <v>0</v>
      </c>
      <c r="K676" s="33">
        <v>0</v>
      </c>
      <c r="L676" s="33">
        <v>0</v>
      </c>
      <c r="N676" s="25">
        <v>1</v>
      </c>
      <c r="O676" s="26">
        <f t="shared" si="163"/>
        <v>4.6146171114991273E-3</v>
      </c>
      <c r="P676" s="26">
        <f t="shared" si="164"/>
        <v>4.906333630686887E-3</v>
      </c>
      <c r="Q676" s="26">
        <f t="shared" si="165"/>
        <v>0</v>
      </c>
      <c r="R676" s="26">
        <f t="shared" si="166"/>
        <v>0</v>
      </c>
      <c r="S676" s="26">
        <f t="shared" si="167"/>
        <v>0</v>
      </c>
    </row>
    <row r="677" spans="6:19" ht="15.75" customHeight="1">
      <c r="F677" s="88"/>
      <c r="G677" s="31">
        <v>2</v>
      </c>
      <c r="H677" s="33">
        <v>29</v>
      </c>
      <c r="I677" s="33">
        <v>17</v>
      </c>
      <c r="J677" s="33">
        <v>0</v>
      </c>
      <c r="K677" s="33">
        <v>0</v>
      </c>
      <c r="L677" s="33">
        <v>0</v>
      </c>
      <c r="N677" s="25">
        <v>2</v>
      </c>
      <c r="O677" s="26">
        <f t="shared" si="163"/>
        <v>3.6168620603641804E-3</v>
      </c>
      <c r="P677" s="26">
        <f t="shared" si="164"/>
        <v>7.5825156110615518E-3</v>
      </c>
      <c r="Q677" s="26">
        <f t="shared" si="165"/>
        <v>0</v>
      </c>
      <c r="R677" s="26">
        <f t="shared" si="166"/>
        <v>0</v>
      </c>
      <c r="S677" s="26">
        <f t="shared" si="167"/>
        <v>0</v>
      </c>
    </row>
    <row r="678" spans="6:19" ht="15.75" customHeight="1">
      <c r="F678" s="88"/>
      <c r="G678" s="31">
        <v>3</v>
      </c>
      <c r="H678" s="33">
        <v>20</v>
      </c>
      <c r="I678" s="33">
        <v>15</v>
      </c>
      <c r="J678" s="33">
        <v>0</v>
      </c>
      <c r="K678" s="33">
        <v>0</v>
      </c>
      <c r="L678" s="33">
        <v>0</v>
      </c>
      <c r="N678" s="25">
        <v>3</v>
      </c>
      <c r="O678" s="26">
        <f t="shared" si="163"/>
        <v>2.4943876278373661E-3</v>
      </c>
      <c r="P678" s="26">
        <f t="shared" si="164"/>
        <v>6.6904549509366638E-3</v>
      </c>
      <c r="Q678" s="26">
        <f t="shared" si="165"/>
        <v>0</v>
      </c>
      <c r="R678" s="26">
        <f t="shared" si="166"/>
        <v>0</v>
      </c>
      <c r="S678" s="26">
        <f t="shared" si="167"/>
        <v>0</v>
      </c>
    </row>
    <row r="679" spans="6:19" ht="15.75" customHeight="1">
      <c r="F679" s="88"/>
      <c r="G679" s="31">
        <v>4</v>
      </c>
      <c r="H679" s="33">
        <v>33</v>
      </c>
      <c r="I679" s="33">
        <v>17</v>
      </c>
      <c r="J679" s="33">
        <v>0</v>
      </c>
      <c r="K679" s="33">
        <v>0</v>
      </c>
      <c r="L679" s="33">
        <v>0</v>
      </c>
      <c r="N679" s="25">
        <v>4</v>
      </c>
      <c r="O679" s="26">
        <f t="shared" si="163"/>
        <v>4.1157395859316541E-3</v>
      </c>
      <c r="P679" s="26">
        <f t="shared" si="164"/>
        <v>7.5825156110615518E-3</v>
      </c>
      <c r="Q679" s="26">
        <f t="shared" si="165"/>
        <v>0</v>
      </c>
      <c r="R679" s="26">
        <f t="shared" si="166"/>
        <v>0</v>
      </c>
      <c r="S679" s="26">
        <f t="shared" si="167"/>
        <v>0</v>
      </c>
    </row>
    <row r="680" spans="6:19" ht="15.75" customHeight="1">
      <c r="F680" s="88"/>
      <c r="G680" s="31">
        <v>5</v>
      </c>
      <c r="H680" s="33">
        <v>81</v>
      </c>
      <c r="I680" s="33">
        <v>39</v>
      </c>
      <c r="J680" s="33">
        <v>2</v>
      </c>
      <c r="K680" s="33">
        <v>0</v>
      </c>
      <c r="L680" s="33">
        <v>0</v>
      </c>
      <c r="N680" s="25">
        <v>5</v>
      </c>
      <c r="O680" s="26">
        <f t="shared" si="163"/>
        <v>1.0102269892741333E-2</v>
      </c>
      <c r="P680" s="26">
        <f t="shared" si="164"/>
        <v>1.7395182872435324E-2</v>
      </c>
      <c r="Q680" s="26">
        <f t="shared" si="165"/>
        <v>8.0971659919028341E-3</v>
      </c>
      <c r="R680" s="26">
        <f t="shared" si="166"/>
        <v>0</v>
      </c>
      <c r="S680" s="26">
        <f t="shared" si="167"/>
        <v>0</v>
      </c>
    </row>
    <row r="681" spans="6:19" ht="15.75" customHeight="1">
      <c r="F681" s="88"/>
      <c r="G681" s="31">
        <v>6</v>
      </c>
      <c r="H681" s="33">
        <v>207</v>
      </c>
      <c r="I681" s="33">
        <v>96</v>
      </c>
      <c r="J681" s="33">
        <v>9</v>
      </c>
      <c r="K681" s="33">
        <v>0</v>
      </c>
      <c r="L681" s="33">
        <v>0</v>
      </c>
      <c r="N681" s="25">
        <v>6</v>
      </c>
      <c r="O681" s="26">
        <f t="shared" si="163"/>
        <v>2.5816911948116736E-2</v>
      </c>
      <c r="P681" s="26">
        <f t="shared" si="164"/>
        <v>4.2818911685994644E-2</v>
      </c>
      <c r="Q681" s="26">
        <f t="shared" si="165"/>
        <v>3.643724696356275E-2</v>
      </c>
      <c r="R681" s="26">
        <f t="shared" si="166"/>
        <v>0</v>
      </c>
      <c r="S681" s="26">
        <f t="shared" si="167"/>
        <v>0</v>
      </c>
    </row>
    <row r="682" spans="6:19" ht="15.75" customHeight="1">
      <c r="F682" s="88"/>
      <c r="G682" s="31">
        <v>7</v>
      </c>
      <c r="H682" s="33">
        <v>323</v>
      </c>
      <c r="I682" s="33">
        <v>164</v>
      </c>
      <c r="J682" s="33">
        <v>9</v>
      </c>
      <c r="K682" s="33">
        <v>0</v>
      </c>
      <c r="L682" s="33">
        <v>0</v>
      </c>
      <c r="N682" s="25">
        <v>7</v>
      </c>
      <c r="O682" s="26">
        <f t="shared" si="163"/>
        <v>4.0284360189573459E-2</v>
      </c>
      <c r="P682" s="26">
        <f t="shared" si="164"/>
        <v>7.3148974130240851E-2</v>
      </c>
      <c r="Q682" s="26">
        <f t="shared" si="165"/>
        <v>3.643724696356275E-2</v>
      </c>
      <c r="R682" s="26">
        <f t="shared" si="166"/>
        <v>0</v>
      </c>
      <c r="S682" s="26">
        <f t="shared" si="167"/>
        <v>0</v>
      </c>
    </row>
    <row r="683" spans="6:19" ht="15.75" customHeight="1">
      <c r="F683" s="88"/>
      <c r="G683" s="31">
        <v>8</v>
      </c>
      <c r="H683" s="33">
        <v>269</v>
      </c>
      <c r="I683" s="33">
        <v>112</v>
      </c>
      <c r="J683" s="33">
        <v>15</v>
      </c>
      <c r="K683" s="33">
        <v>9</v>
      </c>
      <c r="L683" s="33">
        <v>0</v>
      </c>
      <c r="N683" s="25">
        <v>8</v>
      </c>
      <c r="O683" s="26">
        <f t="shared" si="163"/>
        <v>3.3549513594412571E-2</v>
      </c>
      <c r="P683" s="26">
        <f t="shared" si="164"/>
        <v>4.9955396966993755E-2</v>
      </c>
      <c r="Q683" s="26">
        <f t="shared" si="165"/>
        <v>6.0728744939271252E-2</v>
      </c>
      <c r="R683" s="26">
        <f t="shared" si="166"/>
        <v>0.69230769230769229</v>
      </c>
      <c r="S683" s="26">
        <f t="shared" si="167"/>
        <v>0</v>
      </c>
    </row>
    <row r="684" spans="6:19" ht="15.75" customHeight="1">
      <c r="F684" s="88"/>
      <c r="G684" s="31">
        <v>9</v>
      </c>
      <c r="H684" s="33">
        <v>253</v>
      </c>
      <c r="I684" s="33">
        <v>88</v>
      </c>
      <c r="J684" s="33">
        <v>9</v>
      </c>
      <c r="K684" s="33">
        <v>0</v>
      </c>
      <c r="L684" s="33">
        <v>0</v>
      </c>
      <c r="N684" s="25">
        <v>9</v>
      </c>
      <c r="O684" s="26">
        <f t="shared" si="163"/>
        <v>3.1554003492142678E-2</v>
      </c>
      <c r="P684" s="26">
        <f t="shared" si="164"/>
        <v>3.9250669045495096E-2</v>
      </c>
      <c r="Q684" s="26">
        <f t="shared" si="165"/>
        <v>3.643724696356275E-2</v>
      </c>
      <c r="R684" s="26">
        <f t="shared" si="166"/>
        <v>0</v>
      </c>
      <c r="S684" s="26">
        <f t="shared" si="167"/>
        <v>0</v>
      </c>
    </row>
    <row r="685" spans="6:19" ht="15.75" customHeight="1">
      <c r="F685" s="88"/>
      <c r="G685" s="31">
        <v>10</v>
      </c>
      <c r="H685" s="33">
        <v>295</v>
      </c>
      <c r="I685" s="33">
        <v>100</v>
      </c>
      <c r="J685" s="33">
        <v>13</v>
      </c>
      <c r="K685" s="33">
        <v>1</v>
      </c>
      <c r="L685" s="33">
        <v>0</v>
      </c>
      <c r="N685" s="25">
        <v>10</v>
      </c>
      <c r="O685" s="26">
        <f t="shared" si="163"/>
        <v>3.6792217510601147E-2</v>
      </c>
      <c r="P685" s="26">
        <f t="shared" si="164"/>
        <v>4.4603033006244422E-2</v>
      </c>
      <c r="Q685" s="26">
        <f t="shared" si="165"/>
        <v>5.2631578947368418E-2</v>
      </c>
      <c r="R685" s="26">
        <f t="shared" si="166"/>
        <v>7.6923076923076927E-2</v>
      </c>
      <c r="S685" s="26">
        <f t="shared" si="167"/>
        <v>0</v>
      </c>
    </row>
    <row r="686" spans="6:19" ht="15.75" customHeight="1">
      <c r="F686" s="88"/>
      <c r="G686" s="31">
        <v>11</v>
      </c>
      <c r="H686" s="33">
        <v>356</v>
      </c>
      <c r="I686" s="33">
        <v>96</v>
      </c>
      <c r="J686" s="33">
        <v>10</v>
      </c>
      <c r="K686" s="33">
        <v>1</v>
      </c>
      <c r="L686" s="33">
        <v>0</v>
      </c>
      <c r="N686" s="25">
        <v>11</v>
      </c>
      <c r="O686" s="26">
        <f t="shared" si="163"/>
        <v>4.4400099775505117E-2</v>
      </c>
      <c r="P686" s="26">
        <f t="shared" si="164"/>
        <v>4.2818911685994644E-2</v>
      </c>
      <c r="Q686" s="26">
        <f t="shared" si="165"/>
        <v>4.048582995951417E-2</v>
      </c>
      <c r="R686" s="26">
        <f t="shared" si="166"/>
        <v>7.6923076923076927E-2</v>
      </c>
      <c r="S686" s="26">
        <f t="shared" si="167"/>
        <v>0</v>
      </c>
    </row>
    <row r="687" spans="6:19" ht="15.75" customHeight="1">
      <c r="F687" s="88"/>
      <c r="G687" s="31">
        <v>12</v>
      </c>
      <c r="H687" s="33">
        <v>404</v>
      </c>
      <c r="I687" s="33">
        <v>124</v>
      </c>
      <c r="J687" s="33">
        <v>12</v>
      </c>
      <c r="K687" s="33">
        <v>0</v>
      </c>
      <c r="L687" s="33">
        <v>0</v>
      </c>
      <c r="N687" s="25">
        <v>12</v>
      </c>
      <c r="O687" s="26">
        <f t="shared" si="163"/>
        <v>5.0386630082314789E-2</v>
      </c>
      <c r="P687" s="26">
        <f t="shared" si="164"/>
        <v>5.5307760927743088E-2</v>
      </c>
      <c r="Q687" s="26">
        <f t="shared" si="165"/>
        <v>4.8582995951417005E-2</v>
      </c>
      <c r="R687" s="26">
        <f t="shared" si="166"/>
        <v>0</v>
      </c>
      <c r="S687" s="26">
        <f t="shared" si="167"/>
        <v>0</v>
      </c>
    </row>
    <row r="688" spans="6:19" ht="15.75" customHeight="1">
      <c r="F688" s="88"/>
      <c r="G688" s="31">
        <v>13</v>
      </c>
      <c r="H688" s="33">
        <v>502</v>
      </c>
      <c r="I688" s="33">
        <v>151</v>
      </c>
      <c r="J688" s="33">
        <v>18</v>
      </c>
      <c r="K688" s="33">
        <v>1</v>
      </c>
      <c r="L688" s="33">
        <v>0</v>
      </c>
      <c r="N688" s="25">
        <v>13</v>
      </c>
      <c r="O688" s="26">
        <f t="shared" si="163"/>
        <v>6.2609129458717883E-2</v>
      </c>
      <c r="P688" s="26">
        <f t="shared" si="164"/>
        <v>6.7350579839429076E-2</v>
      </c>
      <c r="Q688" s="26">
        <f t="shared" si="165"/>
        <v>7.28744939271255E-2</v>
      </c>
      <c r="R688" s="26">
        <f t="shared" si="166"/>
        <v>7.6923076923076927E-2</v>
      </c>
      <c r="S688" s="26">
        <f t="shared" si="167"/>
        <v>0</v>
      </c>
    </row>
    <row r="689" spans="6:19" ht="15.75" customHeight="1">
      <c r="F689" s="88"/>
      <c r="G689" s="31">
        <v>14</v>
      </c>
      <c r="H689" s="33">
        <v>579</v>
      </c>
      <c r="I689" s="33">
        <v>163</v>
      </c>
      <c r="J689" s="33">
        <v>19</v>
      </c>
      <c r="K689" s="33">
        <v>0</v>
      </c>
      <c r="L689" s="33">
        <v>0</v>
      </c>
      <c r="N689" s="25">
        <v>14</v>
      </c>
      <c r="O689" s="26">
        <f t="shared" si="163"/>
        <v>7.2212521825891746E-2</v>
      </c>
      <c r="P689" s="26">
        <f t="shared" si="164"/>
        <v>7.2702943800178416E-2</v>
      </c>
      <c r="Q689" s="26">
        <f t="shared" si="165"/>
        <v>7.6923076923076927E-2</v>
      </c>
      <c r="R689" s="26">
        <f t="shared" si="166"/>
        <v>0</v>
      </c>
      <c r="S689" s="26">
        <f t="shared" si="167"/>
        <v>0</v>
      </c>
    </row>
    <row r="690" spans="6:19" ht="15.75" customHeight="1">
      <c r="F690" s="88"/>
      <c r="G690" s="31">
        <v>15</v>
      </c>
      <c r="H690" s="33">
        <v>445</v>
      </c>
      <c r="I690" s="33">
        <v>137</v>
      </c>
      <c r="J690" s="33">
        <v>20</v>
      </c>
      <c r="K690" s="33">
        <v>0</v>
      </c>
      <c r="L690" s="33">
        <v>0</v>
      </c>
      <c r="N690" s="25">
        <v>15</v>
      </c>
      <c r="O690" s="26">
        <f t="shared" si="163"/>
        <v>5.5500124719381393E-2</v>
      </c>
      <c r="P690" s="26">
        <f t="shared" si="164"/>
        <v>6.1106155218554864E-2</v>
      </c>
      <c r="Q690" s="26">
        <f t="shared" si="165"/>
        <v>8.0971659919028341E-2</v>
      </c>
      <c r="R690" s="26">
        <f t="shared" si="166"/>
        <v>0</v>
      </c>
      <c r="S690" s="26">
        <f t="shared" si="167"/>
        <v>0</v>
      </c>
    </row>
    <row r="691" spans="6:19" ht="15.75" customHeight="1">
      <c r="F691" s="88"/>
      <c r="G691" s="31">
        <v>16</v>
      </c>
      <c r="H691" s="33">
        <v>503</v>
      </c>
      <c r="I691" s="33">
        <v>144</v>
      </c>
      <c r="J691" s="33">
        <v>15</v>
      </c>
      <c r="K691" s="33">
        <v>0</v>
      </c>
      <c r="L691" s="33">
        <v>0</v>
      </c>
      <c r="N691" s="25">
        <v>16</v>
      </c>
      <c r="O691" s="26">
        <f t="shared" si="163"/>
        <v>6.2733848840109754E-2</v>
      </c>
      <c r="P691" s="26">
        <f t="shared" si="164"/>
        <v>6.422836752899197E-2</v>
      </c>
      <c r="Q691" s="26">
        <f t="shared" si="165"/>
        <v>6.0728744939271252E-2</v>
      </c>
      <c r="R691" s="26">
        <f t="shared" si="166"/>
        <v>0</v>
      </c>
      <c r="S691" s="26">
        <f t="shared" si="167"/>
        <v>0</v>
      </c>
    </row>
    <row r="692" spans="6:19" ht="15.75" customHeight="1">
      <c r="F692" s="88"/>
      <c r="G692" s="31">
        <v>17</v>
      </c>
      <c r="H692" s="33">
        <v>662</v>
      </c>
      <c r="I692" s="33">
        <v>182</v>
      </c>
      <c r="J692" s="33">
        <v>14</v>
      </c>
      <c r="K692" s="33">
        <v>0</v>
      </c>
      <c r="L692" s="33">
        <v>0</v>
      </c>
      <c r="N692" s="25">
        <v>17</v>
      </c>
      <c r="O692" s="26">
        <f t="shared" si="163"/>
        <v>8.2564230481416812E-2</v>
      </c>
      <c r="P692" s="26">
        <f t="shared" si="164"/>
        <v>8.1177520071364848E-2</v>
      </c>
      <c r="Q692" s="26">
        <f t="shared" si="165"/>
        <v>5.6680161943319839E-2</v>
      </c>
      <c r="R692" s="26">
        <f t="shared" si="166"/>
        <v>0</v>
      </c>
      <c r="S692" s="26">
        <f t="shared" si="167"/>
        <v>0</v>
      </c>
    </row>
    <row r="693" spans="6:19" ht="15.75" customHeight="1">
      <c r="F693" s="88"/>
      <c r="G693" s="31">
        <v>18</v>
      </c>
      <c r="H693" s="33">
        <v>346</v>
      </c>
      <c r="I693" s="33">
        <v>88</v>
      </c>
      <c r="J693" s="33">
        <v>14</v>
      </c>
      <c r="K693" s="33">
        <v>0</v>
      </c>
      <c r="L693" s="33">
        <v>0</v>
      </c>
      <c r="N693" s="25">
        <v>18</v>
      </c>
      <c r="O693" s="26">
        <f t="shared" si="163"/>
        <v>4.3152905961586434E-2</v>
      </c>
      <c r="P693" s="26">
        <f t="shared" si="164"/>
        <v>3.9250669045495096E-2</v>
      </c>
      <c r="Q693" s="26">
        <f t="shared" si="165"/>
        <v>5.6680161943319839E-2</v>
      </c>
      <c r="R693" s="26">
        <f t="shared" si="166"/>
        <v>0</v>
      </c>
      <c r="S693" s="26">
        <f t="shared" si="167"/>
        <v>0</v>
      </c>
    </row>
    <row r="694" spans="6:19" ht="15.75" customHeight="1">
      <c r="F694" s="88"/>
      <c r="G694" s="31">
        <v>19</v>
      </c>
      <c r="H694" s="33">
        <v>320</v>
      </c>
      <c r="I694" s="33">
        <v>61</v>
      </c>
      <c r="J694" s="33">
        <v>12</v>
      </c>
      <c r="K694" s="33">
        <v>0</v>
      </c>
      <c r="L694" s="33">
        <v>0</v>
      </c>
      <c r="N694" s="25">
        <v>19</v>
      </c>
      <c r="O694" s="26">
        <f t="shared" si="163"/>
        <v>3.9910202045397858E-2</v>
      </c>
      <c r="P694" s="26">
        <f t="shared" si="164"/>
        <v>2.7207850133809098E-2</v>
      </c>
      <c r="Q694" s="26">
        <f t="shared" si="165"/>
        <v>4.8582995951417005E-2</v>
      </c>
      <c r="R694" s="26">
        <f t="shared" si="166"/>
        <v>0</v>
      </c>
      <c r="S694" s="26">
        <f t="shared" si="167"/>
        <v>0</v>
      </c>
    </row>
    <row r="695" spans="6:19" ht="15.75" customHeight="1">
      <c r="F695" s="88"/>
      <c r="G695" s="31">
        <v>20</v>
      </c>
      <c r="H695" s="33">
        <v>283</v>
      </c>
      <c r="I695" s="33">
        <v>55</v>
      </c>
      <c r="J695" s="33">
        <v>8</v>
      </c>
      <c r="K695" s="33">
        <v>0</v>
      </c>
      <c r="L695" s="33">
        <v>0</v>
      </c>
      <c r="N695" s="25">
        <v>20</v>
      </c>
      <c r="O695" s="26">
        <f t="shared" si="163"/>
        <v>3.5295584933898727E-2</v>
      </c>
      <c r="P695" s="26">
        <f t="shared" si="164"/>
        <v>2.4531668153434435E-2</v>
      </c>
      <c r="Q695" s="26">
        <f t="shared" si="165"/>
        <v>3.2388663967611336E-2</v>
      </c>
      <c r="R695" s="26">
        <f t="shared" si="166"/>
        <v>0</v>
      </c>
      <c r="S695" s="26">
        <f t="shared" si="167"/>
        <v>0</v>
      </c>
    </row>
    <row r="696" spans="6:19" ht="15.75" customHeight="1">
      <c r="F696" s="88"/>
      <c r="G696" s="31">
        <v>21</v>
      </c>
      <c r="H696" s="33">
        <v>198</v>
      </c>
      <c r="I696" s="33">
        <v>52</v>
      </c>
      <c r="J696" s="33">
        <v>4</v>
      </c>
      <c r="K696" s="33">
        <v>0</v>
      </c>
      <c r="L696" s="33">
        <v>0</v>
      </c>
      <c r="N696" s="25">
        <v>21</v>
      </c>
      <c r="O696" s="26">
        <f t="shared" si="163"/>
        <v>2.4694437515589921E-2</v>
      </c>
      <c r="P696" s="26">
        <f t="shared" si="164"/>
        <v>2.31935771632471E-2</v>
      </c>
      <c r="Q696" s="26">
        <f t="shared" si="165"/>
        <v>1.6194331983805668E-2</v>
      </c>
      <c r="R696" s="26">
        <f t="shared" si="166"/>
        <v>0</v>
      </c>
      <c r="S696" s="26">
        <f t="shared" si="167"/>
        <v>0</v>
      </c>
    </row>
    <row r="697" spans="6:19" ht="15.75" customHeight="1">
      <c r="F697" s="88"/>
      <c r="G697" s="31">
        <v>22</v>
      </c>
      <c r="H697" s="33">
        <v>155</v>
      </c>
      <c r="I697" s="33">
        <v>42</v>
      </c>
      <c r="J697" s="33">
        <v>3</v>
      </c>
      <c r="K697" s="33">
        <v>3</v>
      </c>
      <c r="L697" s="33">
        <v>0</v>
      </c>
      <c r="N697" s="25">
        <v>22</v>
      </c>
      <c r="O697" s="26">
        <f t="shared" si="163"/>
        <v>1.9331504115739587E-2</v>
      </c>
      <c r="P697" s="26">
        <f t="shared" si="164"/>
        <v>1.8733273862622659E-2</v>
      </c>
      <c r="Q697" s="26">
        <f t="shared" si="165"/>
        <v>1.2145748987854251E-2</v>
      </c>
      <c r="R697" s="26">
        <f t="shared" si="166"/>
        <v>0.23076923076923078</v>
      </c>
      <c r="S697" s="26">
        <f t="shared" si="167"/>
        <v>0</v>
      </c>
    </row>
    <row r="698" spans="6:19" ht="15.75" customHeight="1">
      <c r="F698" s="89"/>
      <c r="G698" s="31">
        <v>23</v>
      </c>
      <c r="H698" s="33">
        <v>96</v>
      </c>
      <c r="I698" s="33">
        <v>30</v>
      </c>
      <c r="J698" s="33">
        <v>1</v>
      </c>
      <c r="K698" s="33">
        <v>1</v>
      </c>
      <c r="L698" s="33">
        <v>0</v>
      </c>
      <c r="N698" s="25">
        <v>23</v>
      </c>
      <c r="O698" s="26">
        <f t="shared" si="163"/>
        <v>1.1973060613619356E-2</v>
      </c>
      <c r="P698" s="26">
        <f t="shared" si="164"/>
        <v>1.3380909901873328E-2</v>
      </c>
      <c r="Q698" s="26">
        <f t="shared" si="165"/>
        <v>4.048582995951417E-3</v>
      </c>
      <c r="R698" s="26">
        <f t="shared" si="166"/>
        <v>7.6923076923076927E-2</v>
      </c>
      <c r="S698" s="26">
        <f t="shared" si="167"/>
        <v>0</v>
      </c>
    </row>
    <row r="699" spans="6:19" ht="15.75" customHeight="1">
      <c r="F699" s="90"/>
      <c r="G699" s="84"/>
      <c r="H699" s="32">
        <f t="shared" ref="H699:L699" si="168">SUM(H675:H698)</f>
        <v>6447</v>
      </c>
      <c r="I699" s="32">
        <f t="shared" si="168"/>
        <v>1999</v>
      </c>
      <c r="J699" s="32">
        <f t="shared" si="168"/>
        <v>207</v>
      </c>
      <c r="K699" s="32">
        <f t="shared" si="168"/>
        <v>16</v>
      </c>
      <c r="L699" s="32">
        <f t="shared" si="168"/>
        <v>0</v>
      </c>
      <c r="N699" s="28"/>
      <c r="O699" s="29"/>
      <c r="P699" s="29"/>
      <c r="Q699" s="29"/>
      <c r="R699" s="29"/>
      <c r="S699" s="29"/>
    </row>
    <row r="700" spans="6:19" ht="15.75" customHeight="1"/>
    <row r="701" spans="6:19" ht="15.75" customHeight="1"/>
    <row r="702" spans="6:19" ht="15.75" customHeight="1">
      <c r="H702" s="91" t="s">
        <v>139</v>
      </c>
      <c r="I702" s="92"/>
      <c r="J702" s="92"/>
      <c r="K702" s="92"/>
      <c r="L702" s="84"/>
    </row>
    <row r="703" spans="6:19" ht="15.75" customHeight="1">
      <c r="G703" s="23"/>
      <c r="H703" s="24">
        <v>31</v>
      </c>
      <c r="I703" s="24">
        <v>32</v>
      </c>
      <c r="J703" s="24">
        <v>41</v>
      </c>
      <c r="K703" s="24">
        <v>42</v>
      </c>
      <c r="L703" s="24">
        <v>5</v>
      </c>
      <c r="N703" s="23"/>
      <c r="O703" s="24">
        <v>31</v>
      </c>
      <c r="P703" s="24">
        <v>32</v>
      </c>
      <c r="Q703" s="24">
        <v>41</v>
      </c>
      <c r="R703" s="24">
        <v>42</v>
      </c>
      <c r="S703" s="24">
        <v>5</v>
      </c>
    </row>
    <row r="704" spans="6:19" ht="15.75" customHeight="1">
      <c r="F704" s="87">
        <v>45218</v>
      </c>
      <c r="G704" s="31">
        <v>0</v>
      </c>
      <c r="H704" s="33">
        <v>59</v>
      </c>
      <c r="I704" s="33">
        <v>18</v>
      </c>
      <c r="J704" s="33">
        <v>1</v>
      </c>
      <c r="K704" s="33">
        <v>0</v>
      </c>
      <c r="L704" s="33">
        <v>0</v>
      </c>
      <c r="N704" s="25">
        <v>0</v>
      </c>
      <c r="O704" s="26">
        <f t="shared" ref="O704:O727" si="169">H704/H$32</f>
        <v>7.3584435021202292E-3</v>
      </c>
      <c r="P704" s="26">
        <f t="shared" ref="P704:P727" si="170">I704/I$32</f>
        <v>8.0285459411239962E-3</v>
      </c>
      <c r="Q704" s="26">
        <f t="shared" ref="Q704:Q727" si="171">J704/J$32</f>
        <v>4.048582995951417E-3</v>
      </c>
      <c r="R704" s="26">
        <f t="shared" ref="R704:R727" si="172">K704/K$32</f>
        <v>0</v>
      </c>
      <c r="S704" s="26">
        <f t="shared" ref="S704:S727" si="173">L704/L$32</f>
        <v>0</v>
      </c>
    </row>
    <row r="705" spans="6:19" ht="15.75" customHeight="1">
      <c r="F705" s="88"/>
      <c r="G705" s="31">
        <v>1</v>
      </c>
      <c r="H705" s="33">
        <v>41</v>
      </c>
      <c r="I705" s="33">
        <v>8</v>
      </c>
      <c r="J705" s="33">
        <v>0</v>
      </c>
      <c r="K705" s="33">
        <v>0</v>
      </c>
      <c r="L705" s="33">
        <v>0</v>
      </c>
      <c r="N705" s="25">
        <v>1</v>
      </c>
      <c r="O705" s="26">
        <f t="shared" si="169"/>
        <v>5.1134946370666005E-3</v>
      </c>
      <c r="P705" s="26">
        <f t="shared" si="170"/>
        <v>3.5682426404995541E-3</v>
      </c>
      <c r="Q705" s="26">
        <f t="shared" si="171"/>
        <v>0</v>
      </c>
      <c r="R705" s="26">
        <f t="shared" si="172"/>
        <v>0</v>
      </c>
      <c r="S705" s="26">
        <f t="shared" si="173"/>
        <v>0</v>
      </c>
    </row>
    <row r="706" spans="6:19" ht="15.75" customHeight="1">
      <c r="F706" s="88"/>
      <c r="G706" s="31">
        <v>2</v>
      </c>
      <c r="H706" s="33">
        <v>44</v>
      </c>
      <c r="I706" s="33">
        <v>10</v>
      </c>
      <c r="J706" s="33">
        <v>0</v>
      </c>
      <c r="K706" s="33">
        <v>0</v>
      </c>
      <c r="L706" s="33">
        <v>0</v>
      </c>
      <c r="N706" s="25">
        <v>2</v>
      </c>
      <c r="O706" s="26">
        <f t="shared" si="169"/>
        <v>5.4876527812422055E-3</v>
      </c>
      <c r="P706" s="26">
        <f t="shared" si="170"/>
        <v>4.4603033006244425E-3</v>
      </c>
      <c r="Q706" s="26">
        <f t="shared" si="171"/>
        <v>0</v>
      </c>
      <c r="R706" s="26">
        <f t="shared" si="172"/>
        <v>0</v>
      </c>
      <c r="S706" s="26">
        <f t="shared" si="173"/>
        <v>0</v>
      </c>
    </row>
    <row r="707" spans="6:19" ht="15.75" customHeight="1">
      <c r="F707" s="88"/>
      <c r="G707" s="31">
        <v>3</v>
      </c>
      <c r="H707" s="33">
        <v>18</v>
      </c>
      <c r="I707" s="33">
        <v>11</v>
      </c>
      <c r="J707" s="33">
        <v>0</v>
      </c>
      <c r="K707" s="33">
        <v>0</v>
      </c>
      <c r="L707" s="33">
        <v>0</v>
      </c>
      <c r="N707" s="25">
        <v>3</v>
      </c>
      <c r="O707" s="26">
        <f t="shared" si="169"/>
        <v>2.2449488650536295E-3</v>
      </c>
      <c r="P707" s="26">
        <f t="shared" si="170"/>
        <v>4.906333630686887E-3</v>
      </c>
      <c r="Q707" s="26">
        <f t="shared" si="171"/>
        <v>0</v>
      </c>
      <c r="R707" s="26">
        <f t="shared" si="172"/>
        <v>0</v>
      </c>
      <c r="S707" s="26">
        <f t="shared" si="173"/>
        <v>0</v>
      </c>
    </row>
    <row r="708" spans="6:19" ht="15.75" customHeight="1">
      <c r="F708" s="88"/>
      <c r="G708" s="31">
        <v>4</v>
      </c>
      <c r="H708" s="33">
        <v>39</v>
      </c>
      <c r="I708" s="33">
        <v>18</v>
      </c>
      <c r="J708" s="33">
        <v>1</v>
      </c>
      <c r="K708" s="33">
        <v>0</v>
      </c>
      <c r="L708" s="33">
        <v>0</v>
      </c>
      <c r="N708" s="25">
        <v>4</v>
      </c>
      <c r="O708" s="26">
        <f t="shared" si="169"/>
        <v>4.8640558742828639E-3</v>
      </c>
      <c r="P708" s="26">
        <f t="shared" si="170"/>
        <v>8.0285459411239962E-3</v>
      </c>
      <c r="Q708" s="26">
        <f t="shared" si="171"/>
        <v>4.048582995951417E-3</v>
      </c>
      <c r="R708" s="26">
        <f t="shared" si="172"/>
        <v>0</v>
      </c>
      <c r="S708" s="26">
        <f t="shared" si="173"/>
        <v>0</v>
      </c>
    </row>
    <row r="709" spans="6:19" ht="15.75" customHeight="1">
      <c r="F709" s="88"/>
      <c r="G709" s="31">
        <v>5</v>
      </c>
      <c r="H709" s="33">
        <v>72</v>
      </c>
      <c r="I709" s="33">
        <v>36</v>
      </c>
      <c r="J709" s="33">
        <v>1</v>
      </c>
      <c r="K709" s="33">
        <v>0</v>
      </c>
      <c r="L709" s="33">
        <v>0</v>
      </c>
      <c r="N709" s="25">
        <v>5</v>
      </c>
      <c r="O709" s="26">
        <f t="shared" si="169"/>
        <v>8.979795460214518E-3</v>
      </c>
      <c r="P709" s="26">
        <f t="shared" si="170"/>
        <v>1.6057091882247992E-2</v>
      </c>
      <c r="Q709" s="26">
        <f t="shared" si="171"/>
        <v>4.048582995951417E-3</v>
      </c>
      <c r="R709" s="26">
        <f t="shared" si="172"/>
        <v>0</v>
      </c>
      <c r="S709" s="26">
        <f t="shared" si="173"/>
        <v>0</v>
      </c>
    </row>
    <row r="710" spans="6:19" ht="15.75" customHeight="1">
      <c r="F710" s="88"/>
      <c r="G710" s="31">
        <v>6</v>
      </c>
      <c r="H710" s="33">
        <v>249</v>
      </c>
      <c r="I710" s="33">
        <v>92</v>
      </c>
      <c r="J710" s="33">
        <v>7</v>
      </c>
      <c r="K710" s="33">
        <v>0</v>
      </c>
      <c r="L710" s="33">
        <v>0</v>
      </c>
      <c r="N710" s="25">
        <v>6</v>
      </c>
      <c r="O710" s="26">
        <f t="shared" si="169"/>
        <v>3.1055125966575205E-2</v>
      </c>
      <c r="P710" s="26">
        <f t="shared" si="170"/>
        <v>4.1034790365744873E-2</v>
      </c>
      <c r="Q710" s="26">
        <f t="shared" si="171"/>
        <v>2.8340080971659919E-2</v>
      </c>
      <c r="R710" s="26">
        <f t="shared" si="172"/>
        <v>0</v>
      </c>
      <c r="S710" s="26">
        <f t="shared" si="173"/>
        <v>0</v>
      </c>
    </row>
    <row r="711" spans="6:19" ht="15.75" customHeight="1">
      <c r="F711" s="88"/>
      <c r="G711" s="31">
        <v>7</v>
      </c>
      <c r="H711" s="33">
        <v>328</v>
      </c>
      <c r="I711" s="33">
        <v>138</v>
      </c>
      <c r="J711" s="33">
        <v>10</v>
      </c>
      <c r="K711" s="33">
        <v>3</v>
      </c>
      <c r="L711" s="33">
        <v>0</v>
      </c>
      <c r="N711" s="25">
        <v>7</v>
      </c>
      <c r="O711" s="26">
        <f t="shared" si="169"/>
        <v>4.0907957096532804E-2</v>
      </c>
      <c r="P711" s="26">
        <f t="shared" si="170"/>
        <v>6.1552185548617307E-2</v>
      </c>
      <c r="Q711" s="26">
        <f t="shared" si="171"/>
        <v>4.048582995951417E-2</v>
      </c>
      <c r="R711" s="26">
        <f t="shared" si="172"/>
        <v>0.23076923076923078</v>
      </c>
      <c r="S711" s="26">
        <f t="shared" si="173"/>
        <v>0</v>
      </c>
    </row>
    <row r="712" spans="6:19" ht="15.75" customHeight="1">
      <c r="F712" s="88"/>
      <c r="G712" s="31">
        <v>8</v>
      </c>
      <c r="H712" s="33">
        <v>290</v>
      </c>
      <c r="I712" s="33">
        <v>112</v>
      </c>
      <c r="J712" s="33">
        <v>13</v>
      </c>
      <c r="K712" s="33">
        <v>4</v>
      </c>
      <c r="L712" s="33">
        <v>0</v>
      </c>
      <c r="N712" s="25">
        <v>8</v>
      </c>
      <c r="O712" s="26">
        <f t="shared" si="169"/>
        <v>3.6168620603641809E-2</v>
      </c>
      <c r="P712" s="26">
        <f t="shared" si="170"/>
        <v>4.9955396966993755E-2</v>
      </c>
      <c r="Q712" s="26">
        <f t="shared" si="171"/>
        <v>5.2631578947368418E-2</v>
      </c>
      <c r="R712" s="26">
        <f t="shared" si="172"/>
        <v>0.30769230769230771</v>
      </c>
      <c r="S712" s="26">
        <f t="shared" si="173"/>
        <v>0</v>
      </c>
    </row>
    <row r="713" spans="6:19" ht="15.75" customHeight="1">
      <c r="F713" s="88"/>
      <c r="G713" s="31">
        <v>9</v>
      </c>
      <c r="H713" s="33">
        <v>289</v>
      </c>
      <c r="I713" s="33">
        <v>75</v>
      </c>
      <c r="J713" s="33">
        <v>12</v>
      </c>
      <c r="K713" s="33">
        <v>3</v>
      </c>
      <c r="L713" s="33">
        <v>0</v>
      </c>
      <c r="N713" s="25">
        <v>9</v>
      </c>
      <c r="O713" s="26">
        <f t="shared" si="169"/>
        <v>3.6043901222249937E-2</v>
      </c>
      <c r="P713" s="26">
        <f t="shared" si="170"/>
        <v>3.345227475468332E-2</v>
      </c>
      <c r="Q713" s="26">
        <f t="shared" si="171"/>
        <v>4.8582995951417005E-2</v>
      </c>
      <c r="R713" s="26">
        <f t="shared" si="172"/>
        <v>0.23076923076923078</v>
      </c>
      <c r="S713" s="26">
        <f t="shared" si="173"/>
        <v>0</v>
      </c>
    </row>
    <row r="714" spans="6:19" ht="15.75" customHeight="1">
      <c r="F714" s="88"/>
      <c r="G714" s="31">
        <v>10</v>
      </c>
      <c r="H714" s="33">
        <v>321</v>
      </c>
      <c r="I714" s="33">
        <v>99</v>
      </c>
      <c r="J714" s="33">
        <v>12</v>
      </c>
      <c r="K714" s="33">
        <v>2</v>
      </c>
      <c r="L714" s="33">
        <v>0</v>
      </c>
      <c r="N714" s="25">
        <v>10</v>
      </c>
      <c r="O714" s="26">
        <f t="shared" si="169"/>
        <v>4.0034921426789723E-2</v>
      </c>
      <c r="P714" s="26">
        <f t="shared" si="170"/>
        <v>4.4157002676181979E-2</v>
      </c>
      <c r="Q714" s="26">
        <f t="shared" si="171"/>
        <v>4.8582995951417005E-2</v>
      </c>
      <c r="R714" s="26">
        <f t="shared" si="172"/>
        <v>0.15384615384615385</v>
      </c>
      <c r="S714" s="26">
        <f t="shared" si="173"/>
        <v>0</v>
      </c>
    </row>
    <row r="715" spans="6:19" ht="15.75" customHeight="1">
      <c r="F715" s="88"/>
      <c r="G715" s="31">
        <v>11</v>
      </c>
      <c r="H715" s="33">
        <v>347</v>
      </c>
      <c r="I715" s="33">
        <v>105</v>
      </c>
      <c r="J715" s="33">
        <v>13</v>
      </c>
      <c r="K715" s="33">
        <v>0</v>
      </c>
      <c r="L715" s="33">
        <v>0</v>
      </c>
      <c r="N715" s="25">
        <v>11</v>
      </c>
      <c r="O715" s="26">
        <f t="shared" si="169"/>
        <v>4.3277625342978299E-2</v>
      </c>
      <c r="P715" s="26">
        <f t="shared" si="170"/>
        <v>4.6833184656556649E-2</v>
      </c>
      <c r="Q715" s="26">
        <f t="shared" si="171"/>
        <v>5.2631578947368418E-2</v>
      </c>
      <c r="R715" s="26">
        <f t="shared" si="172"/>
        <v>0</v>
      </c>
      <c r="S715" s="26">
        <f t="shared" si="173"/>
        <v>0</v>
      </c>
    </row>
    <row r="716" spans="6:19" ht="15.75" customHeight="1">
      <c r="F716" s="88"/>
      <c r="G716" s="31">
        <v>12</v>
      </c>
      <c r="H716" s="33">
        <v>382</v>
      </c>
      <c r="I716" s="33">
        <v>93</v>
      </c>
      <c r="J716" s="33">
        <v>18</v>
      </c>
      <c r="K716" s="33">
        <v>0</v>
      </c>
      <c r="L716" s="33">
        <v>0</v>
      </c>
      <c r="N716" s="25">
        <v>12</v>
      </c>
      <c r="O716" s="26">
        <f t="shared" si="169"/>
        <v>4.7642803691693686E-2</v>
      </c>
      <c r="P716" s="26">
        <f t="shared" si="170"/>
        <v>4.1480820695807316E-2</v>
      </c>
      <c r="Q716" s="26">
        <f t="shared" si="171"/>
        <v>7.28744939271255E-2</v>
      </c>
      <c r="R716" s="26">
        <f t="shared" si="172"/>
        <v>0</v>
      </c>
      <c r="S716" s="26">
        <f t="shared" si="173"/>
        <v>0</v>
      </c>
    </row>
    <row r="717" spans="6:19" ht="15.75" customHeight="1">
      <c r="F717" s="88"/>
      <c r="G717" s="31">
        <v>13</v>
      </c>
      <c r="H717" s="33">
        <v>472</v>
      </c>
      <c r="I717" s="33">
        <v>145</v>
      </c>
      <c r="J717" s="33">
        <v>21</v>
      </c>
      <c r="K717" s="33">
        <v>0</v>
      </c>
      <c r="L717" s="33">
        <v>0</v>
      </c>
      <c r="N717" s="25">
        <v>13</v>
      </c>
      <c r="O717" s="26">
        <f t="shared" si="169"/>
        <v>5.8867548016961833E-2</v>
      </c>
      <c r="P717" s="26">
        <f t="shared" si="170"/>
        <v>6.4674397859054419E-2</v>
      </c>
      <c r="Q717" s="26">
        <f t="shared" si="171"/>
        <v>8.5020242914979755E-2</v>
      </c>
      <c r="R717" s="26">
        <f t="shared" si="172"/>
        <v>0</v>
      </c>
      <c r="S717" s="26">
        <f t="shared" si="173"/>
        <v>0</v>
      </c>
    </row>
    <row r="718" spans="6:19" ht="15.75" customHeight="1">
      <c r="F718" s="88"/>
      <c r="G718" s="31">
        <v>14</v>
      </c>
      <c r="H718" s="33">
        <v>606</v>
      </c>
      <c r="I718" s="33">
        <v>171</v>
      </c>
      <c r="J718" s="33">
        <v>21</v>
      </c>
      <c r="K718" s="33">
        <v>0</v>
      </c>
      <c r="L718" s="33">
        <v>0</v>
      </c>
      <c r="N718" s="25">
        <v>14</v>
      </c>
      <c r="O718" s="26">
        <f t="shared" si="169"/>
        <v>7.5579945123472186E-2</v>
      </c>
      <c r="P718" s="26">
        <f t="shared" si="170"/>
        <v>7.6271186440677971E-2</v>
      </c>
      <c r="Q718" s="26">
        <f t="shared" si="171"/>
        <v>8.5020242914979755E-2</v>
      </c>
      <c r="R718" s="26">
        <f t="shared" si="172"/>
        <v>0</v>
      </c>
      <c r="S718" s="26">
        <f t="shared" si="173"/>
        <v>0</v>
      </c>
    </row>
    <row r="719" spans="6:19" ht="15.75" customHeight="1">
      <c r="F719" s="88"/>
      <c r="G719" s="31">
        <v>15</v>
      </c>
      <c r="H719" s="33">
        <v>504</v>
      </c>
      <c r="I719" s="33">
        <v>141</v>
      </c>
      <c r="J719" s="33">
        <v>27</v>
      </c>
      <c r="K719" s="33">
        <v>1</v>
      </c>
      <c r="L719" s="33">
        <v>0</v>
      </c>
      <c r="N719" s="25">
        <v>15</v>
      </c>
      <c r="O719" s="26">
        <f t="shared" si="169"/>
        <v>6.2858568221501626E-2</v>
      </c>
      <c r="P719" s="26">
        <f t="shared" si="170"/>
        <v>6.2890276538804635E-2</v>
      </c>
      <c r="Q719" s="26">
        <f t="shared" si="171"/>
        <v>0.10931174089068826</v>
      </c>
      <c r="R719" s="26">
        <f t="shared" si="172"/>
        <v>7.6923076923076927E-2</v>
      </c>
      <c r="S719" s="26">
        <f t="shared" si="173"/>
        <v>0</v>
      </c>
    </row>
    <row r="720" spans="6:19" ht="15.75" customHeight="1">
      <c r="F720" s="88"/>
      <c r="G720" s="31">
        <v>16</v>
      </c>
      <c r="H720" s="33">
        <v>530</v>
      </c>
      <c r="I720" s="33">
        <v>144</v>
      </c>
      <c r="J720" s="33">
        <v>28</v>
      </c>
      <c r="K720" s="33">
        <v>0</v>
      </c>
      <c r="L720" s="33">
        <v>0</v>
      </c>
      <c r="N720" s="25">
        <v>16</v>
      </c>
      <c r="O720" s="26">
        <f t="shared" si="169"/>
        <v>6.6101272137690195E-2</v>
      </c>
      <c r="P720" s="26">
        <f t="shared" si="170"/>
        <v>6.422836752899197E-2</v>
      </c>
      <c r="Q720" s="26">
        <f t="shared" si="171"/>
        <v>0.11336032388663968</v>
      </c>
      <c r="R720" s="26">
        <f t="shared" si="172"/>
        <v>0</v>
      </c>
      <c r="S720" s="26">
        <f t="shared" si="173"/>
        <v>0</v>
      </c>
    </row>
    <row r="721" spans="6:19" ht="15.75" customHeight="1">
      <c r="F721" s="88"/>
      <c r="G721" s="31">
        <v>17</v>
      </c>
      <c r="H721" s="33">
        <v>462</v>
      </c>
      <c r="I721" s="33">
        <v>117</v>
      </c>
      <c r="J721" s="33">
        <v>15</v>
      </c>
      <c r="K721" s="33">
        <v>1</v>
      </c>
      <c r="L721" s="33">
        <v>0</v>
      </c>
      <c r="N721" s="25">
        <v>17</v>
      </c>
      <c r="O721" s="26">
        <f t="shared" si="169"/>
        <v>5.762035420304315E-2</v>
      </c>
      <c r="P721" s="26">
        <f t="shared" si="170"/>
        <v>5.2185548617305975E-2</v>
      </c>
      <c r="Q721" s="26">
        <f t="shared" si="171"/>
        <v>6.0728744939271252E-2</v>
      </c>
      <c r="R721" s="26">
        <f t="shared" si="172"/>
        <v>7.6923076923076927E-2</v>
      </c>
      <c r="S721" s="26">
        <f t="shared" si="173"/>
        <v>0</v>
      </c>
    </row>
    <row r="722" spans="6:19" ht="15.75" customHeight="1">
      <c r="F722" s="88"/>
      <c r="G722" s="31">
        <v>18</v>
      </c>
      <c r="H722" s="33">
        <v>576</v>
      </c>
      <c r="I722" s="33">
        <v>138</v>
      </c>
      <c r="J722" s="33">
        <v>23</v>
      </c>
      <c r="K722" s="33">
        <v>1</v>
      </c>
      <c r="L722" s="33">
        <v>0</v>
      </c>
      <c r="N722" s="25">
        <v>18</v>
      </c>
      <c r="O722" s="26">
        <f t="shared" si="169"/>
        <v>7.1838363681716144E-2</v>
      </c>
      <c r="P722" s="26">
        <f t="shared" si="170"/>
        <v>6.1552185548617307E-2</v>
      </c>
      <c r="Q722" s="26">
        <f t="shared" si="171"/>
        <v>9.3117408906882596E-2</v>
      </c>
      <c r="R722" s="26">
        <f t="shared" si="172"/>
        <v>7.6923076923076927E-2</v>
      </c>
      <c r="S722" s="26">
        <f t="shared" si="173"/>
        <v>0</v>
      </c>
    </row>
    <row r="723" spans="6:19" ht="15.75" customHeight="1">
      <c r="F723" s="88"/>
      <c r="G723" s="31">
        <v>19</v>
      </c>
      <c r="H723" s="33">
        <v>366</v>
      </c>
      <c r="I723" s="33">
        <v>93</v>
      </c>
      <c r="J723" s="33">
        <v>14</v>
      </c>
      <c r="K723" s="33">
        <v>1</v>
      </c>
      <c r="L723" s="33">
        <v>0</v>
      </c>
      <c r="N723" s="25">
        <v>19</v>
      </c>
      <c r="O723" s="26">
        <f t="shared" si="169"/>
        <v>4.5647293589423793E-2</v>
      </c>
      <c r="P723" s="26">
        <f t="shared" si="170"/>
        <v>4.1480820695807316E-2</v>
      </c>
      <c r="Q723" s="26">
        <f t="shared" si="171"/>
        <v>5.6680161943319839E-2</v>
      </c>
      <c r="R723" s="26">
        <f t="shared" si="172"/>
        <v>7.6923076923076927E-2</v>
      </c>
      <c r="S723" s="26">
        <f t="shared" si="173"/>
        <v>0</v>
      </c>
    </row>
    <row r="724" spans="6:19" ht="15.75" customHeight="1">
      <c r="F724" s="88"/>
      <c r="G724" s="31">
        <v>20</v>
      </c>
      <c r="H724" s="33">
        <v>296</v>
      </c>
      <c r="I724" s="33">
        <v>65</v>
      </c>
      <c r="J724" s="33">
        <v>8</v>
      </c>
      <c r="K724" s="33">
        <v>3</v>
      </c>
      <c r="L724" s="33">
        <v>0</v>
      </c>
      <c r="N724" s="25">
        <v>20</v>
      </c>
      <c r="O724" s="26">
        <f t="shared" si="169"/>
        <v>3.6916936891993019E-2</v>
      </c>
      <c r="P724" s="26">
        <f t="shared" si="170"/>
        <v>2.8991971454058876E-2</v>
      </c>
      <c r="Q724" s="26">
        <f t="shared" si="171"/>
        <v>3.2388663967611336E-2</v>
      </c>
      <c r="R724" s="26">
        <f t="shared" si="172"/>
        <v>0.23076923076923078</v>
      </c>
      <c r="S724" s="26">
        <f t="shared" si="173"/>
        <v>0</v>
      </c>
    </row>
    <row r="725" spans="6:19" ht="15.75" customHeight="1">
      <c r="F725" s="88"/>
      <c r="G725" s="31">
        <v>21</v>
      </c>
      <c r="H725" s="33">
        <v>192</v>
      </c>
      <c r="I725" s="33">
        <v>45</v>
      </c>
      <c r="J725" s="33">
        <v>6</v>
      </c>
      <c r="K725" s="33">
        <v>0</v>
      </c>
      <c r="L725" s="33">
        <v>0</v>
      </c>
      <c r="N725" s="25">
        <v>21</v>
      </c>
      <c r="O725" s="26">
        <f t="shared" si="169"/>
        <v>2.3946121227238711E-2</v>
      </c>
      <c r="P725" s="26">
        <f t="shared" si="170"/>
        <v>2.0071364852809991E-2</v>
      </c>
      <c r="Q725" s="26">
        <f t="shared" si="171"/>
        <v>2.4291497975708502E-2</v>
      </c>
      <c r="R725" s="26">
        <f t="shared" si="172"/>
        <v>0</v>
      </c>
      <c r="S725" s="26">
        <f t="shared" si="173"/>
        <v>0</v>
      </c>
    </row>
    <row r="726" spans="6:19" ht="15.75" customHeight="1">
      <c r="F726" s="88"/>
      <c r="G726" s="31">
        <v>22</v>
      </c>
      <c r="H726" s="33">
        <v>125</v>
      </c>
      <c r="I726" s="33">
        <v>44</v>
      </c>
      <c r="J726" s="33">
        <v>3</v>
      </c>
      <c r="K726" s="33">
        <v>3</v>
      </c>
      <c r="L726" s="33">
        <v>0</v>
      </c>
      <c r="N726" s="25">
        <v>22</v>
      </c>
      <c r="O726" s="26">
        <f t="shared" si="169"/>
        <v>1.5589922673983536E-2</v>
      </c>
      <c r="P726" s="26">
        <f t="shared" si="170"/>
        <v>1.9625334522747548E-2</v>
      </c>
      <c r="Q726" s="26">
        <f t="shared" si="171"/>
        <v>1.2145748987854251E-2</v>
      </c>
      <c r="R726" s="26">
        <f t="shared" si="172"/>
        <v>0.23076923076923078</v>
      </c>
      <c r="S726" s="26">
        <f t="shared" si="173"/>
        <v>0</v>
      </c>
    </row>
    <row r="727" spans="6:19" ht="15.75" customHeight="1">
      <c r="F727" s="89"/>
      <c r="G727" s="31">
        <v>23</v>
      </c>
      <c r="H727" s="33">
        <v>101</v>
      </c>
      <c r="I727" s="33">
        <v>31</v>
      </c>
      <c r="J727" s="33">
        <v>1</v>
      </c>
      <c r="K727" s="33">
        <v>0</v>
      </c>
      <c r="L727" s="33">
        <v>0</v>
      </c>
      <c r="N727" s="25">
        <v>23</v>
      </c>
      <c r="O727" s="26">
        <f t="shared" si="169"/>
        <v>1.2596657520578697E-2</v>
      </c>
      <c r="P727" s="26">
        <f t="shared" si="170"/>
        <v>1.3826940231935772E-2</v>
      </c>
      <c r="Q727" s="26">
        <f t="shared" si="171"/>
        <v>4.048582995951417E-3</v>
      </c>
      <c r="R727" s="26">
        <f t="shared" si="172"/>
        <v>0</v>
      </c>
      <c r="S727" s="26">
        <f t="shared" si="173"/>
        <v>0</v>
      </c>
    </row>
    <row r="728" spans="6:19" ht="15.75" customHeight="1">
      <c r="F728" s="90"/>
      <c r="G728" s="84"/>
      <c r="H728" s="32">
        <f t="shared" ref="H728:L728" si="174">SUM(H704:H727)</f>
        <v>6709</v>
      </c>
      <c r="I728" s="32">
        <f t="shared" si="174"/>
        <v>1949</v>
      </c>
      <c r="J728" s="32">
        <f t="shared" si="174"/>
        <v>255</v>
      </c>
      <c r="K728" s="32">
        <f t="shared" si="174"/>
        <v>22</v>
      </c>
      <c r="L728" s="32">
        <f t="shared" si="174"/>
        <v>0</v>
      </c>
      <c r="N728" s="28"/>
      <c r="O728" s="29"/>
      <c r="P728" s="29"/>
      <c r="Q728" s="29"/>
      <c r="R728" s="29"/>
      <c r="S728" s="29"/>
    </row>
    <row r="729" spans="6:19" ht="15.75" customHeight="1"/>
    <row r="730" spans="6:19" ht="15.75" customHeight="1"/>
    <row r="731" spans="6:19" ht="15.75" customHeight="1">
      <c r="H731" s="91" t="s">
        <v>139</v>
      </c>
      <c r="I731" s="92"/>
      <c r="J731" s="92"/>
      <c r="K731" s="92"/>
      <c r="L731" s="84"/>
    </row>
    <row r="732" spans="6:19" ht="15.75" customHeight="1">
      <c r="G732" s="23"/>
      <c r="H732" s="24">
        <v>31</v>
      </c>
      <c r="I732" s="24">
        <v>32</v>
      </c>
      <c r="J732" s="24">
        <v>41</v>
      </c>
      <c r="K732" s="24">
        <v>42</v>
      </c>
      <c r="L732" s="24">
        <v>5</v>
      </c>
      <c r="N732" s="23"/>
      <c r="O732" s="24">
        <v>31</v>
      </c>
      <c r="P732" s="24">
        <v>32</v>
      </c>
      <c r="Q732" s="24">
        <v>41</v>
      </c>
      <c r="R732" s="24">
        <v>42</v>
      </c>
      <c r="S732" s="24">
        <v>5</v>
      </c>
    </row>
    <row r="733" spans="6:19" ht="15.75" customHeight="1">
      <c r="F733" s="87">
        <v>45219</v>
      </c>
      <c r="G733" s="31">
        <v>0</v>
      </c>
      <c r="H733" s="33">
        <v>58</v>
      </c>
      <c r="I733" s="33">
        <v>29</v>
      </c>
      <c r="J733" s="33">
        <v>0</v>
      </c>
      <c r="K733" s="33">
        <v>0</v>
      </c>
      <c r="L733" s="33">
        <v>0</v>
      </c>
      <c r="N733" s="25">
        <v>0</v>
      </c>
      <c r="O733" s="26">
        <f t="shared" ref="O733:O756" si="175">H733/H$32</f>
        <v>7.2337241207283609E-3</v>
      </c>
      <c r="P733" s="26">
        <f t="shared" ref="P733:P756" si="176">I733/I$32</f>
        <v>1.2934879571810883E-2</v>
      </c>
      <c r="Q733" s="26">
        <f t="shared" ref="Q733:Q756" si="177">J733/J$32</f>
        <v>0</v>
      </c>
      <c r="R733" s="26">
        <f t="shared" ref="R733:R756" si="178">K733/K$32</f>
        <v>0</v>
      </c>
      <c r="S733" s="26">
        <f t="shared" ref="S733:S756" si="179">L733/L$32</f>
        <v>0</v>
      </c>
    </row>
    <row r="734" spans="6:19" ht="15.75" customHeight="1">
      <c r="F734" s="88"/>
      <c r="G734" s="31">
        <v>1</v>
      </c>
      <c r="H734" s="33">
        <v>53</v>
      </c>
      <c r="I734" s="33">
        <v>18</v>
      </c>
      <c r="J734" s="33">
        <v>0</v>
      </c>
      <c r="K734" s="33">
        <v>0</v>
      </c>
      <c r="L734" s="33">
        <v>0</v>
      </c>
      <c r="N734" s="25">
        <v>1</v>
      </c>
      <c r="O734" s="26">
        <f t="shared" si="175"/>
        <v>6.6101272137690193E-3</v>
      </c>
      <c r="P734" s="26">
        <f t="shared" si="176"/>
        <v>8.0285459411239962E-3</v>
      </c>
      <c r="Q734" s="26">
        <f t="shared" si="177"/>
        <v>0</v>
      </c>
      <c r="R734" s="26">
        <f t="shared" si="178"/>
        <v>0</v>
      </c>
      <c r="S734" s="26">
        <f t="shared" si="179"/>
        <v>0</v>
      </c>
    </row>
    <row r="735" spans="6:19" ht="15.75" customHeight="1">
      <c r="F735" s="88"/>
      <c r="G735" s="31">
        <v>2</v>
      </c>
      <c r="H735" s="33">
        <v>27</v>
      </c>
      <c r="I735" s="33">
        <v>19</v>
      </c>
      <c r="J735" s="33">
        <v>0</v>
      </c>
      <c r="K735" s="33">
        <v>0</v>
      </c>
      <c r="L735" s="33">
        <v>0</v>
      </c>
      <c r="N735" s="25">
        <v>2</v>
      </c>
      <c r="O735" s="26">
        <f t="shared" si="175"/>
        <v>3.3674232975804438E-3</v>
      </c>
      <c r="P735" s="26">
        <f t="shared" si="176"/>
        <v>8.4745762711864406E-3</v>
      </c>
      <c r="Q735" s="26">
        <f t="shared" si="177"/>
        <v>0</v>
      </c>
      <c r="R735" s="26">
        <f t="shared" si="178"/>
        <v>0</v>
      </c>
      <c r="S735" s="26">
        <f t="shared" si="179"/>
        <v>0</v>
      </c>
    </row>
    <row r="736" spans="6:19" ht="15.75" customHeight="1">
      <c r="F736" s="88"/>
      <c r="G736" s="31">
        <v>3</v>
      </c>
      <c r="H736" s="33">
        <v>32</v>
      </c>
      <c r="I736" s="33">
        <v>13</v>
      </c>
      <c r="J736" s="33">
        <v>0</v>
      </c>
      <c r="K736" s="33">
        <v>0</v>
      </c>
      <c r="L736" s="33">
        <v>0</v>
      </c>
      <c r="N736" s="25">
        <v>3</v>
      </c>
      <c r="O736" s="26">
        <f t="shared" si="175"/>
        <v>3.9910202045397858E-3</v>
      </c>
      <c r="P736" s="26">
        <f t="shared" si="176"/>
        <v>5.798394290811775E-3</v>
      </c>
      <c r="Q736" s="26">
        <f t="shared" si="177"/>
        <v>0</v>
      </c>
      <c r="R736" s="26">
        <f t="shared" si="178"/>
        <v>0</v>
      </c>
      <c r="S736" s="26">
        <f t="shared" si="179"/>
        <v>0</v>
      </c>
    </row>
    <row r="737" spans="6:19" ht="15.75" customHeight="1">
      <c r="F737" s="88"/>
      <c r="G737" s="31">
        <v>4</v>
      </c>
      <c r="H737" s="33">
        <v>36</v>
      </c>
      <c r="I737" s="33">
        <v>24</v>
      </c>
      <c r="J737" s="33">
        <v>0</v>
      </c>
      <c r="K737" s="33">
        <v>0</v>
      </c>
      <c r="L737" s="33">
        <v>0</v>
      </c>
      <c r="N737" s="25">
        <v>4</v>
      </c>
      <c r="O737" s="26">
        <f t="shared" si="175"/>
        <v>4.489897730107259E-3</v>
      </c>
      <c r="P737" s="26">
        <f t="shared" si="176"/>
        <v>1.0704727921498661E-2</v>
      </c>
      <c r="Q737" s="26">
        <f t="shared" si="177"/>
        <v>0</v>
      </c>
      <c r="R737" s="26">
        <f t="shared" si="178"/>
        <v>0</v>
      </c>
      <c r="S737" s="26">
        <f t="shared" si="179"/>
        <v>0</v>
      </c>
    </row>
    <row r="738" spans="6:19" ht="15.75" customHeight="1">
      <c r="F738" s="88"/>
      <c r="G738" s="31">
        <v>5</v>
      </c>
      <c r="H738" s="33">
        <v>71</v>
      </c>
      <c r="I738" s="33">
        <v>31</v>
      </c>
      <c r="J738" s="33">
        <v>1</v>
      </c>
      <c r="K738" s="33">
        <v>0</v>
      </c>
      <c r="L738" s="33">
        <v>0</v>
      </c>
      <c r="N738" s="25">
        <v>5</v>
      </c>
      <c r="O738" s="26">
        <f t="shared" si="175"/>
        <v>8.8550760788226497E-3</v>
      </c>
      <c r="P738" s="26">
        <f t="shared" si="176"/>
        <v>1.3826940231935772E-2</v>
      </c>
      <c r="Q738" s="26">
        <f t="shared" si="177"/>
        <v>4.048582995951417E-3</v>
      </c>
      <c r="R738" s="26">
        <f t="shared" si="178"/>
        <v>0</v>
      </c>
      <c r="S738" s="26">
        <f t="shared" si="179"/>
        <v>0</v>
      </c>
    </row>
    <row r="739" spans="6:19" ht="15.75" customHeight="1">
      <c r="F739" s="88"/>
      <c r="G739" s="31">
        <v>6</v>
      </c>
      <c r="H739" s="33">
        <v>219</v>
      </c>
      <c r="I739" s="33">
        <v>96</v>
      </c>
      <c r="J739" s="33">
        <v>11</v>
      </c>
      <c r="K739" s="33">
        <v>0</v>
      </c>
      <c r="L739" s="33">
        <v>0</v>
      </c>
      <c r="N739" s="25">
        <v>6</v>
      </c>
      <c r="O739" s="26">
        <f t="shared" si="175"/>
        <v>2.7313544524819156E-2</v>
      </c>
      <c r="P739" s="26">
        <f t="shared" si="176"/>
        <v>4.2818911685994644E-2</v>
      </c>
      <c r="Q739" s="26">
        <f t="shared" si="177"/>
        <v>4.4534412955465584E-2</v>
      </c>
      <c r="R739" s="26">
        <f t="shared" si="178"/>
        <v>0</v>
      </c>
      <c r="S739" s="26">
        <f t="shared" si="179"/>
        <v>0</v>
      </c>
    </row>
    <row r="740" spans="6:19" ht="15.75" customHeight="1">
      <c r="F740" s="88"/>
      <c r="G740" s="31">
        <v>7</v>
      </c>
      <c r="H740" s="33">
        <v>291</v>
      </c>
      <c r="I740" s="33">
        <v>158</v>
      </c>
      <c r="J740" s="33">
        <v>8</v>
      </c>
      <c r="K740" s="33">
        <v>0</v>
      </c>
      <c r="L740" s="33">
        <v>0</v>
      </c>
      <c r="N740" s="25">
        <v>7</v>
      </c>
      <c r="O740" s="26">
        <f t="shared" si="175"/>
        <v>3.6293339985033674E-2</v>
      </c>
      <c r="P740" s="26">
        <f t="shared" si="176"/>
        <v>7.0472792149866195E-2</v>
      </c>
      <c r="Q740" s="26">
        <f t="shared" si="177"/>
        <v>3.2388663967611336E-2</v>
      </c>
      <c r="R740" s="26">
        <f t="shared" si="178"/>
        <v>0</v>
      </c>
      <c r="S740" s="26">
        <f t="shared" si="179"/>
        <v>0</v>
      </c>
    </row>
    <row r="741" spans="6:19" ht="15.75" customHeight="1">
      <c r="F741" s="88"/>
      <c r="G741" s="31">
        <v>8</v>
      </c>
      <c r="H741" s="33">
        <v>273</v>
      </c>
      <c r="I741" s="33">
        <v>87</v>
      </c>
      <c r="J741" s="33">
        <v>18</v>
      </c>
      <c r="K741" s="33">
        <v>3</v>
      </c>
      <c r="L741" s="33">
        <v>0</v>
      </c>
      <c r="N741" s="25">
        <v>8</v>
      </c>
      <c r="O741" s="26">
        <f t="shared" si="175"/>
        <v>3.4048391119980044E-2</v>
      </c>
      <c r="P741" s="26">
        <f t="shared" si="176"/>
        <v>3.8804638715432646E-2</v>
      </c>
      <c r="Q741" s="26">
        <f t="shared" si="177"/>
        <v>7.28744939271255E-2</v>
      </c>
      <c r="R741" s="26">
        <f t="shared" si="178"/>
        <v>0.23076923076923078</v>
      </c>
      <c r="S741" s="26">
        <f t="shared" si="179"/>
        <v>0</v>
      </c>
    </row>
    <row r="742" spans="6:19" ht="15.75" customHeight="1">
      <c r="F742" s="88"/>
      <c r="G742" s="31">
        <v>9</v>
      </c>
      <c r="H742" s="33">
        <v>287</v>
      </c>
      <c r="I742" s="33">
        <v>101</v>
      </c>
      <c r="J742" s="33">
        <v>8</v>
      </c>
      <c r="K742" s="33">
        <v>1</v>
      </c>
      <c r="L742" s="33">
        <v>0</v>
      </c>
      <c r="N742" s="25">
        <v>9</v>
      </c>
      <c r="O742" s="26">
        <f t="shared" si="175"/>
        <v>3.57944624594662E-2</v>
      </c>
      <c r="P742" s="26">
        <f t="shared" si="176"/>
        <v>4.5049063336306872E-2</v>
      </c>
      <c r="Q742" s="26">
        <f t="shared" si="177"/>
        <v>3.2388663967611336E-2</v>
      </c>
      <c r="R742" s="26">
        <f t="shared" si="178"/>
        <v>7.6923076923076927E-2</v>
      </c>
      <c r="S742" s="26">
        <f t="shared" si="179"/>
        <v>0</v>
      </c>
    </row>
    <row r="743" spans="6:19" ht="15.75" customHeight="1">
      <c r="F743" s="88"/>
      <c r="G743" s="31">
        <v>10</v>
      </c>
      <c r="H743" s="33">
        <v>320</v>
      </c>
      <c r="I743" s="33">
        <v>101</v>
      </c>
      <c r="J743" s="33">
        <v>19</v>
      </c>
      <c r="K743" s="33">
        <v>3</v>
      </c>
      <c r="L743" s="33">
        <v>0</v>
      </c>
      <c r="N743" s="25">
        <v>10</v>
      </c>
      <c r="O743" s="26">
        <f t="shared" si="175"/>
        <v>3.9910202045397858E-2</v>
      </c>
      <c r="P743" s="26">
        <f t="shared" si="176"/>
        <v>4.5049063336306872E-2</v>
      </c>
      <c r="Q743" s="26">
        <f t="shared" si="177"/>
        <v>7.6923076923076927E-2</v>
      </c>
      <c r="R743" s="26">
        <f t="shared" si="178"/>
        <v>0.23076923076923078</v>
      </c>
      <c r="S743" s="26">
        <f t="shared" si="179"/>
        <v>0</v>
      </c>
    </row>
    <row r="744" spans="6:19" ht="15.75" customHeight="1">
      <c r="F744" s="88"/>
      <c r="G744" s="31">
        <v>11</v>
      </c>
      <c r="H744" s="33">
        <v>377</v>
      </c>
      <c r="I744" s="33">
        <v>101</v>
      </c>
      <c r="J744" s="33">
        <v>11</v>
      </c>
      <c r="K744" s="33">
        <v>2</v>
      </c>
      <c r="L744" s="33">
        <v>0</v>
      </c>
      <c r="N744" s="25">
        <v>11</v>
      </c>
      <c r="O744" s="26">
        <f t="shared" si="175"/>
        <v>4.7019206784734348E-2</v>
      </c>
      <c r="P744" s="26">
        <f t="shared" si="176"/>
        <v>4.5049063336306872E-2</v>
      </c>
      <c r="Q744" s="26">
        <f t="shared" si="177"/>
        <v>4.4534412955465584E-2</v>
      </c>
      <c r="R744" s="26">
        <f t="shared" si="178"/>
        <v>0.15384615384615385</v>
      </c>
      <c r="S744" s="26">
        <f t="shared" si="179"/>
        <v>0</v>
      </c>
    </row>
    <row r="745" spans="6:19" ht="15.75" customHeight="1">
      <c r="F745" s="88"/>
      <c r="G745" s="31">
        <v>12</v>
      </c>
      <c r="H745" s="33">
        <v>391</v>
      </c>
      <c r="I745" s="33">
        <v>145</v>
      </c>
      <c r="J745" s="33">
        <v>22</v>
      </c>
      <c r="K745" s="33">
        <v>0</v>
      </c>
      <c r="L745" s="33">
        <v>0</v>
      </c>
      <c r="N745" s="25">
        <v>12</v>
      </c>
      <c r="O745" s="26">
        <f t="shared" si="175"/>
        <v>4.8765278124220504E-2</v>
      </c>
      <c r="P745" s="26">
        <f t="shared" si="176"/>
        <v>6.4674397859054419E-2</v>
      </c>
      <c r="Q745" s="26">
        <f t="shared" si="177"/>
        <v>8.9068825910931168E-2</v>
      </c>
      <c r="R745" s="26">
        <f t="shared" si="178"/>
        <v>0</v>
      </c>
      <c r="S745" s="26">
        <f t="shared" si="179"/>
        <v>0</v>
      </c>
    </row>
    <row r="746" spans="6:19" ht="15.75" customHeight="1">
      <c r="F746" s="88"/>
      <c r="G746" s="31">
        <v>13</v>
      </c>
      <c r="H746" s="33">
        <v>581</v>
      </c>
      <c r="I746" s="33">
        <v>172</v>
      </c>
      <c r="J746" s="33">
        <v>20</v>
      </c>
      <c r="K746" s="33">
        <v>1</v>
      </c>
      <c r="L746" s="33">
        <v>0</v>
      </c>
      <c r="N746" s="25">
        <v>13</v>
      </c>
      <c r="O746" s="26">
        <f t="shared" si="175"/>
        <v>7.2461960588675475E-2</v>
      </c>
      <c r="P746" s="26">
        <f t="shared" si="176"/>
        <v>7.6717216770740407E-2</v>
      </c>
      <c r="Q746" s="26">
        <f t="shared" si="177"/>
        <v>8.0971659919028341E-2</v>
      </c>
      <c r="R746" s="26">
        <f t="shared" si="178"/>
        <v>7.6923076923076927E-2</v>
      </c>
      <c r="S746" s="26">
        <f t="shared" si="179"/>
        <v>0</v>
      </c>
    </row>
    <row r="747" spans="6:19" ht="15.75" customHeight="1">
      <c r="F747" s="88"/>
      <c r="G747" s="31">
        <v>14</v>
      </c>
      <c r="H747" s="33">
        <v>594</v>
      </c>
      <c r="I747" s="33">
        <v>177</v>
      </c>
      <c r="J747" s="33">
        <v>19</v>
      </c>
      <c r="K747" s="33">
        <v>0</v>
      </c>
      <c r="L747" s="33">
        <v>0</v>
      </c>
      <c r="N747" s="25">
        <v>14</v>
      </c>
      <c r="O747" s="26">
        <f t="shared" si="175"/>
        <v>7.4083312546769767E-2</v>
      </c>
      <c r="P747" s="26">
        <f t="shared" si="176"/>
        <v>7.8947368421052627E-2</v>
      </c>
      <c r="Q747" s="26">
        <f t="shared" si="177"/>
        <v>7.6923076923076927E-2</v>
      </c>
      <c r="R747" s="26">
        <f t="shared" si="178"/>
        <v>0</v>
      </c>
      <c r="S747" s="26">
        <f t="shared" si="179"/>
        <v>0</v>
      </c>
    </row>
    <row r="748" spans="6:19" ht="15.75" customHeight="1">
      <c r="F748" s="88"/>
      <c r="G748" s="31">
        <v>15</v>
      </c>
      <c r="H748" s="33">
        <v>455</v>
      </c>
      <c r="I748" s="33">
        <v>148</v>
      </c>
      <c r="J748" s="33">
        <v>20</v>
      </c>
      <c r="K748" s="33">
        <v>0</v>
      </c>
      <c r="L748" s="33">
        <v>0</v>
      </c>
      <c r="N748" s="25">
        <v>15</v>
      </c>
      <c r="O748" s="26">
        <f t="shared" si="175"/>
        <v>5.6747318533300076E-2</v>
      </c>
      <c r="P748" s="26">
        <f t="shared" si="176"/>
        <v>6.6012488849241754E-2</v>
      </c>
      <c r="Q748" s="26">
        <f t="shared" si="177"/>
        <v>8.0971659919028341E-2</v>
      </c>
      <c r="R748" s="26">
        <f t="shared" si="178"/>
        <v>0</v>
      </c>
      <c r="S748" s="26">
        <f t="shared" si="179"/>
        <v>0</v>
      </c>
    </row>
    <row r="749" spans="6:19" ht="15.75" customHeight="1">
      <c r="F749" s="88"/>
      <c r="G749" s="31">
        <v>16</v>
      </c>
      <c r="H749" s="33">
        <v>475</v>
      </c>
      <c r="I749" s="33">
        <v>134</v>
      </c>
      <c r="J749" s="33">
        <v>34</v>
      </c>
      <c r="K749" s="33">
        <v>0</v>
      </c>
      <c r="L749" s="33">
        <v>0</v>
      </c>
      <c r="N749" s="25">
        <v>16</v>
      </c>
      <c r="O749" s="26">
        <f t="shared" si="175"/>
        <v>5.9241706161137442E-2</v>
      </c>
      <c r="P749" s="26">
        <f t="shared" si="176"/>
        <v>5.9768064228367529E-2</v>
      </c>
      <c r="Q749" s="26">
        <f t="shared" si="177"/>
        <v>0.13765182186234817</v>
      </c>
      <c r="R749" s="26">
        <f t="shared" si="178"/>
        <v>0</v>
      </c>
      <c r="S749" s="26">
        <f t="shared" si="179"/>
        <v>0</v>
      </c>
    </row>
    <row r="750" spans="6:19" ht="15.75" customHeight="1">
      <c r="F750" s="88"/>
      <c r="G750" s="31">
        <v>17</v>
      </c>
      <c r="H750" s="33">
        <v>490</v>
      </c>
      <c r="I750" s="33">
        <v>149</v>
      </c>
      <c r="J750" s="33">
        <v>25</v>
      </c>
      <c r="K750" s="33">
        <v>0</v>
      </c>
      <c r="L750" s="33">
        <v>0</v>
      </c>
      <c r="N750" s="25">
        <v>17</v>
      </c>
      <c r="O750" s="26">
        <f t="shared" si="175"/>
        <v>6.1112496882015463E-2</v>
      </c>
      <c r="P750" s="26">
        <f t="shared" si="176"/>
        <v>6.645851917930419E-2</v>
      </c>
      <c r="Q750" s="26">
        <f t="shared" si="177"/>
        <v>0.10121457489878542</v>
      </c>
      <c r="R750" s="26">
        <f t="shared" si="178"/>
        <v>0</v>
      </c>
      <c r="S750" s="26">
        <f t="shared" si="179"/>
        <v>0</v>
      </c>
    </row>
    <row r="751" spans="6:19" ht="15.75" customHeight="1">
      <c r="F751" s="88"/>
      <c r="G751" s="31">
        <v>18</v>
      </c>
      <c r="H751" s="33">
        <v>312</v>
      </c>
      <c r="I751" s="33">
        <v>65</v>
      </c>
      <c r="J751" s="33">
        <v>14</v>
      </c>
      <c r="K751" s="33">
        <v>0</v>
      </c>
      <c r="L751" s="33">
        <v>0</v>
      </c>
      <c r="N751" s="25">
        <v>18</v>
      </c>
      <c r="O751" s="26">
        <f t="shared" si="175"/>
        <v>3.8912446994262911E-2</v>
      </c>
      <c r="P751" s="26">
        <f t="shared" si="176"/>
        <v>2.8991971454058876E-2</v>
      </c>
      <c r="Q751" s="26">
        <f t="shared" si="177"/>
        <v>5.6680161943319839E-2</v>
      </c>
      <c r="R751" s="26">
        <f t="shared" si="178"/>
        <v>0</v>
      </c>
      <c r="S751" s="26">
        <f t="shared" si="179"/>
        <v>0</v>
      </c>
    </row>
    <row r="752" spans="6:19" ht="15.75" customHeight="1">
      <c r="F752" s="88"/>
      <c r="G752" s="31">
        <v>19</v>
      </c>
      <c r="H752" s="33">
        <v>303</v>
      </c>
      <c r="I752" s="33">
        <v>65</v>
      </c>
      <c r="J752" s="33">
        <v>13</v>
      </c>
      <c r="K752" s="33">
        <v>1</v>
      </c>
      <c r="L752" s="33">
        <v>0</v>
      </c>
      <c r="N752" s="25">
        <v>19</v>
      </c>
      <c r="O752" s="26">
        <f t="shared" si="175"/>
        <v>3.7789972561736093E-2</v>
      </c>
      <c r="P752" s="26">
        <f t="shared" si="176"/>
        <v>2.8991971454058876E-2</v>
      </c>
      <c r="Q752" s="26">
        <f t="shared" si="177"/>
        <v>5.2631578947368418E-2</v>
      </c>
      <c r="R752" s="26">
        <f t="shared" si="178"/>
        <v>7.6923076923076927E-2</v>
      </c>
      <c r="S752" s="26">
        <f t="shared" si="179"/>
        <v>0</v>
      </c>
    </row>
    <row r="753" spans="6:19" ht="15.75" customHeight="1">
      <c r="F753" s="88"/>
      <c r="G753" s="31">
        <v>20</v>
      </c>
      <c r="H753" s="33">
        <v>279</v>
      </c>
      <c r="I753" s="33">
        <v>64</v>
      </c>
      <c r="J753" s="33">
        <v>10</v>
      </c>
      <c r="K753" s="33">
        <v>1</v>
      </c>
      <c r="L753" s="33">
        <v>0</v>
      </c>
      <c r="N753" s="25">
        <v>20</v>
      </c>
      <c r="O753" s="26">
        <f t="shared" si="175"/>
        <v>3.4796707408331254E-2</v>
      </c>
      <c r="P753" s="26">
        <f t="shared" si="176"/>
        <v>2.8545941123996433E-2</v>
      </c>
      <c r="Q753" s="26">
        <f t="shared" si="177"/>
        <v>4.048582995951417E-2</v>
      </c>
      <c r="R753" s="26">
        <f t="shared" si="178"/>
        <v>7.6923076923076927E-2</v>
      </c>
      <c r="S753" s="26">
        <f t="shared" si="179"/>
        <v>0</v>
      </c>
    </row>
    <row r="754" spans="6:19" ht="15.75" customHeight="1">
      <c r="F754" s="88"/>
      <c r="G754" s="31">
        <v>21</v>
      </c>
      <c r="H754" s="33">
        <v>243</v>
      </c>
      <c r="I754" s="33">
        <v>60</v>
      </c>
      <c r="J754" s="33">
        <v>6</v>
      </c>
      <c r="K754" s="33">
        <v>0</v>
      </c>
      <c r="L754" s="33">
        <v>0</v>
      </c>
      <c r="N754" s="25">
        <v>21</v>
      </c>
      <c r="O754" s="26">
        <f t="shared" si="175"/>
        <v>3.0306809678223995E-2</v>
      </c>
      <c r="P754" s="26">
        <f t="shared" si="176"/>
        <v>2.6761819803746655E-2</v>
      </c>
      <c r="Q754" s="26">
        <f t="shared" si="177"/>
        <v>2.4291497975708502E-2</v>
      </c>
      <c r="R754" s="26">
        <f t="shared" si="178"/>
        <v>0</v>
      </c>
      <c r="S754" s="26">
        <f t="shared" si="179"/>
        <v>0</v>
      </c>
    </row>
    <row r="755" spans="6:19" ht="15.75" customHeight="1">
      <c r="F755" s="88"/>
      <c r="G755" s="31">
        <v>22</v>
      </c>
      <c r="H755" s="33">
        <v>173</v>
      </c>
      <c r="I755" s="33">
        <v>52</v>
      </c>
      <c r="J755" s="33">
        <v>4</v>
      </c>
      <c r="K755" s="33">
        <v>0</v>
      </c>
      <c r="L755" s="33">
        <v>0</v>
      </c>
      <c r="N755" s="25">
        <v>22</v>
      </c>
      <c r="O755" s="26">
        <f t="shared" si="175"/>
        <v>2.1576452980793217E-2</v>
      </c>
      <c r="P755" s="26">
        <f t="shared" si="176"/>
        <v>2.31935771632471E-2</v>
      </c>
      <c r="Q755" s="26">
        <f t="shared" si="177"/>
        <v>1.6194331983805668E-2</v>
      </c>
      <c r="R755" s="26">
        <f t="shared" si="178"/>
        <v>0</v>
      </c>
      <c r="S755" s="26">
        <f t="shared" si="179"/>
        <v>0</v>
      </c>
    </row>
    <row r="756" spans="6:19" ht="15.75" customHeight="1">
      <c r="F756" s="89"/>
      <c r="G756" s="31">
        <v>23</v>
      </c>
      <c r="H756" s="33">
        <v>153</v>
      </c>
      <c r="I756" s="33">
        <v>41</v>
      </c>
      <c r="J756" s="33">
        <v>1</v>
      </c>
      <c r="K756" s="33">
        <v>0</v>
      </c>
      <c r="L756" s="33">
        <v>0</v>
      </c>
      <c r="N756" s="25">
        <v>23</v>
      </c>
      <c r="O756" s="26">
        <f t="shared" si="175"/>
        <v>1.9082065352955851E-2</v>
      </c>
      <c r="P756" s="26">
        <f t="shared" si="176"/>
        <v>1.8287243532560213E-2</v>
      </c>
      <c r="Q756" s="26">
        <f t="shared" si="177"/>
        <v>4.048582995951417E-3</v>
      </c>
      <c r="R756" s="26">
        <f t="shared" si="178"/>
        <v>0</v>
      </c>
      <c r="S756" s="26">
        <f t="shared" si="179"/>
        <v>0</v>
      </c>
    </row>
    <row r="757" spans="6:19" ht="15.75" customHeight="1">
      <c r="F757" s="90"/>
      <c r="G757" s="84"/>
      <c r="H757" s="32">
        <f t="shared" ref="H757:L757" si="180">SUM(H733:H756)</f>
        <v>6493</v>
      </c>
      <c r="I757" s="32">
        <f t="shared" si="180"/>
        <v>2050</v>
      </c>
      <c r="J757" s="32">
        <f t="shared" si="180"/>
        <v>264</v>
      </c>
      <c r="K757" s="32">
        <f t="shared" si="180"/>
        <v>12</v>
      </c>
      <c r="L757" s="32">
        <f t="shared" si="180"/>
        <v>0</v>
      </c>
      <c r="N757" s="28"/>
      <c r="O757" s="29"/>
      <c r="P757" s="29"/>
      <c r="Q757" s="29"/>
      <c r="R757" s="29"/>
      <c r="S757" s="29"/>
    </row>
    <row r="758" spans="6:19" ht="15.75" customHeight="1"/>
    <row r="759" spans="6:19" ht="15.75" customHeight="1"/>
    <row r="760" spans="6:19" ht="15.75" customHeight="1">
      <c r="H760" s="91" t="s">
        <v>139</v>
      </c>
      <c r="I760" s="92"/>
      <c r="J760" s="92"/>
      <c r="K760" s="92"/>
      <c r="L760" s="84"/>
    </row>
    <row r="761" spans="6:19" ht="15.75" customHeight="1">
      <c r="G761" s="23"/>
      <c r="H761" s="24">
        <v>31</v>
      </c>
      <c r="I761" s="24">
        <v>32</v>
      </c>
      <c r="J761" s="24">
        <v>41</v>
      </c>
      <c r="K761" s="24">
        <v>42</v>
      </c>
      <c r="L761" s="24">
        <v>5</v>
      </c>
      <c r="N761" s="23"/>
      <c r="O761" s="24">
        <v>31</v>
      </c>
      <c r="P761" s="24">
        <v>32</v>
      </c>
      <c r="Q761" s="24">
        <v>41</v>
      </c>
      <c r="R761" s="24">
        <v>42</v>
      </c>
      <c r="S761" s="24">
        <v>5</v>
      </c>
    </row>
    <row r="762" spans="6:19" ht="15.75" customHeight="1">
      <c r="F762" s="87">
        <v>45220</v>
      </c>
      <c r="G762" s="31">
        <v>0</v>
      </c>
      <c r="H762" s="33">
        <v>106</v>
      </c>
      <c r="I762" s="33">
        <v>28</v>
      </c>
      <c r="J762" s="33">
        <v>0</v>
      </c>
      <c r="K762" s="33">
        <v>0</v>
      </c>
      <c r="L762" s="33">
        <v>0</v>
      </c>
      <c r="N762" s="25">
        <v>0</v>
      </c>
      <c r="O762" s="26">
        <f t="shared" ref="O762:O785" si="181">H762/H$32</f>
        <v>1.3220254427538039E-2</v>
      </c>
      <c r="P762" s="26">
        <f t="shared" ref="P762:P785" si="182">I762/I$32</f>
        <v>1.2488849241748439E-2</v>
      </c>
      <c r="Q762" s="26">
        <f t="shared" ref="Q762:Q785" si="183">J762/J$32</f>
        <v>0</v>
      </c>
      <c r="R762" s="26">
        <f t="shared" ref="R762:R785" si="184">K762/K$32</f>
        <v>0</v>
      </c>
      <c r="S762" s="26">
        <f t="shared" ref="S762:S785" si="185">L762/L$32</f>
        <v>0</v>
      </c>
    </row>
    <row r="763" spans="6:19" ht="15.75" customHeight="1">
      <c r="F763" s="88"/>
      <c r="G763" s="31">
        <v>1</v>
      </c>
      <c r="H763" s="33">
        <v>64</v>
      </c>
      <c r="I763" s="33">
        <v>31</v>
      </c>
      <c r="J763" s="33">
        <v>0</v>
      </c>
      <c r="K763" s="33">
        <v>0</v>
      </c>
      <c r="L763" s="33">
        <v>0</v>
      </c>
      <c r="N763" s="25">
        <v>1</v>
      </c>
      <c r="O763" s="26">
        <f t="shared" si="181"/>
        <v>7.9820404090795716E-3</v>
      </c>
      <c r="P763" s="26">
        <f t="shared" si="182"/>
        <v>1.3826940231935772E-2</v>
      </c>
      <c r="Q763" s="26">
        <f t="shared" si="183"/>
        <v>0</v>
      </c>
      <c r="R763" s="26">
        <f t="shared" si="184"/>
        <v>0</v>
      </c>
      <c r="S763" s="26">
        <f t="shared" si="185"/>
        <v>0</v>
      </c>
    </row>
    <row r="764" spans="6:19" ht="15.75" customHeight="1">
      <c r="F764" s="88"/>
      <c r="G764" s="31">
        <v>2</v>
      </c>
      <c r="H764" s="33">
        <v>56</v>
      </c>
      <c r="I764" s="33">
        <v>19</v>
      </c>
      <c r="J764" s="33">
        <v>0</v>
      </c>
      <c r="K764" s="33">
        <v>0</v>
      </c>
      <c r="L764" s="33">
        <v>0</v>
      </c>
      <c r="N764" s="25">
        <v>2</v>
      </c>
      <c r="O764" s="26">
        <f t="shared" si="181"/>
        <v>6.9842853579446243E-3</v>
      </c>
      <c r="P764" s="26">
        <f t="shared" si="182"/>
        <v>8.4745762711864406E-3</v>
      </c>
      <c r="Q764" s="26">
        <f t="shared" si="183"/>
        <v>0</v>
      </c>
      <c r="R764" s="26">
        <f t="shared" si="184"/>
        <v>0</v>
      </c>
      <c r="S764" s="26">
        <f t="shared" si="185"/>
        <v>0</v>
      </c>
    </row>
    <row r="765" spans="6:19" ht="15.75" customHeight="1">
      <c r="F765" s="88"/>
      <c r="G765" s="31">
        <v>3</v>
      </c>
      <c r="H765" s="33">
        <v>45</v>
      </c>
      <c r="I765" s="33">
        <v>19</v>
      </c>
      <c r="J765" s="33">
        <v>0</v>
      </c>
      <c r="K765" s="33">
        <v>0</v>
      </c>
      <c r="L765" s="33">
        <v>0</v>
      </c>
      <c r="N765" s="25">
        <v>3</v>
      </c>
      <c r="O765" s="26">
        <f t="shared" si="181"/>
        <v>5.6123721626340738E-3</v>
      </c>
      <c r="P765" s="26">
        <f t="shared" si="182"/>
        <v>8.4745762711864406E-3</v>
      </c>
      <c r="Q765" s="26">
        <f t="shared" si="183"/>
        <v>0</v>
      </c>
      <c r="R765" s="26">
        <f t="shared" si="184"/>
        <v>0</v>
      </c>
      <c r="S765" s="26">
        <f t="shared" si="185"/>
        <v>0</v>
      </c>
    </row>
    <row r="766" spans="6:19" ht="15.75" customHeight="1">
      <c r="F766" s="88"/>
      <c r="G766" s="31">
        <v>4</v>
      </c>
      <c r="H766" s="33">
        <v>42</v>
      </c>
      <c r="I766" s="33">
        <v>20</v>
      </c>
      <c r="J766" s="33">
        <v>3</v>
      </c>
      <c r="K766" s="33">
        <v>0</v>
      </c>
      <c r="L766" s="33">
        <v>0</v>
      </c>
      <c r="N766" s="25">
        <v>4</v>
      </c>
      <c r="O766" s="26">
        <f t="shared" si="181"/>
        <v>5.2382140184584688E-3</v>
      </c>
      <c r="P766" s="26">
        <f t="shared" si="182"/>
        <v>8.9206066012488851E-3</v>
      </c>
      <c r="Q766" s="26">
        <f t="shared" si="183"/>
        <v>1.2145748987854251E-2</v>
      </c>
      <c r="R766" s="26">
        <f t="shared" si="184"/>
        <v>0</v>
      </c>
      <c r="S766" s="26">
        <f t="shared" si="185"/>
        <v>0</v>
      </c>
    </row>
    <row r="767" spans="6:19" ht="15.75" customHeight="1">
      <c r="F767" s="88"/>
      <c r="G767" s="31">
        <v>5</v>
      </c>
      <c r="H767" s="33">
        <v>92</v>
      </c>
      <c r="I767" s="33">
        <v>27</v>
      </c>
      <c r="J767" s="33">
        <v>1</v>
      </c>
      <c r="K767" s="33">
        <v>0</v>
      </c>
      <c r="L767" s="33">
        <v>0</v>
      </c>
      <c r="N767" s="25">
        <v>5</v>
      </c>
      <c r="O767" s="26">
        <f t="shared" si="181"/>
        <v>1.1474183088051882E-2</v>
      </c>
      <c r="P767" s="26">
        <f t="shared" si="182"/>
        <v>1.2042818911685994E-2</v>
      </c>
      <c r="Q767" s="26">
        <f t="shared" si="183"/>
        <v>4.048582995951417E-3</v>
      </c>
      <c r="R767" s="26">
        <f t="shared" si="184"/>
        <v>0</v>
      </c>
      <c r="S767" s="26">
        <f t="shared" si="185"/>
        <v>0</v>
      </c>
    </row>
    <row r="768" spans="6:19" ht="15.75" customHeight="1">
      <c r="F768" s="88"/>
      <c r="G768" s="31">
        <v>6</v>
      </c>
      <c r="H768" s="33">
        <v>132</v>
      </c>
      <c r="I768" s="33">
        <v>66</v>
      </c>
      <c r="J768" s="33">
        <v>15</v>
      </c>
      <c r="K768" s="33">
        <v>0</v>
      </c>
      <c r="L768" s="33">
        <v>0</v>
      </c>
      <c r="N768" s="25">
        <v>6</v>
      </c>
      <c r="O768" s="26">
        <f t="shared" si="181"/>
        <v>1.6462958343726616E-2</v>
      </c>
      <c r="P768" s="26">
        <f t="shared" si="182"/>
        <v>2.9438001784121322E-2</v>
      </c>
      <c r="Q768" s="26">
        <f t="shared" si="183"/>
        <v>6.0728744939271252E-2</v>
      </c>
      <c r="R768" s="26">
        <f t="shared" si="184"/>
        <v>0</v>
      </c>
      <c r="S768" s="26">
        <f t="shared" si="185"/>
        <v>0</v>
      </c>
    </row>
    <row r="769" spans="6:19" ht="15.75" customHeight="1">
      <c r="F769" s="88"/>
      <c r="G769" s="31">
        <v>7</v>
      </c>
      <c r="H769" s="33">
        <v>208</v>
      </c>
      <c r="I769" s="33">
        <v>105</v>
      </c>
      <c r="J769" s="33">
        <v>11</v>
      </c>
      <c r="K769" s="33">
        <v>0</v>
      </c>
      <c r="L769" s="33">
        <v>0</v>
      </c>
      <c r="N769" s="25">
        <v>7</v>
      </c>
      <c r="O769" s="26">
        <f t="shared" si="181"/>
        <v>2.5941631329508604E-2</v>
      </c>
      <c r="P769" s="26">
        <f t="shared" si="182"/>
        <v>4.6833184656556649E-2</v>
      </c>
      <c r="Q769" s="26">
        <f t="shared" si="183"/>
        <v>4.4534412955465584E-2</v>
      </c>
      <c r="R769" s="26">
        <f t="shared" si="184"/>
        <v>0</v>
      </c>
      <c r="S769" s="26">
        <f t="shared" si="185"/>
        <v>0</v>
      </c>
    </row>
    <row r="770" spans="6:19" ht="15.75" customHeight="1">
      <c r="F770" s="88"/>
      <c r="G770" s="31">
        <v>8</v>
      </c>
      <c r="H770" s="33">
        <v>248</v>
      </c>
      <c r="I770" s="33">
        <v>92</v>
      </c>
      <c r="J770" s="33">
        <v>19</v>
      </c>
      <c r="K770" s="33">
        <v>0</v>
      </c>
      <c r="L770" s="33">
        <v>0</v>
      </c>
      <c r="N770" s="25">
        <v>8</v>
      </c>
      <c r="O770" s="26">
        <f t="shared" si="181"/>
        <v>3.0930406585183336E-2</v>
      </c>
      <c r="P770" s="26">
        <f t="shared" si="182"/>
        <v>4.1034790365744873E-2</v>
      </c>
      <c r="Q770" s="26">
        <f t="shared" si="183"/>
        <v>7.6923076923076927E-2</v>
      </c>
      <c r="R770" s="26">
        <f t="shared" si="184"/>
        <v>0</v>
      </c>
      <c r="S770" s="26">
        <f t="shared" si="185"/>
        <v>0</v>
      </c>
    </row>
    <row r="771" spans="6:19" ht="15.75" customHeight="1">
      <c r="F771" s="88"/>
      <c r="G771" s="31">
        <v>9</v>
      </c>
      <c r="H771" s="33">
        <v>350</v>
      </c>
      <c r="I771" s="33">
        <v>87</v>
      </c>
      <c r="J771" s="33">
        <v>15</v>
      </c>
      <c r="K771" s="33">
        <v>0</v>
      </c>
      <c r="L771" s="33">
        <v>0</v>
      </c>
      <c r="N771" s="25">
        <v>9</v>
      </c>
      <c r="O771" s="26">
        <f t="shared" si="181"/>
        <v>4.3651783487153907E-2</v>
      </c>
      <c r="P771" s="26">
        <f t="shared" si="182"/>
        <v>3.8804638715432646E-2</v>
      </c>
      <c r="Q771" s="26">
        <f t="shared" si="183"/>
        <v>6.0728744939271252E-2</v>
      </c>
      <c r="R771" s="26">
        <f t="shared" si="184"/>
        <v>0</v>
      </c>
      <c r="S771" s="26">
        <f t="shared" si="185"/>
        <v>0</v>
      </c>
    </row>
    <row r="772" spans="6:19" ht="15.75" customHeight="1">
      <c r="F772" s="88"/>
      <c r="G772" s="31">
        <v>10</v>
      </c>
      <c r="H772" s="33">
        <v>399</v>
      </c>
      <c r="I772" s="33">
        <v>96</v>
      </c>
      <c r="J772" s="33">
        <v>16</v>
      </c>
      <c r="K772" s="33">
        <v>0</v>
      </c>
      <c r="L772" s="33">
        <v>0</v>
      </c>
      <c r="N772" s="25">
        <v>10</v>
      </c>
      <c r="O772" s="26">
        <f t="shared" si="181"/>
        <v>4.9763033175355451E-2</v>
      </c>
      <c r="P772" s="26">
        <f t="shared" si="182"/>
        <v>4.2818911685994644E-2</v>
      </c>
      <c r="Q772" s="26">
        <f t="shared" si="183"/>
        <v>6.4777327935222673E-2</v>
      </c>
      <c r="R772" s="26">
        <f t="shared" si="184"/>
        <v>0</v>
      </c>
      <c r="S772" s="26">
        <f t="shared" si="185"/>
        <v>0</v>
      </c>
    </row>
    <row r="773" spans="6:19" ht="15.75" customHeight="1">
      <c r="F773" s="88"/>
      <c r="G773" s="31">
        <v>11</v>
      </c>
      <c r="H773" s="33">
        <v>438</v>
      </c>
      <c r="I773" s="33">
        <v>103</v>
      </c>
      <c r="J773" s="33">
        <v>14</v>
      </c>
      <c r="K773" s="33">
        <v>1</v>
      </c>
      <c r="L773" s="33">
        <v>0</v>
      </c>
      <c r="N773" s="25">
        <v>11</v>
      </c>
      <c r="O773" s="26">
        <f t="shared" si="181"/>
        <v>5.4627089049638311E-2</v>
      </c>
      <c r="P773" s="26">
        <f t="shared" si="182"/>
        <v>4.5941123996431757E-2</v>
      </c>
      <c r="Q773" s="26">
        <f t="shared" si="183"/>
        <v>5.6680161943319839E-2</v>
      </c>
      <c r="R773" s="26">
        <f t="shared" si="184"/>
        <v>7.6923076923076927E-2</v>
      </c>
      <c r="S773" s="26">
        <f t="shared" si="185"/>
        <v>0</v>
      </c>
    </row>
    <row r="774" spans="6:19" ht="15.75" customHeight="1">
      <c r="F774" s="88"/>
      <c r="G774" s="31">
        <v>12</v>
      </c>
      <c r="H774" s="33">
        <v>475</v>
      </c>
      <c r="I774" s="33">
        <v>101</v>
      </c>
      <c r="J774" s="33">
        <v>18</v>
      </c>
      <c r="K774" s="33">
        <v>0</v>
      </c>
      <c r="L774" s="33">
        <v>0</v>
      </c>
      <c r="N774" s="25">
        <v>12</v>
      </c>
      <c r="O774" s="26">
        <f t="shared" si="181"/>
        <v>5.9241706161137442E-2</v>
      </c>
      <c r="P774" s="26">
        <f t="shared" si="182"/>
        <v>4.5049063336306872E-2</v>
      </c>
      <c r="Q774" s="26">
        <f t="shared" si="183"/>
        <v>7.28744939271255E-2</v>
      </c>
      <c r="R774" s="26">
        <f t="shared" si="184"/>
        <v>0</v>
      </c>
      <c r="S774" s="26">
        <f t="shared" si="185"/>
        <v>0</v>
      </c>
    </row>
    <row r="775" spans="6:19" ht="15.75" customHeight="1">
      <c r="F775" s="88"/>
      <c r="G775" s="31">
        <v>13</v>
      </c>
      <c r="H775" s="33">
        <v>504</v>
      </c>
      <c r="I775" s="33">
        <v>107</v>
      </c>
      <c r="J775" s="33">
        <v>24</v>
      </c>
      <c r="K775" s="33">
        <v>0</v>
      </c>
      <c r="L775" s="33">
        <v>0</v>
      </c>
      <c r="N775" s="25">
        <v>13</v>
      </c>
      <c r="O775" s="26">
        <f t="shared" si="181"/>
        <v>6.2858568221501626E-2</v>
      </c>
      <c r="P775" s="26">
        <f t="shared" si="182"/>
        <v>4.7725245316681535E-2</v>
      </c>
      <c r="Q775" s="26">
        <f t="shared" si="183"/>
        <v>9.7165991902834009E-2</v>
      </c>
      <c r="R775" s="26">
        <f t="shared" si="184"/>
        <v>0</v>
      </c>
      <c r="S775" s="26">
        <f t="shared" si="185"/>
        <v>0</v>
      </c>
    </row>
    <row r="776" spans="6:19" ht="15.75" customHeight="1">
      <c r="F776" s="88"/>
      <c r="G776" s="31">
        <v>14</v>
      </c>
      <c r="H776" s="33">
        <v>556</v>
      </c>
      <c r="I776" s="33">
        <v>124</v>
      </c>
      <c r="J776" s="33">
        <v>31</v>
      </c>
      <c r="K776" s="33">
        <v>2</v>
      </c>
      <c r="L776" s="33">
        <v>0</v>
      </c>
      <c r="N776" s="25">
        <v>14</v>
      </c>
      <c r="O776" s="26">
        <f t="shared" si="181"/>
        <v>6.9343976053878778E-2</v>
      </c>
      <c r="P776" s="26">
        <f t="shared" si="182"/>
        <v>5.5307760927743088E-2</v>
      </c>
      <c r="Q776" s="26">
        <f t="shared" si="183"/>
        <v>0.12550607287449392</v>
      </c>
      <c r="R776" s="26">
        <f t="shared" si="184"/>
        <v>0.15384615384615385</v>
      </c>
      <c r="S776" s="26">
        <f t="shared" si="185"/>
        <v>0</v>
      </c>
    </row>
    <row r="777" spans="6:19" ht="15.75" customHeight="1">
      <c r="F777" s="88"/>
      <c r="G777" s="31">
        <v>15</v>
      </c>
      <c r="H777" s="33">
        <v>632</v>
      </c>
      <c r="I777" s="33">
        <v>132</v>
      </c>
      <c r="J777" s="33">
        <v>27</v>
      </c>
      <c r="K777" s="33">
        <v>0</v>
      </c>
      <c r="L777" s="33">
        <v>0</v>
      </c>
      <c r="N777" s="25">
        <v>15</v>
      </c>
      <c r="O777" s="26">
        <f t="shared" si="181"/>
        <v>7.8822649039660769E-2</v>
      </c>
      <c r="P777" s="26">
        <f t="shared" si="182"/>
        <v>5.8876003568242644E-2</v>
      </c>
      <c r="Q777" s="26">
        <f t="shared" si="183"/>
        <v>0.10931174089068826</v>
      </c>
      <c r="R777" s="26">
        <f t="shared" si="184"/>
        <v>0</v>
      </c>
      <c r="S777" s="26">
        <f t="shared" si="185"/>
        <v>0</v>
      </c>
    </row>
    <row r="778" spans="6:19" ht="15.75" customHeight="1">
      <c r="F778" s="88"/>
      <c r="G778" s="31">
        <v>16</v>
      </c>
      <c r="H778" s="33">
        <v>574</v>
      </c>
      <c r="I778" s="33">
        <v>121</v>
      </c>
      <c r="J778" s="33">
        <v>30</v>
      </c>
      <c r="K778" s="33">
        <v>0</v>
      </c>
      <c r="L778" s="33">
        <v>0</v>
      </c>
      <c r="N778" s="25">
        <v>16</v>
      </c>
      <c r="O778" s="26">
        <f t="shared" si="181"/>
        <v>7.1588924918932401E-2</v>
      </c>
      <c r="P778" s="26">
        <f t="shared" si="182"/>
        <v>5.3969669937555753E-2</v>
      </c>
      <c r="Q778" s="26">
        <f t="shared" si="183"/>
        <v>0.1214574898785425</v>
      </c>
      <c r="R778" s="26">
        <f t="shared" si="184"/>
        <v>0</v>
      </c>
      <c r="S778" s="26">
        <f t="shared" si="185"/>
        <v>0</v>
      </c>
    </row>
    <row r="779" spans="6:19" ht="15.75" customHeight="1">
      <c r="F779" s="88"/>
      <c r="G779" s="31">
        <v>17</v>
      </c>
      <c r="H779" s="33">
        <v>565</v>
      </c>
      <c r="I779" s="33">
        <v>135</v>
      </c>
      <c r="J779" s="33">
        <v>31</v>
      </c>
      <c r="K779" s="33">
        <v>0</v>
      </c>
      <c r="L779" s="33">
        <v>0</v>
      </c>
      <c r="N779" s="25">
        <v>17</v>
      </c>
      <c r="O779" s="26">
        <f t="shared" si="181"/>
        <v>7.0466450486405582E-2</v>
      </c>
      <c r="P779" s="26">
        <f t="shared" si="182"/>
        <v>6.0214094558429972E-2</v>
      </c>
      <c r="Q779" s="26">
        <f t="shared" si="183"/>
        <v>0.12550607287449392</v>
      </c>
      <c r="R779" s="26">
        <f t="shared" si="184"/>
        <v>0</v>
      </c>
      <c r="S779" s="26">
        <f t="shared" si="185"/>
        <v>0</v>
      </c>
    </row>
    <row r="780" spans="6:19" ht="15.75" customHeight="1">
      <c r="F780" s="88"/>
      <c r="G780" s="31">
        <v>18</v>
      </c>
      <c r="H780" s="33">
        <v>543</v>
      </c>
      <c r="I780" s="33">
        <v>125</v>
      </c>
      <c r="J780" s="33">
        <v>39</v>
      </c>
      <c r="K780" s="33">
        <v>0</v>
      </c>
      <c r="L780" s="33">
        <v>0</v>
      </c>
      <c r="N780" s="25">
        <v>18</v>
      </c>
      <c r="O780" s="26">
        <f t="shared" si="181"/>
        <v>6.7722624095784487E-2</v>
      </c>
      <c r="P780" s="26">
        <f t="shared" si="182"/>
        <v>5.5753791257805531E-2</v>
      </c>
      <c r="Q780" s="26">
        <f t="shared" si="183"/>
        <v>0.15789473684210525</v>
      </c>
      <c r="R780" s="26">
        <f t="shared" si="184"/>
        <v>0</v>
      </c>
      <c r="S780" s="26">
        <f t="shared" si="185"/>
        <v>0</v>
      </c>
    </row>
    <row r="781" spans="6:19" ht="15.75" customHeight="1">
      <c r="F781" s="88"/>
      <c r="G781" s="31">
        <v>19</v>
      </c>
      <c r="H781" s="33">
        <v>623</v>
      </c>
      <c r="I781" s="33">
        <v>114</v>
      </c>
      <c r="J781" s="33">
        <v>30</v>
      </c>
      <c r="K781" s="33">
        <v>1</v>
      </c>
      <c r="L781" s="33">
        <v>0</v>
      </c>
      <c r="N781" s="25">
        <v>19</v>
      </c>
      <c r="O781" s="26">
        <f t="shared" si="181"/>
        <v>7.7700174607133951E-2</v>
      </c>
      <c r="P781" s="26">
        <f t="shared" si="182"/>
        <v>5.0847457627118647E-2</v>
      </c>
      <c r="Q781" s="26">
        <f t="shared" si="183"/>
        <v>0.1214574898785425</v>
      </c>
      <c r="R781" s="26">
        <f t="shared" si="184"/>
        <v>7.6923076923076927E-2</v>
      </c>
      <c r="S781" s="26">
        <f t="shared" si="185"/>
        <v>0</v>
      </c>
    </row>
    <row r="782" spans="6:19" ht="15.75" customHeight="1">
      <c r="F782" s="88"/>
      <c r="G782" s="31">
        <v>20</v>
      </c>
      <c r="H782" s="33">
        <v>701</v>
      </c>
      <c r="I782" s="33">
        <v>153</v>
      </c>
      <c r="J782" s="33">
        <v>24</v>
      </c>
      <c r="K782" s="33">
        <v>0</v>
      </c>
      <c r="L782" s="33">
        <v>0</v>
      </c>
      <c r="N782" s="25">
        <v>20</v>
      </c>
      <c r="O782" s="26">
        <f t="shared" si="181"/>
        <v>8.7428286355699672E-2</v>
      </c>
      <c r="P782" s="26">
        <f t="shared" si="182"/>
        <v>6.8242640499553975E-2</v>
      </c>
      <c r="Q782" s="26">
        <f t="shared" si="183"/>
        <v>9.7165991902834009E-2</v>
      </c>
      <c r="R782" s="26">
        <f t="shared" si="184"/>
        <v>0</v>
      </c>
      <c r="S782" s="26">
        <f t="shared" si="185"/>
        <v>0</v>
      </c>
    </row>
    <row r="783" spans="6:19" ht="15.75" customHeight="1">
      <c r="F783" s="88"/>
      <c r="G783" s="31">
        <v>21</v>
      </c>
      <c r="H783" s="33">
        <v>614</v>
      </c>
      <c r="I783" s="33">
        <v>123</v>
      </c>
      <c r="J783" s="33">
        <v>5</v>
      </c>
      <c r="K783" s="33">
        <v>1</v>
      </c>
      <c r="L783" s="33">
        <v>0</v>
      </c>
      <c r="N783" s="25">
        <v>21</v>
      </c>
      <c r="O783" s="26">
        <f t="shared" si="181"/>
        <v>7.6577700174607133E-2</v>
      </c>
      <c r="P783" s="26">
        <f t="shared" si="182"/>
        <v>5.4861730597680645E-2</v>
      </c>
      <c r="Q783" s="26">
        <f t="shared" si="183"/>
        <v>2.0242914979757085E-2</v>
      </c>
      <c r="R783" s="26">
        <f t="shared" si="184"/>
        <v>7.6923076923076927E-2</v>
      </c>
      <c r="S783" s="26">
        <f t="shared" si="185"/>
        <v>0</v>
      </c>
    </row>
    <row r="784" spans="6:19" ht="15.75" customHeight="1">
      <c r="F784" s="88"/>
      <c r="G784" s="31">
        <v>22</v>
      </c>
      <c r="H784" s="33">
        <v>461</v>
      </c>
      <c r="I784" s="33">
        <v>130</v>
      </c>
      <c r="J784" s="33">
        <v>2</v>
      </c>
      <c r="K784" s="33">
        <v>0</v>
      </c>
      <c r="L784" s="33">
        <v>0</v>
      </c>
      <c r="N784" s="25">
        <v>22</v>
      </c>
      <c r="O784" s="26">
        <f t="shared" si="181"/>
        <v>5.7495634821651286E-2</v>
      </c>
      <c r="P784" s="26">
        <f t="shared" si="182"/>
        <v>5.7983942908117751E-2</v>
      </c>
      <c r="Q784" s="26">
        <f t="shared" si="183"/>
        <v>8.0971659919028341E-3</v>
      </c>
      <c r="R784" s="26">
        <f t="shared" si="184"/>
        <v>0</v>
      </c>
      <c r="S784" s="26">
        <f t="shared" si="185"/>
        <v>0</v>
      </c>
    </row>
    <row r="785" spans="6:19" ht="15.75" customHeight="1">
      <c r="F785" s="89"/>
      <c r="G785" s="31">
        <v>23</v>
      </c>
      <c r="H785" s="33">
        <v>271</v>
      </c>
      <c r="I785" s="33">
        <v>60</v>
      </c>
      <c r="J785" s="33">
        <v>3</v>
      </c>
      <c r="K785" s="33">
        <v>0</v>
      </c>
      <c r="L785" s="33">
        <v>0</v>
      </c>
      <c r="N785" s="25">
        <v>23</v>
      </c>
      <c r="O785" s="26">
        <f t="shared" si="181"/>
        <v>3.3798952357196307E-2</v>
      </c>
      <c r="P785" s="26">
        <f t="shared" si="182"/>
        <v>2.6761819803746655E-2</v>
      </c>
      <c r="Q785" s="26">
        <f t="shared" si="183"/>
        <v>1.2145748987854251E-2</v>
      </c>
      <c r="R785" s="26">
        <f t="shared" si="184"/>
        <v>0</v>
      </c>
      <c r="S785" s="26">
        <f t="shared" si="185"/>
        <v>0</v>
      </c>
    </row>
    <row r="786" spans="6:19" ht="15.75" customHeight="1">
      <c r="F786" s="90"/>
      <c r="G786" s="84"/>
      <c r="H786" s="32">
        <f t="shared" ref="H786:L786" si="186">SUM(H762:H785)</f>
        <v>8699</v>
      </c>
      <c r="I786" s="32">
        <f t="shared" si="186"/>
        <v>2118</v>
      </c>
      <c r="J786" s="32">
        <f t="shared" si="186"/>
        <v>358</v>
      </c>
      <c r="K786" s="32">
        <f t="shared" si="186"/>
        <v>5</v>
      </c>
      <c r="L786" s="32">
        <f t="shared" si="186"/>
        <v>0</v>
      </c>
      <c r="N786" s="28"/>
      <c r="O786" s="29"/>
      <c r="P786" s="29"/>
      <c r="Q786" s="29"/>
      <c r="R786" s="29"/>
      <c r="S786" s="29"/>
    </row>
    <row r="787" spans="6:19" ht="15.75" customHeight="1"/>
    <row r="788" spans="6:19" ht="15.75" customHeight="1"/>
    <row r="789" spans="6:19" ht="15.75" customHeight="1">
      <c r="H789" s="91" t="s">
        <v>139</v>
      </c>
      <c r="I789" s="92"/>
      <c r="J789" s="92"/>
      <c r="K789" s="92"/>
      <c r="L789" s="84"/>
    </row>
    <row r="790" spans="6:19" ht="15.75" customHeight="1">
      <c r="G790" s="23"/>
      <c r="H790" s="24">
        <v>31</v>
      </c>
      <c r="I790" s="24">
        <v>32</v>
      </c>
      <c r="J790" s="24">
        <v>41</v>
      </c>
      <c r="K790" s="24">
        <v>42</v>
      </c>
      <c r="L790" s="24">
        <v>5</v>
      </c>
      <c r="N790" s="23"/>
      <c r="O790" s="24">
        <v>31</v>
      </c>
      <c r="P790" s="24">
        <v>32</v>
      </c>
      <c r="Q790" s="24">
        <v>41</v>
      </c>
      <c r="R790" s="24">
        <v>42</v>
      </c>
      <c r="S790" s="24">
        <v>5</v>
      </c>
    </row>
    <row r="791" spans="6:19" ht="15.75" customHeight="1">
      <c r="F791" s="87">
        <v>45221</v>
      </c>
      <c r="G791" s="31">
        <v>0</v>
      </c>
      <c r="H791" s="33">
        <v>181</v>
      </c>
      <c r="I791" s="33">
        <v>57</v>
      </c>
      <c r="J791" s="33">
        <v>1</v>
      </c>
      <c r="K791" s="33">
        <v>0</v>
      </c>
      <c r="L791" s="33">
        <v>0</v>
      </c>
      <c r="N791" s="25">
        <v>0</v>
      </c>
      <c r="O791" s="26">
        <f t="shared" ref="O791:O814" si="187">H791/H$32</f>
        <v>2.2574208031928163E-2</v>
      </c>
      <c r="P791" s="26">
        <f t="shared" ref="P791:P814" si="188">I791/I$32</f>
        <v>2.5423728813559324E-2</v>
      </c>
      <c r="Q791" s="26">
        <f t="shared" ref="Q791:Q814" si="189">J791/J$32</f>
        <v>4.048582995951417E-3</v>
      </c>
      <c r="R791" s="26">
        <f t="shared" ref="R791:R814" si="190">K791/K$32</f>
        <v>0</v>
      </c>
      <c r="S791" s="26">
        <f t="shared" ref="S791:S814" si="191">L791/L$32</f>
        <v>0</v>
      </c>
    </row>
    <row r="792" spans="6:19" ht="15.75" customHeight="1">
      <c r="F792" s="88"/>
      <c r="G792" s="31">
        <v>1</v>
      </c>
      <c r="H792" s="33">
        <v>111</v>
      </c>
      <c r="I792" s="33">
        <v>32</v>
      </c>
      <c r="J792" s="33">
        <v>0</v>
      </c>
      <c r="K792" s="33">
        <v>0</v>
      </c>
      <c r="L792" s="33">
        <v>0</v>
      </c>
      <c r="N792" s="25">
        <v>1</v>
      </c>
      <c r="O792" s="26">
        <f t="shared" si="187"/>
        <v>1.384385133449738E-2</v>
      </c>
      <c r="P792" s="26">
        <f t="shared" si="188"/>
        <v>1.4272970561998216E-2</v>
      </c>
      <c r="Q792" s="26">
        <f t="shared" si="189"/>
        <v>0</v>
      </c>
      <c r="R792" s="26">
        <f t="shared" si="190"/>
        <v>0</v>
      </c>
      <c r="S792" s="26">
        <f t="shared" si="191"/>
        <v>0</v>
      </c>
    </row>
    <row r="793" spans="6:19" ht="15.75" customHeight="1">
      <c r="F793" s="88"/>
      <c r="G793" s="31">
        <v>2</v>
      </c>
      <c r="H793" s="33">
        <v>101</v>
      </c>
      <c r="I793" s="33">
        <v>28</v>
      </c>
      <c r="J793" s="33">
        <v>0</v>
      </c>
      <c r="K793" s="33">
        <v>0</v>
      </c>
      <c r="L793" s="33">
        <v>0</v>
      </c>
      <c r="N793" s="25">
        <v>2</v>
      </c>
      <c r="O793" s="26">
        <f t="shared" si="187"/>
        <v>1.2596657520578697E-2</v>
      </c>
      <c r="P793" s="26">
        <f t="shared" si="188"/>
        <v>1.2488849241748439E-2</v>
      </c>
      <c r="Q793" s="26">
        <f t="shared" si="189"/>
        <v>0</v>
      </c>
      <c r="R793" s="26">
        <f t="shared" si="190"/>
        <v>0</v>
      </c>
      <c r="S793" s="26">
        <f t="shared" si="191"/>
        <v>0</v>
      </c>
    </row>
    <row r="794" spans="6:19" ht="15.75" customHeight="1">
      <c r="F794" s="88"/>
      <c r="G794" s="31">
        <v>3</v>
      </c>
      <c r="H794" s="33">
        <v>56</v>
      </c>
      <c r="I794" s="33">
        <v>19</v>
      </c>
      <c r="J794" s="33">
        <v>0</v>
      </c>
      <c r="K794" s="33">
        <v>2</v>
      </c>
      <c r="L794" s="33">
        <v>0</v>
      </c>
      <c r="N794" s="25">
        <v>3</v>
      </c>
      <c r="O794" s="26">
        <f t="shared" si="187"/>
        <v>6.9842853579446243E-3</v>
      </c>
      <c r="P794" s="26">
        <f t="shared" si="188"/>
        <v>8.4745762711864406E-3</v>
      </c>
      <c r="Q794" s="26">
        <f t="shared" si="189"/>
        <v>0</v>
      </c>
      <c r="R794" s="26">
        <f t="shared" si="190"/>
        <v>0.15384615384615385</v>
      </c>
      <c r="S794" s="26">
        <f t="shared" si="191"/>
        <v>0</v>
      </c>
    </row>
    <row r="795" spans="6:19" ht="15.75" customHeight="1">
      <c r="F795" s="88"/>
      <c r="G795" s="31">
        <v>4</v>
      </c>
      <c r="H795" s="33">
        <v>45</v>
      </c>
      <c r="I795" s="33">
        <v>28</v>
      </c>
      <c r="J795" s="33">
        <v>0</v>
      </c>
      <c r="K795" s="33">
        <v>0</v>
      </c>
      <c r="L795" s="33">
        <v>0</v>
      </c>
      <c r="N795" s="25">
        <v>4</v>
      </c>
      <c r="O795" s="26">
        <f t="shared" si="187"/>
        <v>5.6123721626340738E-3</v>
      </c>
      <c r="P795" s="26">
        <f t="shared" si="188"/>
        <v>1.2488849241748439E-2</v>
      </c>
      <c r="Q795" s="26">
        <f t="shared" si="189"/>
        <v>0</v>
      </c>
      <c r="R795" s="26">
        <f t="shared" si="190"/>
        <v>0</v>
      </c>
      <c r="S795" s="26">
        <f t="shared" si="191"/>
        <v>0</v>
      </c>
    </row>
    <row r="796" spans="6:19" ht="15.75" customHeight="1">
      <c r="F796" s="88"/>
      <c r="G796" s="31">
        <v>5</v>
      </c>
      <c r="H796" s="33">
        <v>73</v>
      </c>
      <c r="I796" s="33">
        <v>30</v>
      </c>
      <c r="J796" s="33">
        <v>1</v>
      </c>
      <c r="K796" s="33">
        <v>0</v>
      </c>
      <c r="L796" s="33">
        <v>0</v>
      </c>
      <c r="N796" s="25">
        <v>5</v>
      </c>
      <c r="O796" s="26">
        <f t="shared" si="187"/>
        <v>9.1045148416063863E-3</v>
      </c>
      <c r="P796" s="26">
        <f t="shared" si="188"/>
        <v>1.3380909901873328E-2</v>
      </c>
      <c r="Q796" s="26">
        <f t="shared" si="189"/>
        <v>4.048582995951417E-3</v>
      </c>
      <c r="R796" s="26">
        <f t="shared" si="190"/>
        <v>0</v>
      </c>
      <c r="S796" s="26">
        <f t="shared" si="191"/>
        <v>0</v>
      </c>
    </row>
    <row r="797" spans="6:19" ht="15.75" customHeight="1">
      <c r="F797" s="88"/>
      <c r="G797" s="31">
        <v>6</v>
      </c>
      <c r="H797" s="33">
        <v>141</v>
      </c>
      <c r="I797" s="33">
        <v>41</v>
      </c>
      <c r="J797" s="33">
        <v>11</v>
      </c>
      <c r="K797" s="33">
        <v>0</v>
      </c>
      <c r="L797" s="33">
        <v>0</v>
      </c>
      <c r="N797" s="25">
        <v>6</v>
      </c>
      <c r="O797" s="26">
        <f t="shared" si="187"/>
        <v>1.7585432776253431E-2</v>
      </c>
      <c r="P797" s="26">
        <f t="shared" si="188"/>
        <v>1.8287243532560213E-2</v>
      </c>
      <c r="Q797" s="26">
        <f t="shared" si="189"/>
        <v>4.4534412955465584E-2</v>
      </c>
      <c r="R797" s="26">
        <f t="shared" si="190"/>
        <v>0</v>
      </c>
      <c r="S797" s="26">
        <f t="shared" si="191"/>
        <v>0</v>
      </c>
    </row>
    <row r="798" spans="6:19" ht="15.75" customHeight="1">
      <c r="F798" s="88"/>
      <c r="G798" s="31">
        <v>7</v>
      </c>
      <c r="H798" s="33">
        <v>243</v>
      </c>
      <c r="I798" s="33">
        <v>76</v>
      </c>
      <c r="J798" s="33">
        <v>13</v>
      </c>
      <c r="K798" s="33">
        <v>0</v>
      </c>
      <c r="L798" s="33">
        <v>0</v>
      </c>
      <c r="N798" s="25">
        <v>7</v>
      </c>
      <c r="O798" s="26">
        <f t="shared" si="187"/>
        <v>3.0306809678223995E-2</v>
      </c>
      <c r="P798" s="26">
        <f t="shared" si="188"/>
        <v>3.3898305084745763E-2</v>
      </c>
      <c r="Q798" s="26">
        <f t="shared" si="189"/>
        <v>5.2631578947368418E-2</v>
      </c>
      <c r="R798" s="26">
        <f t="shared" si="190"/>
        <v>0</v>
      </c>
      <c r="S798" s="26">
        <f t="shared" si="191"/>
        <v>0</v>
      </c>
    </row>
    <row r="799" spans="6:19" ht="15.75" customHeight="1">
      <c r="F799" s="88"/>
      <c r="G799" s="31">
        <v>8</v>
      </c>
      <c r="H799" s="33">
        <v>359</v>
      </c>
      <c r="I799" s="33">
        <v>91</v>
      </c>
      <c r="J799" s="33">
        <v>15</v>
      </c>
      <c r="K799" s="33">
        <v>0</v>
      </c>
      <c r="L799" s="33">
        <v>0</v>
      </c>
      <c r="N799" s="25">
        <v>8</v>
      </c>
      <c r="O799" s="26">
        <f t="shared" si="187"/>
        <v>4.4774257919680718E-2</v>
      </c>
      <c r="P799" s="26">
        <f t="shared" si="188"/>
        <v>4.0588760035682424E-2</v>
      </c>
      <c r="Q799" s="26">
        <f t="shared" si="189"/>
        <v>6.0728744939271252E-2</v>
      </c>
      <c r="R799" s="26">
        <f t="shared" si="190"/>
        <v>0</v>
      </c>
      <c r="S799" s="26">
        <f t="shared" si="191"/>
        <v>0</v>
      </c>
    </row>
    <row r="800" spans="6:19" ht="15.75" customHeight="1">
      <c r="F800" s="88"/>
      <c r="G800" s="31">
        <v>9</v>
      </c>
      <c r="H800" s="33">
        <v>517</v>
      </c>
      <c r="I800" s="33">
        <v>135</v>
      </c>
      <c r="J800" s="33">
        <v>12</v>
      </c>
      <c r="K800" s="33">
        <v>1</v>
      </c>
      <c r="L800" s="33">
        <v>0</v>
      </c>
      <c r="N800" s="25">
        <v>9</v>
      </c>
      <c r="O800" s="26">
        <f t="shared" si="187"/>
        <v>6.4479920179595904E-2</v>
      </c>
      <c r="P800" s="26">
        <f t="shared" si="188"/>
        <v>6.0214094558429972E-2</v>
      </c>
      <c r="Q800" s="26">
        <f t="shared" si="189"/>
        <v>4.8582995951417005E-2</v>
      </c>
      <c r="R800" s="26">
        <f t="shared" si="190"/>
        <v>7.6923076923076927E-2</v>
      </c>
      <c r="S800" s="26">
        <f t="shared" si="191"/>
        <v>0</v>
      </c>
    </row>
    <row r="801" spans="6:19" ht="15.75" customHeight="1">
      <c r="F801" s="88"/>
      <c r="G801" s="31">
        <v>10</v>
      </c>
      <c r="H801" s="33">
        <v>597</v>
      </c>
      <c r="I801" s="33">
        <v>125</v>
      </c>
      <c r="J801" s="33">
        <v>12</v>
      </c>
      <c r="K801" s="33">
        <v>0</v>
      </c>
      <c r="L801" s="33">
        <v>0</v>
      </c>
      <c r="N801" s="25">
        <v>10</v>
      </c>
      <c r="O801" s="26">
        <f t="shared" si="187"/>
        <v>7.4457470690945368E-2</v>
      </c>
      <c r="P801" s="26">
        <f t="shared" si="188"/>
        <v>5.5753791257805531E-2</v>
      </c>
      <c r="Q801" s="26">
        <f t="shared" si="189"/>
        <v>4.8582995951417005E-2</v>
      </c>
      <c r="R801" s="26">
        <f t="shared" si="190"/>
        <v>0</v>
      </c>
      <c r="S801" s="26">
        <f t="shared" si="191"/>
        <v>0</v>
      </c>
    </row>
    <row r="802" spans="6:19" ht="15.75" customHeight="1">
      <c r="F802" s="88"/>
      <c r="G802" s="31">
        <v>11</v>
      </c>
      <c r="H802" s="33">
        <v>596</v>
      </c>
      <c r="I802" s="33">
        <v>117</v>
      </c>
      <c r="J802" s="33">
        <v>16</v>
      </c>
      <c r="K802" s="33">
        <v>0</v>
      </c>
      <c r="L802" s="33">
        <v>0</v>
      </c>
      <c r="N802" s="25">
        <v>11</v>
      </c>
      <c r="O802" s="26">
        <f t="shared" si="187"/>
        <v>7.433275130955351E-2</v>
      </c>
      <c r="P802" s="26">
        <f t="shared" si="188"/>
        <v>5.2185548617305975E-2</v>
      </c>
      <c r="Q802" s="26">
        <f t="shared" si="189"/>
        <v>6.4777327935222673E-2</v>
      </c>
      <c r="R802" s="26">
        <f t="shared" si="190"/>
        <v>0</v>
      </c>
      <c r="S802" s="26">
        <f t="shared" si="191"/>
        <v>0</v>
      </c>
    </row>
    <row r="803" spans="6:19" ht="15.75" customHeight="1">
      <c r="F803" s="88"/>
      <c r="G803" s="31">
        <v>12</v>
      </c>
      <c r="H803" s="33">
        <v>853</v>
      </c>
      <c r="I803" s="33">
        <v>156</v>
      </c>
      <c r="J803" s="33">
        <v>17</v>
      </c>
      <c r="K803" s="33">
        <v>0</v>
      </c>
      <c r="L803" s="33">
        <v>0</v>
      </c>
      <c r="N803" s="25">
        <v>12</v>
      </c>
      <c r="O803" s="26">
        <f t="shared" si="187"/>
        <v>0.10638563232726365</v>
      </c>
      <c r="P803" s="26">
        <f t="shared" si="188"/>
        <v>6.9580731489741296E-2</v>
      </c>
      <c r="Q803" s="26">
        <f t="shared" si="189"/>
        <v>6.8825910931174086E-2</v>
      </c>
      <c r="R803" s="26">
        <f t="shared" si="190"/>
        <v>0</v>
      </c>
      <c r="S803" s="26">
        <f t="shared" si="191"/>
        <v>0</v>
      </c>
    </row>
    <row r="804" spans="6:19" ht="15.75" customHeight="1">
      <c r="F804" s="88"/>
      <c r="G804" s="31">
        <v>13</v>
      </c>
      <c r="H804" s="33">
        <v>812</v>
      </c>
      <c r="I804" s="33">
        <v>137</v>
      </c>
      <c r="J804" s="33">
        <v>20</v>
      </c>
      <c r="K804" s="33">
        <v>1</v>
      </c>
      <c r="L804" s="33">
        <v>0</v>
      </c>
      <c r="N804" s="25">
        <v>13</v>
      </c>
      <c r="O804" s="26">
        <f t="shared" si="187"/>
        <v>0.10127213769019705</v>
      </c>
      <c r="P804" s="26">
        <f t="shared" si="188"/>
        <v>6.1106155218554864E-2</v>
      </c>
      <c r="Q804" s="26">
        <f t="shared" si="189"/>
        <v>8.0971659919028341E-2</v>
      </c>
      <c r="R804" s="26">
        <f t="shared" si="190"/>
        <v>7.6923076923076927E-2</v>
      </c>
      <c r="S804" s="26">
        <f t="shared" si="191"/>
        <v>0</v>
      </c>
    </row>
    <row r="805" spans="6:19" ht="15.75" customHeight="1">
      <c r="F805" s="88"/>
      <c r="G805" s="31">
        <v>14</v>
      </c>
      <c r="H805" s="33">
        <v>705</v>
      </c>
      <c r="I805" s="33">
        <v>136</v>
      </c>
      <c r="J805" s="33">
        <v>28</v>
      </c>
      <c r="K805" s="33">
        <v>0</v>
      </c>
      <c r="L805" s="33">
        <v>0</v>
      </c>
      <c r="N805" s="25">
        <v>14</v>
      </c>
      <c r="O805" s="26">
        <f t="shared" si="187"/>
        <v>8.7927163881267145E-2</v>
      </c>
      <c r="P805" s="26">
        <f t="shared" si="188"/>
        <v>6.0660124888492414E-2</v>
      </c>
      <c r="Q805" s="26">
        <f t="shared" si="189"/>
        <v>0.11336032388663968</v>
      </c>
      <c r="R805" s="26">
        <f t="shared" si="190"/>
        <v>0</v>
      </c>
      <c r="S805" s="26">
        <f t="shared" si="191"/>
        <v>0</v>
      </c>
    </row>
    <row r="806" spans="6:19" ht="15.75" customHeight="1">
      <c r="F806" s="88"/>
      <c r="G806" s="31">
        <v>15</v>
      </c>
      <c r="H806" s="33">
        <v>709</v>
      </c>
      <c r="I806" s="33">
        <v>127</v>
      </c>
      <c r="J806" s="33">
        <v>60</v>
      </c>
      <c r="K806" s="33">
        <v>0</v>
      </c>
      <c r="L806" s="33">
        <v>0</v>
      </c>
      <c r="N806" s="25">
        <v>15</v>
      </c>
      <c r="O806" s="26">
        <f t="shared" si="187"/>
        <v>8.8426041406834618E-2</v>
      </c>
      <c r="P806" s="26">
        <f t="shared" si="188"/>
        <v>5.6645851917930416E-2</v>
      </c>
      <c r="Q806" s="26">
        <f t="shared" si="189"/>
        <v>0.24291497975708501</v>
      </c>
      <c r="R806" s="26">
        <f t="shared" si="190"/>
        <v>0</v>
      </c>
      <c r="S806" s="26">
        <f t="shared" si="191"/>
        <v>0</v>
      </c>
    </row>
    <row r="807" spans="6:19" ht="15.75" customHeight="1">
      <c r="F807" s="88"/>
      <c r="G807" s="31">
        <v>16</v>
      </c>
      <c r="H807" s="33">
        <v>770</v>
      </c>
      <c r="I807" s="33">
        <v>132</v>
      </c>
      <c r="J807" s="33">
        <v>60</v>
      </c>
      <c r="K807" s="33">
        <v>0</v>
      </c>
      <c r="L807" s="33">
        <v>0</v>
      </c>
      <c r="N807" s="25">
        <v>16</v>
      </c>
      <c r="O807" s="26">
        <f t="shared" si="187"/>
        <v>9.6033923671738589E-2</v>
      </c>
      <c r="P807" s="26">
        <f t="shared" si="188"/>
        <v>5.8876003568242644E-2</v>
      </c>
      <c r="Q807" s="26">
        <f t="shared" si="189"/>
        <v>0.24291497975708501</v>
      </c>
      <c r="R807" s="26">
        <f t="shared" si="190"/>
        <v>0</v>
      </c>
      <c r="S807" s="26">
        <f t="shared" si="191"/>
        <v>0</v>
      </c>
    </row>
    <row r="808" spans="6:19" ht="15.75" customHeight="1">
      <c r="F808" s="88"/>
      <c r="G808" s="31">
        <v>17</v>
      </c>
      <c r="H808" s="33">
        <v>889</v>
      </c>
      <c r="I808" s="33">
        <v>175</v>
      </c>
      <c r="J808" s="33">
        <v>50</v>
      </c>
      <c r="K808" s="33">
        <v>0</v>
      </c>
      <c r="L808" s="33">
        <v>0</v>
      </c>
      <c r="N808" s="25">
        <v>17</v>
      </c>
      <c r="O808" s="26">
        <f t="shared" si="187"/>
        <v>0.11087553005737091</v>
      </c>
      <c r="P808" s="26">
        <f t="shared" si="188"/>
        <v>7.8055307760927742E-2</v>
      </c>
      <c r="Q808" s="26">
        <f t="shared" si="189"/>
        <v>0.20242914979757085</v>
      </c>
      <c r="R808" s="26">
        <f t="shared" si="190"/>
        <v>0</v>
      </c>
      <c r="S808" s="26">
        <f t="shared" si="191"/>
        <v>0</v>
      </c>
    </row>
    <row r="809" spans="6:19" ht="15.75" customHeight="1">
      <c r="F809" s="88"/>
      <c r="G809" s="31">
        <v>18</v>
      </c>
      <c r="H809" s="33">
        <v>658</v>
      </c>
      <c r="I809" s="33">
        <v>126</v>
      </c>
      <c r="J809" s="33">
        <v>48</v>
      </c>
      <c r="K809" s="33">
        <v>0</v>
      </c>
      <c r="L809" s="33">
        <v>0</v>
      </c>
      <c r="N809" s="25">
        <v>18</v>
      </c>
      <c r="O809" s="26">
        <f t="shared" si="187"/>
        <v>8.2065352955849338E-2</v>
      </c>
      <c r="P809" s="26">
        <f t="shared" si="188"/>
        <v>5.6199821587867974E-2</v>
      </c>
      <c r="Q809" s="26">
        <f t="shared" si="189"/>
        <v>0.19433198380566802</v>
      </c>
      <c r="R809" s="26">
        <f t="shared" si="190"/>
        <v>0</v>
      </c>
      <c r="S809" s="26">
        <f t="shared" si="191"/>
        <v>0</v>
      </c>
    </row>
    <row r="810" spans="6:19" ht="15.75" customHeight="1">
      <c r="F810" s="88"/>
      <c r="G810" s="31">
        <v>19</v>
      </c>
      <c r="H810" s="33">
        <v>546</v>
      </c>
      <c r="I810" s="33">
        <v>106</v>
      </c>
      <c r="J810" s="33">
        <v>26</v>
      </c>
      <c r="K810" s="33">
        <v>0</v>
      </c>
      <c r="L810" s="33">
        <v>0</v>
      </c>
      <c r="N810" s="25">
        <v>19</v>
      </c>
      <c r="O810" s="26">
        <f t="shared" si="187"/>
        <v>6.8096782239960088E-2</v>
      </c>
      <c r="P810" s="26">
        <f t="shared" si="188"/>
        <v>4.7279214986619092E-2</v>
      </c>
      <c r="Q810" s="26">
        <f t="shared" si="189"/>
        <v>0.10526315789473684</v>
      </c>
      <c r="R810" s="26">
        <f t="shared" si="190"/>
        <v>0</v>
      </c>
      <c r="S810" s="26">
        <f t="shared" si="191"/>
        <v>0</v>
      </c>
    </row>
    <row r="811" spans="6:19" ht="15.75" customHeight="1">
      <c r="F811" s="88"/>
      <c r="G811" s="31">
        <v>20</v>
      </c>
      <c r="H811" s="33">
        <v>777</v>
      </c>
      <c r="I811" s="33">
        <v>158</v>
      </c>
      <c r="J811" s="33">
        <v>10</v>
      </c>
      <c r="K811" s="33">
        <v>0</v>
      </c>
      <c r="L811" s="33">
        <v>0</v>
      </c>
      <c r="N811" s="25">
        <v>20</v>
      </c>
      <c r="O811" s="26">
        <f t="shared" si="187"/>
        <v>9.6906959341481663E-2</v>
      </c>
      <c r="P811" s="26">
        <f t="shared" si="188"/>
        <v>7.0472792149866195E-2</v>
      </c>
      <c r="Q811" s="26">
        <f t="shared" si="189"/>
        <v>4.048582995951417E-2</v>
      </c>
      <c r="R811" s="26">
        <f t="shared" si="190"/>
        <v>0</v>
      </c>
      <c r="S811" s="26">
        <f t="shared" si="191"/>
        <v>0</v>
      </c>
    </row>
    <row r="812" spans="6:19" ht="15.75" customHeight="1">
      <c r="F812" s="88"/>
      <c r="G812" s="31">
        <v>21</v>
      </c>
      <c r="H812" s="33">
        <v>477</v>
      </c>
      <c r="I812" s="33">
        <v>99</v>
      </c>
      <c r="J812" s="33">
        <v>8</v>
      </c>
      <c r="K812" s="33">
        <v>1</v>
      </c>
      <c r="L812" s="33">
        <v>0</v>
      </c>
      <c r="N812" s="25">
        <v>21</v>
      </c>
      <c r="O812" s="26">
        <f t="shared" si="187"/>
        <v>5.9491144923921178E-2</v>
      </c>
      <c r="P812" s="26">
        <f t="shared" si="188"/>
        <v>4.4157002676181979E-2</v>
      </c>
      <c r="Q812" s="26">
        <f t="shared" si="189"/>
        <v>3.2388663967611336E-2</v>
      </c>
      <c r="R812" s="26">
        <f t="shared" si="190"/>
        <v>7.6923076923076927E-2</v>
      </c>
      <c r="S812" s="26">
        <f t="shared" si="191"/>
        <v>0</v>
      </c>
    </row>
    <row r="813" spans="6:19" ht="15.75" customHeight="1">
      <c r="F813" s="88"/>
      <c r="G813" s="31">
        <v>22</v>
      </c>
      <c r="H813" s="33">
        <v>328</v>
      </c>
      <c r="I813" s="33">
        <v>62</v>
      </c>
      <c r="J813" s="33">
        <v>3</v>
      </c>
      <c r="K813" s="33">
        <v>1</v>
      </c>
      <c r="L813" s="33">
        <v>0</v>
      </c>
      <c r="N813" s="25">
        <v>22</v>
      </c>
      <c r="O813" s="26">
        <f t="shared" si="187"/>
        <v>4.0907957096532804E-2</v>
      </c>
      <c r="P813" s="26">
        <f t="shared" si="188"/>
        <v>2.7653880463871544E-2</v>
      </c>
      <c r="Q813" s="26">
        <f t="shared" si="189"/>
        <v>1.2145748987854251E-2</v>
      </c>
      <c r="R813" s="26">
        <f t="shared" si="190"/>
        <v>7.6923076923076927E-2</v>
      </c>
      <c r="S813" s="26">
        <f t="shared" si="191"/>
        <v>0</v>
      </c>
    </row>
    <row r="814" spans="6:19" ht="15.75" customHeight="1">
      <c r="F814" s="89"/>
      <c r="G814" s="31">
        <v>23</v>
      </c>
      <c r="H814" s="33">
        <v>179</v>
      </c>
      <c r="I814" s="33">
        <v>36</v>
      </c>
      <c r="J814" s="33">
        <v>1</v>
      </c>
      <c r="K814" s="33">
        <v>1</v>
      </c>
      <c r="L814" s="33">
        <v>0</v>
      </c>
      <c r="N814" s="25">
        <v>23</v>
      </c>
      <c r="O814" s="26">
        <f t="shared" si="187"/>
        <v>2.2324769269144427E-2</v>
      </c>
      <c r="P814" s="26">
        <f t="shared" si="188"/>
        <v>1.6057091882247992E-2</v>
      </c>
      <c r="Q814" s="26">
        <f t="shared" si="189"/>
        <v>4.048582995951417E-3</v>
      </c>
      <c r="R814" s="26">
        <f t="shared" si="190"/>
        <v>7.6923076923076927E-2</v>
      </c>
      <c r="S814" s="26">
        <f t="shared" si="191"/>
        <v>0</v>
      </c>
    </row>
    <row r="815" spans="6:19" ht="15.75" customHeight="1">
      <c r="F815" s="90"/>
      <c r="G815" s="84"/>
      <c r="H815" s="32">
        <f t="shared" ref="H815:L815" si="192">SUM(H791:H814)</f>
        <v>10723</v>
      </c>
      <c r="I815" s="32">
        <f t="shared" si="192"/>
        <v>2229</v>
      </c>
      <c r="J815" s="32">
        <f t="shared" si="192"/>
        <v>412</v>
      </c>
      <c r="K815" s="32">
        <f t="shared" si="192"/>
        <v>7</v>
      </c>
      <c r="L815" s="32">
        <f t="shared" si="192"/>
        <v>0</v>
      </c>
      <c r="N815" s="28"/>
      <c r="O815" s="29"/>
      <c r="P815" s="29"/>
      <c r="Q815" s="29"/>
      <c r="R815" s="29"/>
      <c r="S815" s="29"/>
    </row>
    <row r="816" spans="6:19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8">
    <mergeCell ref="F791:F814"/>
    <mergeCell ref="F815:G815"/>
    <mergeCell ref="F757:G757"/>
    <mergeCell ref="H760:L760"/>
    <mergeCell ref="F762:F785"/>
    <mergeCell ref="F786:G786"/>
    <mergeCell ref="H789:L789"/>
    <mergeCell ref="H702:L702"/>
    <mergeCell ref="F704:F727"/>
    <mergeCell ref="F728:G728"/>
    <mergeCell ref="H731:L731"/>
    <mergeCell ref="F733:F756"/>
    <mergeCell ref="H673:L673"/>
    <mergeCell ref="F675:F698"/>
    <mergeCell ref="F699:G699"/>
    <mergeCell ref="H644:L644"/>
    <mergeCell ref="F646:F669"/>
    <mergeCell ref="F670:G670"/>
    <mergeCell ref="F588:F611"/>
    <mergeCell ref="F612:G612"/>
    <mergeCell ref="H615:L615"/>
    <mergeCell ref="F617:F640"/>
    <mergeCell ref="F641:G641"/>
    <mergeCell ref="F554:G554"/>
    <mergeCell ref="H557:L557"/>
    <mergeCell ref="F559:F582"/>
    <mergeCell ref="F583:G583"/>
    <mergeCell ref="H586:L586"/>
    <mergeCell ref="H499:L499"/>
    <mergeCell ref="F501:F524"/>
    <mergeCell ref="F525:G525"/>
    <mergeCell ref="H528:L528"/>
    <mergeCell ref="F530:F553"/>
    <mergeCell ref="F443:F466"/>
    <mergeCell ref="F467:G467"/>
    <mergeCell ref="H470:L470"/>
    <mergeCell ref="F472:F495"/>
    <mergeCell ref="F496:G496"/>
    <mergeCell ref="F409:G409"/>
    <mergeCell ref="H412:L412"/>
    <mergeCell ref="F414:F437"/>
    <mergeCell ref="F438:G438"/>
    <mergeCell ref="H441:L441"/>
    <mergeCell ref="H354:L354"/>
    <mergeCell ref="F356:F379"/>
    <mergeCell ref="F380:G380"/>
    <mergeCell ref="H383:L383"/>
    <mergeCell ref="F385:F408"/>
    <mergeCell ref="F298:F321"/>
    <mergeCell ref="F322:G322"/>
    <mergeCell ref="H325:L325"/>
    <mergeCell ref="F327:F350"/>
    <mergeCell ref="F351:G351"/>
    <mergeCell ref="F264:G264"/>
    <mergeCell ref="H267:L267"/>
    <mergeCell ref="F269:F292"/>
    <mergeCell ref="F293:G293"/>
    <mergeCell ref="H296:L296"/>
    <mergeCell ref="H180:L180"/>
    <mergeCell ref="F182:F205"/>
    <mergeCell ref="F206:G206"/>
    <mergeCell ref="H238:L238"/>
    <mergeCell ref="F240:F263"/>
    <mergeCell ref="H209:L209"/>
    <mergeCell ref="F211:F234"/>
    <mergeCell ref="F235:G235"/>
    <mergeCell ref="B3:C3"/>
    <mergeCell ref="D3:E3"/>
    <mergeCell ref="H3:L3"/>
    <mergeCell ref="H4:L4"/>
    <mergeCell ref="H6:L6"/>
    <mergeCell ref="F8:F31"/>
    <mergeCell ref="F32:G32"/>
    <mergeCell ref="H35:L35"/>
    <mergeCell ref="F37:F60"/>
    <mergeCell ref="F61:G61"/>
    <mergeCell ref="H64:L64"/>
    <mergeCell ref="F66:F89"/>
    <mergeCell ref="F90:G90"/>
    <mergeCell ref="H93:L93"/>
    <mergeCell ref="F95:F118"/>
    <mergeCell ref="F153:F176"/>
    <mergeCell ref="F177:G177"/>
    <mergeCell ref="F119:G119"/>
    <mergeCell ref="H122:L122"/>
    <mergeCell ref="F124:F147"/>
    <mergeCell ref="F148:G148"/>
    <mergeCell ref="H151:L151"/>
  </mergeCells>
  <phoneticPr fontId="25" type="noConversion"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000"/>
  <sheetViews>
    <sheetView topLeftCell="D124" zoomScale="82" zoomScaleNormal="82" workbookViewId="0">
      <selection activeCell="P98" sqref="P98"/>
    </sheetView>
  </sheetViews>
  <sheetFormatPr defaultColWidth="12.6640625" defaultRowHeight="15" customHeight="1"/>
  <cols>
    <col min="1" max="6" width="11" customWidth="1"/>
    <col min="7" max="7" width="5.6640625" customWidth="1"/>
    <col min="8" max="26" width="11" customWidth="1"/>
  </cols>
  <sheetData>
    <row r="1" spans="1:19" ht="15.75" customHeight="1">
      <c r="A1" s="16"/>
      <c r="B1" s="16"/>
      <c r="C1" s="16"/>
      <c r="D1" s="16"/>
      <c r="E1" s="16"/>
      <c r="H1" s="17" t="s">
        <v>4</v>
      </c>
      <c r="I1" s="18">
        <v>110021036</v>
      </c>
      <c r="J1" s="17"/>
      <c r="K1" s="17"/>
      <c r="L1" s="17"/>
    </row>
    <row r="2" spans="1:19" ht="15.75" customHeight="1">
      <c r="A2" s="16"/>
      <c r="B2" s="16"/>
      <c r="C2" s="16"/>
      <c r="D2" s="16"/>
      <c r="E2" s="16"/>
      <c r="H2" s="17" t="s">
        <v>5</v>
      </c>
      <c r="I2" s="18" t="s">
        <v>42</v>
      </c>
      <c r="J2" s="17"/>
      <c r="K2" s="17"/>
      <c r="L2" s="17"/>
    </row>
    <row r="3" spans="1:19" ht="15.75" customHeight="1">
      <c r="A3" s="16"/>
      <c r="B3" s="96" t="s">
        <v>132</v>
      </c>
      <c r="C3" s="86"/>
      <c r="D3" s="96" t="s">
        <v>133</v>
      </c>
      <c r="E3" s="86"/>
      <c r="H3" s="97" t="s">
        <v>134</v>
      </c>
      <c r="I3" s="92"/>
      <c r="J3" s="92"/>
      <c r="K3" s="92"/>
      <c r="L3" s="84"/>
    </row>
    <row r="4" spans="1:19" ht="15.75" customHeight="1">
      <c r="A4" s="19" t="s">
        <v>135</v>
      </c>
      <c r="B4" s="20" t="s">
        <v>7</v>
      </c>
      <c r="C4" s="21" t="s">
        <v>8</v>
      </c>
      <c r="D4" s="20" t="s">
        <v>7</v>
      </c>
      <c r="E4" s="21" t="s">
        <v>8</v>
      </c>
      <c r="H4" s="97" t="s">
        <v>140</v>
      </c>
      <c r="I4" s="92"/>
      <c r="J4" s="92"/>
      <c r="K4" s="92"/>
      <c r="L4" s="84"/>
    </row>
    <row r="5" spans="1:19" ht="15.75" customHeight="1">
      <c r="A5" s="10" t="s">
        <v>137</v>
      </c>
      <c r="B5" s="9"/>
      <c r="C5" s="22" t="s">
        <v>141</v>
      </c>
      <c r="D5" s="9"/>
      <c r="E5" s="9"/>
    </row>
    <row r="6" spans="1:19" ht="15.75" customHeight="1">
      <c r="H6" s="91" t="s">
        <v>139</v>
      </c>
      <c r="I6" s="92"/>
      <c r="J6" s="92"/>
      <c r="K6" s="92"/>
      <c r="L6" s="84"/>
    </row>
    <row r="7" spans="1:19" ht="15.75" customHeight="1">
      <c r="G7" s="23"/>
      <c r="H7" s="24">
        <v>31</v>
      </c>
      <c r="I7" s="24">
        <v>32</v>
      </c>
      <c r="J7" s="24">
        <v>41</v>
      </c>
      <c r="K7" s="24">
        <v>42</v>
      </c>
      <c r="L7" s="24">
        <v>5</v>
      </c>
      <c r="N7" s="23"/>
      <c r="O7" s="24">
        <v>31</v>
      </c>
      <c r="P7" s="24">
        <v>32</v>
      </c>
      <c r="Q7" s="24">
        <v>41</v>
      </c>
      <c r="R7" s="24">
        <v>42</v>
      </c>
      <c r="S7" s="24">
        <v>5</v>
      </c>
    </row>
    <row r="8" spans="1:19" ht="15.75" customHeight="1">
      <c r="F8" s="87">
        <v>45194</v>
      </c>
      <c r="G8" s="31">
        <v>0</v>
      </c>
      <c r="H8" s="33">
        <v>23</v>
      </c>
      <c r="I8" s="33">
        <v>5</v>
      </c>
      <c r="J8" s="33">
        <v>0</v>
      </c>
      <c r="K8" s="33">
        <v>3</v>
      </c>
      <c r="L8" s="33">
        <v>11</v>
      </c>
      <c r="N8" s="25">
        <v>0</v>
      </c>
      <c r="O8" s="26">
        <f>H8/H$32</f>
        <v>9.4031071136549474E-3</v>
      </c>
      <c r="P8" s="26">
        <f t="shared" ref="O8:S23" si="0">I8/I$32</f>
        <v>6.313131313131313E-3</v>
      </c>
      <c r="Q8" s="26">
        <f t="shared" si="0"/>
        <v>0</v>
      </c>
      <c r="R8" s="26">
        <f t="shared" si="0"/>
        <v>9.5541401273885346E-3</v>
      </c>
      <c r="S8" s="26">
        <f t="shared" si="0"/>
        <v>1.261467889908257E-2</v>
      </c>
    </row>
    <row r="9" spans="1:19" ht="15.75" customHeight="1">
      <c r="F9" s="88"/>
      <c r="G9" s="31">
        <v>1</v>
      </c>
      <c r="H9" s="33">
        <v>13</v>
      </c>
      <c r="I9" s="33">
        <v>6</v>
      </c>
      <c r="J9" s="33">
        <v>0</v>
      </c>
      <c r="K9" s="33">
        <v>8</v>
      </c>
      <c r="L9" s="33">
        <v>15</v>
      </c>
      <c r="N9" s="25">
        <v>1</v>
      </c>
      <c r="O9" s="26">
        <f t="shared" si="0"/>
        <v>5.3147996729354047E-3</v>
      </c>
      <c r="P9" s="26">
        <f t="shared" si="0"/>
        <v>7.575757575757576E-3</v>
      </c>
      <c r="Q9" s="26">
        <f t="shared" si="0"/>
        <v>0</v>
      </c>
      <c r="R9" s="26">
        <f t="shared" si="0"/>
        <v>2.5477707006369428E-2</v>
      </c>
      <c r="S9" s="26">
        <f t="shared" si="0"/>
        <v>1.7201834862385322E-2</v>
      </c>
    </row>
    <row r="10" spans="1:19" ht="15.75" customHeight="1">
      <c r="F10" s="88"/>
      <c r="G10" s="31">
        <v>2</v>
      </c>
      <c r="H10" s="33">
        <v>8</v>
      </c>
      <c r="I10" s="33">
        <v>2</v>
      </c>
      <c r="J10" s="33">
        <v>0</v>
      </c>
      <c r="K10" s="33">
        <v>4</v>
      </c>
      <c r="L10" s="33">
        <v>18</v>
      </c>
      <c r="N10" s="25">
        <v>2</v>
      </c>
      <c r="O10" s="26">
        <f t="shared" si="0"/>
        <v>3.2706459525756338E-3</v>
      </c>
      <c r="P10" s="26">
        <f t="shared" si="0"/>
        <v>2.5252525252525255E-3</v>
      </c>
      <c r="Q10" s="26">
        <f t="shared" si="0"/>
        <v>0</v>
      </c>
      <c r="R10" s="26">
        <f t="shared" si="0"/>
        <v>1.2738853503184714E-2</v>
      </c>
      <c r="S10" s="26">
        <f t="shared" si="0"/>
        <v>2.0642201834862386E-2</v>
      </c>
    </row>
    <row r="11" spans="1:19" ht="15.75" customHeight="1">
      <c r="F11" s="88"/>
      <c r="G11" s="31">
        <v>3</v>
      </c>
      <c r="H11" s="33">
        <v>10</v>
      </c>
      <c r="I11" s="33">
        <v>0</v>
      </c>
      <c r="J11" s="33">
        <v>0</v>
      </c>
      <c r="K11" s="33">
        <v>11</v>
      </c>
      <c r="L11" s="33">
        <v>20</v>
      </c>
      <c r="N11" s="25">
        <v>3</v>
      </c>
      <c r="O11" s="26">
        <f t="shared" si="0"/>
        <v>4.0883074407195418E-3</v>
      </c>
      <c r="P11" s="26">
        <f t="shared" si="0"/>
        <v>0</v>
      </c>
      <c r="Q11" s="26">
        <f t="shared" si="0"/>
        <v>0</v>
      </c>
      <c r="R11" s="26">
        <f t="shared" si="0"/>
        <v>3.5031847133757961E-2</v>
      </c>
      <c r="S11" s="26">
        <f t="shared" si="0"/>
        <v>2.2935779816513763E-2</v>
      </c>
    </row>
    <row r="12" spans="1:19" ht="15.75" customHeight="1">
      <c r="F12" s="88"/>
      <c r="G12" s="31">
        <v>4</v>
      </c>
      <c r="H12" s="33">
        <v>11</v>
      </c>
      <c r="I12" s="33">
        <v>2</v>
      </c>
      <c r="J12" s="33">
        <v>0</v>
      </c>
      <c r="K12" s="33">
        <v>5</v>
      </c>
      <c r="L12" s="33">
        <v>20</v>
      </c>
      <c r="N12" s="25">
        <v>4</v>
      </c>
      <c r="O12" s="26">
        <f t="shared" si="0"/>
        <v>4.4971381847914967E-3</v>
      </c>
      <c r="P12" s="26">
        <f t="shared" si="0"/>
        <v>2.5252525252525255E-3</v>
      </c>
      <c r="Q12" s="26">
        <f t="shared" si="0"/>
        <v>0</v>
      </c>
      <c r="R12" s="26">
        <f t="shared" si="0"/>
        <v>1.5923566878980892E-2</v>
      </c>
      <c r="S12" s="26">
        <f t="shared" si="0"/>
        <v>2.2935779816513763E-2</v>
      </c>
    </row>
    <row r="13" spans="1:19" ht="15.75" customHeight="1">
      <c r="F13" s="88"/>
      <c r="G13" s="31">
        <v>5</v>
      </c>
      <c r="H13" s="33">
        <v>17</v>
      </c>
      <c r="I13" s="33">
        <v>9</v>
      </c>
      <c r="J13" s="33">
        <v>0</v>
      </c>
      <c r="K13" s="33">
        <v>17</v>
      </c>
      <c r="L13" s="33">
        <v>43</v>
      </c>
      <c r="N13" s="25">
        <v>5</v>
      </c>
      <c r="O13" s="26">
        <f t="shared" si="0"/>
        <v>6.9501226492232216E-3</v>
      </c>
      <c r="P13" s="26">
        <f t="shared" si="0"/>
        <v>1.1363636363636364E-2</v>
      </c>
      <c r="Q13" s="26">
        <f t="shared" si="0"/>
        <v>0</v>
      </c>
      <c r="R13" s="26">
        <f t="shared" si="0"/>
        <v>5.4140127388535034E-2</v>
      </c>
      <c r="S13" s="26">
        <f t="shared" si="0"/>
        <v>4.931192660550459E-2</v>
      </c>
    </row>
    <row r="14" spans="1:19" ht="15.75" customHeight="1">
      <c r="F14" s="88"/>
      <c r="G14" s="31">
        <v>6</v>
      </c>
      <c r="H14" s="33">
        <v>78</v>
      </c>
      <c r="I14" s="33">
        <v>30</v>
      </c>
      <c r="J14" s="33">
        <v>1</v>
      </c>
      <c r="K14" s="33">
        <v>15</v>
      </c>
      <c r="L14" s="33">
        <v>53</v>
      </c>
      <c r="N14" s="25">
        <v>6</v>
      </c>
      <c r="O14" s="26">
        <f t="shared" si="0"/>
        <v>3.188879803761243E-2</v>
      </c>
      <c r="P14" s="26">
        <f t="shared" si="0"/>
        <v>3.787878787878788E-2</v>
      </c>
      <c r="Q14" s="26">
        <f t="shared" si="0"/>
        <v>1.5151515151515152E-2</v>
      </c>
      <c r="R14" s="26">
        <f t="shared" si="0"/>
        <v>4.7770700636942678E-2</v>
      </c>
      <c r="S14" s="26">
        <f t="shared" si="0"/>
        <v>6.0779816513761471E-2</v>
      </c>
    </row>
    <row r="15" spans="1:19" ht="15.75" customHeight="1">
      <c r="F15" s="88"/>
      <c r="G15" s="31">
        <v>7</v>
      </c>
      <c r="H15" s="33">
        <v>248</v>
      </c>
      <c r="I15" s="33">
        <v>79</v>
      </c>
      <c r="J15" s="33">
        <v>10</v>
      </c>
      <c r="K15" s="33">
        <v>24</v>
      </c>
      <c r="L15" s="33">
        <v>79</v>
      </c>
      <c r="N15" s="25">
        <v>7</v>
      </c>
      <c r="O15" s="26">
        <f t="shared" si="0"/>
        <v>0.10139002452984465</v>
      </c>
      <c r="P15" s="26">
        <f t="shared" si="0"/>
        <v>9.9747474747474751E-2</v>
      </c>
      <c r="Q15" s="26">
        <f t="shared" si="0"/>
        <v>0.15151515151515152</v>
      </c>
      <c r="R15" s="26">
        <f t="shared" si="0"/>
        <v>7.6433121019108277E-2</v>
      </c>
      <c r="S15" s="26">
        <f t="shared" si="0"/>
        <v>9.0596330275229356E-2</v>
      </c>
    </row>
    <row r="16" spans="1:19" ht="15.75" customHeight="1">
      <c r="F16" s="88"/>
      <c r="G16" s="31">
        <v>8</v>
      </c>
      <c r="H16" s="33">
        <v>171</v>
      </c>
      <c r="I16" s="33">
        <v>49</v>
      </c>
      <c r="J16" s="33">
        <v>14</v>
      </c>
      <c r="K16" s="33">
        <v>20</v>
      </c>
      <c r="L16" s="33">
        <v>60</v>
      </c>
      <c r="N16" s="25">
        <v>8</v>
      </c>
      <c r="O16" s="26">
        <f t="shared" si="0"/>
        <v>6.9910057236304168E-2</v>
      </c>
      <c r="P16" s="26">
        <f t="shared" si="0"/>
        <v>6.1868686868686872E-2</v>
      </c>
      <c r="Q16" s="26">
        <f t="shared" si="0"/>
        <v>0.21212121212121213</v>
      </c>
      <c r="R16" s="26">
        <f t="shared" si="0"/>
        <v>6.3694267515923567E-2</v>
      </c>
      <c r="S16" s="26">
        <f t="shared" si="0"/>
        <v>6.8807339449541288E-2</v>
      </c>
    </row>
    <row r="17" spans="6:19" ht="15.75" customHeight="1">
      <c r="F17" s="88"/>
      <c r="G17" s="31">
        <v>9</v>
      </c>
      <c r="H17" s="33">
        <v>124</v>
      </c>
      <c r="I17" s="33">
        <v>50</v>
      </c>
      <c r="J17" s="33">
        <v>3</v>
      </c>
      <c r="K17" s="33">
        <v>14</v>
      </c>
      <c r="L17" s="33">
        <v>32</v>
      </c>
      <c r="N17" s="25">
        <v>9</v>
      </c>
      <c r="O17" s="26">
        <f t="shared" si="0"/>
        <v>5.0695012264922325E-2</v>
      </c>
      <c r="P17" s="26">
        <f t="shared" si="0"/>
        <v>6.3131313131313135E-2</v>
      </c>
      <c r="Q17" s="26">
        <f t="shared" si="0"/>
        <v>4.5454545454545456E-2</v>
      </c>
      <c r="R17" s="26">
        <f t="shared" si="0"/>
        <v>4.4585987261146494E-2</v>
      </c>
      <c r="S17" s="26">
        <f t="shared" si="0"/>
        <v>3.669724770642202E-2</v>
      </c>
    </row>
    <row r="18" spans="6:19" ht="15.75" customHeight="1">
      <c r="F18" s="88"/>
      <c r="G18" s="31">
        <v>10</v>
      </c>
      <c r="H18" s="33">
        <v>169</v>
      </c>
      <c r="I18" s="33">
        <v>57</v>
      </c>
      <c r="J18" s="33">
        <v>2</v>
      </c>
      <c r="K18" s="33">
        <v>14</v>
      </c>
      <c r="L18" s="33">
        <v>54</v>
      </c>
      <c r="N18" s="25">
        <v>10</v>
      </c>
      <c r="O18" s="26">
        <f t="shared" si="0"/>
        <v>6.9092395748160257E-2</v>
      </c>
      <c r="P18" s="26">
        <f t="shared" si="0"/>
        <v>7.1969696969696975E-2</v>
      </c>
      <c r="Q18" s="26">
        <f t="shared" si="0"/>
        <v>3.0303030303030304E-2</v>
      </c>
      <c r="R18" s="26">
        <f t="shared" si="0"/>
        <v>4.4585987261146494E-2</v>
      </c>
      <c r="S18" s="26">
        <f t="shared" si="0"/>
        <v>6.1926605504587159E-2</v>
      </c>
    </row>
    <row r="19" spans="6:19" ht="15.75" customHeight="1">
      <c r="F19" s="88"/>
      <c r="G19" s="31">
        <v>11</v>
      </c>
      <c r="H19" s="33">
        <v>184</v>
      </c>
      <c r="I19" s="33">
        <v>70</v>
      </c>
      <c r="J19" s="33">
        <v>2</v>
      </c>
      <c r="K19" s="33">
        <v>14</v>
      </c>
      <c r="L19" s="33">
        <v>54</v>
      </c>
      <c r="N19" s="25">
        <v>11</v>
      </c>
      <c r="O19" s="26">
        <f t="shared" si="0"/>
        <v>7.5224856909239579E-2</v>
      </c>
      <c r="P19" s="26">
        <f t="shared" si="0"/>
        <v>8.8383838383838384E-2</v>
      </c>
      <c r="Q19" s="26">
        <f t="shared" si="0"/>
        <v>3.0303030303030304E-2</v>
      </c>
      <c r="R19" s="26">
        <f t="shared" si="0"/>
        <v>4.4585987261146494E-2</v>
      </c>
      <c r="S19" s="26">
        <f t="shared" si="0"/>
        <v>6.1926605504587159E-2</v>
      </c>
    </row>
    <row r="20" spans="6:19" ht="15.75" customHeight="1">
      <c r="F20" s="88"/>
      <c r="G20" s="31">
        <v>12</v>
      </c>
      <c r="H20" s="33">
        <v>161</v>
      </c>
      <c r="I20" s="33">
        <v>61</v>
      </c>
      <c r="J20" s="33">
        <v>1</v>
      </c>
      <c r="K20" s="33">
        <v>13</v>
      </c>
      <c r="L20" s="33">
        <v>53</v>
      </c>
      <c r="N20" s="25">
        <v>12</v>
      </c>
      <c r="O20" s="26">
        <f t="shared" si="0"/>
        <v>6.5821749795584625E-2</v>
      </c>
      <c r="P20" s="26">
        <f t="shared" si="0"/>
        <v>7.7020202020202017E-2</v>
      </c>
      <c r="Q20" s="26">
        <f t="shared" si="0"/>
        <v>1.5151515151515152E-2</v>
      </c>
      <c r="R20" s="26">
        <f t="shared" si="0"/>
        <v>4.1401273885350316E-2</v>
      </c>
      <c r="S20" s="26">
        <f t="shared" si="0"/>
        <v>6.0779816513761471E-2</v>
      </c>
    </row>
    <row r="21" spans="6:19" ht="15.75" customHeight="1">
      <c r="F21" s="88"/>
      <c r="G21" s="31">
        <v>13</v>
      </c>
      <c r="H21" s="33">
        <v>190</v>
      </c>
      <c r="I21" s="33">
        <v>64</v>
      </c>
      <c r="J21" s="33">
        <v>7</v>
      </c>
      <c r="K21" s="33">
        <v>19</v>
      </c>
      <c r="L21" s="33">
        <v>73</v>
      </c>
      <c r="N21" s="25">
        <v>13</v>
      </c>
      <c r="O21" s="26">
        <f t="shared" si="0"/>
        <v>7.76778413736713E-2</v>
      </c>
      <c r="P21" s="26">
        <f t="shared" si="0"/>
        <v>8.0808080808080815E-2</v>
      </c>
      <c r="Q21" s="26">
        <f t="shared" si="0"/>
        <v>0.10606060606060606</v>
      </c>
      <c r="R21" s="26">
        <f t="shared" si="0"/>
        <v>6.0509554140127389E-2</v>
      </c>
      <c r="S21" s="26">
        <f t="shared" si="0"/>
        <v>8.3715596330275227E-2</v>
      </c>
    </row>
    <row r="22" spans="6:19" ht="15.75" customHeight="1">
      <c r="F22" s="88"/>
      <c r="G22" s="31">
        <v>14</v>
      </c>
      <c r="H22" s="33">
        <v>175</v>
      </c>
      <c r="I22" s="33">
        <v>67</v>
      </c>
      <c r="J22" s="33">
        <v>7</v>
      </c>
      <c r="K22" s="33">
        <v>13</v>
      </c>
      <c r="L22" s="33">
        <v>51</v>
      </c>
      <c r="N22" s="25">
        <v>14</v>
      </c>
      <c r="O22" s="26">
        <f t="shared" si="0"/>
        <v>7.1545380212591991E-2</v>
      </c>
      <c r="P22" s="26">
        <f t="shared" si="0"/>
        <v>8.4595959595959599E-2</v>
      </c>
      <c r="Q22" s="26">
        <f t="shared" si="0"/>
        <v>0.10606060606060606</v>
      </c>
      <c r="R22" s="26">
        <f t="shared" si="0"/>
        <v>4.1401273885350316E-2</v>
      </c>
      <c r="S22" s="26">
        <f t="shared" si="0"/>
        <v>5.8486238532110095E-2</v>
      </c>
    </row>
    <row r="23" spans="6:19" ht="15.75" customHeight="1">
      <c r="F23" s="88"/>
      <c r="G23" s="31">
        <v>15</v>
      </c>
      <c r="H23" s="33">
        <v>111</v>
      </c>
      <c r="I23" s="33">
        <v>36</v>
      </c>
      <c r="J23" s="33">
        <v>1</v>
      </c>
      <c r="K23" s="33">
        <v>14</v>
      </c>
      <c r="L23" s="33">
        <v>52</v>
      </c>
      <c r="N23" s="25">
        <v>15</v>
      </c>
      <c r="O23" s="26">
        <f t="shared" si="0"/>
        <v>4.5380212591986914E-2</v>
      </c>
      <c r="P23" s="26">
        <f t="shared" si="0"/>
        <v>4.5454545454545456E-2</v>
      </c>
      <c r="Q23" s="26">
        <f t="shared" si="0"/>
        <v>1.5151515151515152E-2</v>
      </c>
      <c r="R23" s="26">
        <f t="shared" si="0"/>
        <v>4.4585987261146494E-2</v>
      </c>
      <c r="S23" s="26">
        <f t="shared" si="0"/>
        <v>5.9633027522935783E-2</v>
      </c>
    </row>
    <row r="24" spans="6:19" ht="15.75" customHeight="1">
      <c r="F24" s="88"/>
      <c r="G24" s="31">
        <v>16</v>
      </c>
      <c r="H24" s="33">
        <v>93</v>
      </c>
      <c r="I24" s="33">
        <v>39</v>
      </c>
      <c r="J24" s="33">
        <v>0</v>
      </c>
      <c r="K24" s="33">
        <v>10</v>
      </c>
      <c r="L24" s="33">
        <v>40</v>
      </c>
      <c r="N24" s="25">
        <v>16</v>
      </c>
      <c r="O24" s="26">
        <f t="shared" ref="O24:S31" si="1">H24/H$32</f>
        <v>3.8021259198691738E-2</v>
      </c>
      <c r="P24" s="26">
        <f t="shared" si="1"/>
        <v>4.924242424242424E-2</v>
      </c>
      <c r="Q24" s="26">
        <f t="shared" si="1"/>
        <v>0</v>
      </c>
      <c r="R24" s="26">
        <f t="shared" si="1"/>
        <v>3.1847133757961783E-2</v>
      </c>
      <c r="S24" s="26">
        <f t="shared" si="1"/>
        <v>4.5871559633027525E-2</v>
      </c>
    </row>
    <row r="25" spans="6:19" ht="15.75" customHeight="1">
      <c r="F25" s="88"/>
      <c r="G25" s="31">
        <v>17</v>
      </c>
      <c r="H25" s="33">
        <v>183</v>
      </c>
      <c r="I25" s="33">
        <v>55</v>
      </c>
      <c r="J25" s="33">
        <v>6</v>
      </c>
      <c r="K25" s="33">
        <v>17</v>
      </c>
      <c r="L25" s="33">
        <v>43</v>
      </c>
      <c r="N25" s="25">
        <v>17</v>
      </c>
      <c r="O25" s="26">
        <f t="shared" si="1"/>
        <v>7.4816026165167623E-2</v>
      </c>
      <c r="P25" s="26">
        <f t="shared" si="1"/>
        <v>6.9444444444444448E-2</v>
      </c>
      <c r="Q25" s="26">
        <f t="shared" si="1"/>
        <v>9.0909090909090912E-2</v>
      </c>
      <c r="R25" s="26">
        <f t="shared" si="1"/>
        <v>5.4140127388535034E-2</v>
      </c>
      <c r="S25" s="26">
        <f t="shared" si="1"/>
        <v>4.931192660550459E-2</v>
      </c>
    </row>
    <row r="26" spans="6:19" ht="15.75" customHeight="1">
      <c r="F26" s="88"/>
      <c r="G26" s="31">
        <v>18</v>
      </c>
      <c r="H26" s="33">
        <v>160</v>
      </c>
      <c r="I26" s="33">
        <v>31</v>
      </c>
      <c r="J26" s="33">
        <v>2</v>
      </c>
      <c r="K26" s="33">
        <v>19</v>
      </c>
      <c r="L26" s="33">
        <v>31</v>
      </c>
      <c r="N26" s="25">
        <v>18</v>
      </c>
      <c r="O26" s="26">
        <f t="shared" si="1"/>
        <v>6.5412919051512669E-2</v>
      </c>
      <c r="P26" s="26">
        <f t="shared" si="1"/>
        <v>3.9141414141414144E-2</v>
      </c>
      <c r="Q26" s="26">
        <f t="shared" si="1"/>
        <v>3.0303030303030304E-2</v>
      </c>
      <c r="R26" s="26">
        <f t="shared" si="1"/>
        <v>6.0509554140127389E-2</v>
      </c>
      <c r="S26" s="26">
        <f t="shared" si="1"/>
        <v>3.5550458715596332E-2</v>
      </c>
    </row>
    <row r="27" spans="6:19" ht="15.75" customHeight="1">
      <c r="F27" s="88"/>
      <c r="G27" s="31">
        <v>19</v>
      </c>
      <c r="H27" s="33">
        <v>102</v>
      </c>
      <c r="I27" s="33">
        <v>34</v>
      </c>
      <c r="J27" s="33">
        <v>5</v>
      </c>
      <c r="K27" s="33">
        <v>11</v>
      </c>
      <c r="L27" s="33">
        <v>20</v>
      </c>
      <c r="N27" s="25">
        <v>19</v>
      </c>
      <c r="O27" s="26">
        <f t="shared" si="1"/>
        <v>4.1700735895339326E-2</v>
      </c>
      <c r="P27" s="26">
        <f t="shared" si="1"/>
        <v>4.2929292929292928E-2</v>
      </c>
      <c r="Q27" s="26">
        <f t="shared" si="1"/>
        <v>7.575757575757576E-2</v>
      </c>
      <c r="R27" s="26">
        <f t="shared" si="1"/>
        <v>3.5031847133757961E-2</v>
      </c>
      <c r="S27" s="26">
        <f t="shared" si="1"/>
        <v>2.2935779816513763E-2</v>
      </c>
    </row>
    <row r="28" spans="6:19" ht="15.75" customHeight="1">
      <c r="F28" s="88"/>
      <c r="G28" s="31">
        <v>20</v>
      </c>
      <c r="H28" s="33">
        <v>75</v>
      </c>
      <c r="I28" s="33">
        <v>17</v>
      </c>
      <c r="J28" s="33">
        <v>3</v>
      </c>
      <c r="K28" s="33">
        <v>10</v>
      </c>
      <c r="L28" s="33">
        <v>5</v>
      </c>
      <c r="N28" s="25">
        <v>20</v>
      </c>
      <c r="O28" s="26">
        <f t="shared" si="1"/>
        <v>3.0662305805396566E-2</v>
      </c>
      <c r="P28" s="26">
        <f t="shared" si="1"/>
        <v>2.1464646464646464E-2</v>
      </c>
      <c r="Q28" s="26">
        <f t="shared" si="1"/>
        <v>4.5454545454545456E-2</v>
      </c>
      <c r="R28" s="26">
        <f t="shared" si="1"/>
        <v>3.1847133757961783E-2</v>
      </c>
      <c r="S28" s="26">
        <f t="shared" si="1"/>
        <v>5.7339449541284407E-3</v>
      </c>
    </row>
    <row r="29" spans="6:19" ht="15.75" customHeight="1">
      <c r="F29" s="88"/>
      <c r="G29" s="31">
        <v>21</v>
      </c>
      <c r="H29" s="33">
        <v>76</v>
      </c>
      <c r="I29" s="33">
        <v>12</v>
      </c>
      <c r="J29" s="33">
        <v>1</v>
      </c>
      <c r="K29" s="33">
        <v>12</v>
      </c>
      <c r="L29" s="33">
        <v>17</v>
      </c>
      <c r="N29" s="25">
        <v>21</v>
      </c>
      <c r="O29" s="26">
        <f t="shared" si="1"/>
        <v>3.1071136549468518E-2</v>
      </c>
      <c r="P29" s="26">
        <f t="shared" si="1"/>
        <v>1.5151515151515152E-2</v>
      </c>
      <c r="Q29" s="26">
        <f t="shared" si="1"/>
        <v>1.5151515151515152E-2</v>
      </c>
      <c r="R29" s="26">
        <f t="shared" si="1"/>
        <v>3.8216560509554139E-2</v>
      </c>
      <c r="S29" s="26">
        <f t="shared" si="1"/>
        <v>1.9495412844036698E-2</v>
      </c>
    </row>
    <row r="30" spans="6:19" ht="15.75" customHeight="1">
      <c r="F30" s="88"/>
      <c r="G30" s="31">
        <v>22</v>
      </c>
      <c r="H30" s="33">
        <v>40</v>
      </c>
      <c r="I30" s="33">
        <v>16</v>
      </c>
      <c r="J30" s="33">
        <v>1</v>
      </c>
      <c r="K30" s="33">
        <v>16</v>
      </c>
      <c r="L30" s="33">
        <v>15</v>
      </c>
      <c r="N30" s="25">
        <v>22</v>
      </c>
      <c r="O30" s="26">
        <f t="shared" si="1"/>
        <v>1.6353229762878167E-2</v>
      </c>
      <c r="P30" s="26">
        <f t="shared" si="1"/>
        <v>2.0202020202020204E-2</v>
      </c>
      <c r="Q30" s="26">
        <f t="shared" si="1"/>
        <v>1.5151515151515152E-2</v>
      </c>
      <c r="R30" s="26">
        <f t="shared" si="1"/>
        <v>5.0955414012738856E-2</v>
      </c>
      <c r="S30" s="26">
        <f t="shared" si="1"/>
        <v>1.7201834862385322E-2</v>
      </c>
    </row>
    <row r="31" spans="6:19" ht="15.75" customHeight="1">
      <c r="F31" s="89"/>
      <c r="G31" s="31">
        <v>23</v>
      </c>
      <c r="H31" s="33">
        <v>24</v>
      </c>
      <c r="I31" s="33">
        <v>1</v>
      </c>
      <c r="J31" s="33">
        <v>0</v>
      </c>
      <c r="K31" s="33">
        <v>11</v>
      </c>
      <c r="L31" s="33">
        <v>13</v>
      </c>
      <c r="N31" s="25">
        <v>23</v>
      </c>
      <c r="O31" s="26">
        <f t="shared" si="1"/>
        <v>9.8119378577269014E-3</v>
      </c>
      <c r="P31" s="26">
        <f t="shared" si="1"/>
        <v>1.2626262626262627E-3</v>
      </c>
      <c r="Q31" s="26">
        <f t="shared" si="1"/>
        <v>0</v>
      </c>
      <c r="R31" s="26">
        <f t="shared" si="1"/>
        <v>3.5031847133757961E-2</v>
      </c>
      <c r="S31" s="26">
        <f t="shared" si="1"/>
        <v>1.4908256880733946E-2</v>
      </c>
    </row>
    <row r="32" spans="6:19" ht="15.75" customHeight="1">
      <c r="F32" s="90"/>
      <c r="G32" s="84"/>
      <c r="H32" s="32">
        <f t="shared" ref="H32:L32" si="2">SUM(H8:H31)</f>
        <v>2446</v>
      </c>
      <c r="I32" s="32">
        <f t="shared" si="2"/>
        <v>792</v>
      </c>
      <c r="J32" s="32">
        <f t="shared" si="2"/>
        <v>66</v>
      </c>
      <c r="K32" s="32">
        <f t="shared" si="2"/>
        <v>314</v>
      </c>
      <c r="L32" s="32">
        <f t="shared" si="2"/>
        <v>872</v>
      </c>
      <c r="N32" s="28"/>
      <c r="O32" s="29"/>
      <c r="P32" s="29"/>
      <c r="Q32" s="29"/>
      <c r="R32" s="29"/>
      <c r="S32" s="29"/>
    </row>
    <row r="33" spans="6:19" ht="15.75" customHeight="1"/>
    <row r="34" spans="6:19" ht="15.75" customHeight="1"/>
    <row r="35" spans="6:19" ht="15.75" customHeight="1">
      <c r="H35" s="91" t="s">
        <v>139</v>
      </c>
      <c r="I35" s="92"/>
      <c r="J35" s="92"/>
      <c r="K35" s="92"/>
      <c r="L35" s="84"/>
    </row>
    <row r="36" spans="6:19" ht="15.75" customHeight="1">
      <c r="G36" s="23"/>
      <c r="H36" s="24">
        <v>31</v>
      </c>
      <c r="I36" s="24">
        <v>32</v>
      </c>
      <c r="J36" s="24">
        <v>41</v>
      </c>
      <c r="K36" s="24">
        <v>42</v>
      </c>
      <c r="L36" s="24">
        <v>5</v>
      </c>
      <c r="N36" s="23"/>
      <c r="O36" s="24">
        <v>31</v>
      </c>
      <c r="P36" s="24">
        <v>32</v>
      </c>
      <c r="Q36" s="24">
        <v>41</v>
      </c>
      <c r="R36" s="24">
        <v>42</v>
      </c>
      <c r="S36" s="24">
        <v>5</v>
      </c>
    </row>
    <row r="37" spans="6:19" ht="15.75" customHeight="1">
      <c r="F37" s="87">
        <v>45195</v>
      </c>
      <c r="G37" s="31">
        <v>0</v>
      </c>
      <c r="H37" s="33">
        <v>23</v>
      </c>
      <c r="I37" s="33">
        <v>8</v>
      </c>
      <c r="J37" s="33">
        <v>0</v>
      </c>
      <c r="K37" s="33">
        <v>10</v>
      </c>
      <c r="L37" s="33">
        <v>15</v>
      </c>
      <c r="N37" s="25">
        <v>0</v>
      </c>
      <c r="O37" s="26">
        <f>H37/H$61</f>
        <v>9.1596973317403432E-3</v>
      </c>
      <c r="P37" s="26">
        <f t="shared" ref="P37:R52" si="3">I37/I$61</f>
        <v>9.6501809408926411E-3</v>
      </c>
      <c r="Q37" s="26">
        <f t="shared" si="3"/>
        <v>0</v>
      </c>
      <c r="R37" s="26">
        <f t="shared" si="3"/>
        <v>2.4752475247524754E-2</v>
      </c>
      <c r="S37" s="26">
        <f t="shared" ref="S37:S60" si="4">L37/L$32</f>
        <v>1.7201834862385322E-2</v>
      </c>
    </row>
    <row r="38" spans="6:19" ht="15.75" customHeight="1">
      <c r="F38" s="88"/>
      <c r="G38" s="31">
        <v>1</v>
      </c>
      <c r="H38" s="33">
        <v>15</v>
      </c>
      <c r="I38" s="33">
        <v>9</v>
      </c>
      <c r="J38" s="33">
        <v>0</v>
      </c>
      <c r="K38" s="33">
        <v>16</v>
      </c>
      <c r="L38" s="33">
        <v>26</v>
      </c>
      <c r="N38" s="25">
        <v>1</v>
      </c>
      <c r="O38" s="26">
        <f t="shared" ref="O38:R60" si="5">H38/H$61</f>
        <v>5.9737156511350063E-3</v>
      </c>
      <c r="P38" s="26">
        <f t="shared" si="3"/>
        <v>1.0856453558504222E-2</v>
      </c>
      <c r="Q38" s="26">
        <f t="shared" si="3"/>
        <v>0</v>
      </c>
      <c r="R38" s="26">
        <f t="shared" si="3"/>
        <v>3.9603960396039604E-2</v>
      </c>
      <c r="S38" s="26">
        <f t="shared" si="4"/>
        <v>2.9816513761467892E-2</v>
      </c>
    </row>
    <row r="39" spans="6:19" ht="15.75" customHeight="1">
      <c r="F39" s="88"/>
      <c r="G39" s="31">
        <v>2</v>
      </c>
      <c r="H39" s="33">
        <v>4</v>
      </c>
      <c r="I39" s="33">
        <v>9</v>
      </c>
      <c r="J39" s="33">
        <v>0</v>
      </c>
      <c r="K39" s="33">
        <v>12</v>
      </c>
      <c r="L39" s="33">
        <v>23</v>
      </c>
      <c r="N39" s="25">
        <v>2</v>
      </c>
      <c r="O39" s="26">
        <f t="shared" si="5"/>
        <v>1.5929908403026682E-3</v>
      </c>
      <c r="P39" s="26">
        <f t="shared" si="3"/>
        <v>1.0856453558504222E-2</v>
      </c>
      <c r="Q39" s="26">
        <f t="shared" si="3"/>
        <v>0</v>
      </c>
      <c r="R39" s="26">
        <f t="shared" si="3"/>
        <v>2.9702970297029702E-2</v>
      </c>
      <c r="S39" s="26">
        <f t="shared" si="4"/>
        <v>2.6376146788990827E-2</v>
      </c>
    </row>
    <row r="40" spans="6:19" ht="15.75" customHeight="1">
      <c r="F40" s="88"/>
      <c r="G40" s="31">
        <v>3</v>
      </c>
      <c r="H40" s="33">
        <v>7</v>
      </c>
      <c r="I40" s="33">
        <v>7</v>
      </c>
      <c r="J40" s="33">
        <v>0</v>
      </c>
      <c r="K40" s="33">
        <v>17</v>
      </c>
      <c r="L40" s="33">
        <v>28</v>
      </c>
      <c r="N40" s="25">
        <v>3</v>
      </c>
      <c r="O40" s="26">
        <f t="shared" si="5"/>
        <v>2.7877339705296694E-3</v>
      </c>
      <c r="P40" s="26">
        <f t="shared" si="3"/>
        <v>8.4439083232810616E-3</v>
      </c>
      <c r="Q40" s="26">
        <f t="shared" si="3"/>
        <v>0</v>
      </c>
      <c r="R40" s="26">
        <f t="shared" si="3"/>
        <v>4.2079207920792082E-2</v>
      </c>
      <c r="S40" s="26">
        <f t="shared" si="4"/>
        <v>3.2110091743119268E-2</v>
      </c>
    </row>
    <row r="41" spans="6:19" ht="15.75" customHeight="1">
      <c r="F41" s="88"/>
      <c r="G41" s="31">
        <v>4</v>
      </c>
      <c r="H41" s="33">
        <v>8</v>
      </c>
      <c r="I41" s="33">
        <v>9</v>
      </c>
      <c r="J41" s="33">
        <v>0</v>
      </c>
      <c r="K41" s="33">
        <v>20</v>
      </c>
      <c r="L41" s="33">
        <v>32</v>
      </c>
      <c r="N41" s="25">
        <v>4</v>
      </c>
      <c r="O41" s="26">
        <f t="shared" si="5"/>
        <v>3.1859816806053365E-3</v>
      </c>
      <c r="P41" s="26">
        <f t="shared" si="3"/>
        <v>1.0856453558504222E-2</v>
      </c>
      <c r="Q41" s="26">
        <f t="shared" si="3"/>
        <v>0</v>
      </c>
      <c r="R41" s="26">
        <f t="shared" si="3"/>
        <v>4.9504950495049507E-2</v>
      </c>
      <c r="S41" s="26">
        <f t="shared" si="4"/>
        <v>3.669724770642202E-2</v>
      </c>
    </row>
    <row r="42" spans="6:19" ht="15.75" customHeight="1">
      <c r="F42" s="88"/>
      <c r="G42" s="31">
        <v>5</v>
      </c>
      <c r="H42" s="33">
        <v>10</v>
      </c>
      <c r="I42" s="33">
        <v>12</v>
      </c>
      <c r="J42" s="33">
        <v>0</v>
      </c>
      <c r="K42" s="33">
        <v>19</v>
      </c>
      <c r="L42" s="33">
        <v>68</v>
      </c>
      <c r="N42" s="25">
        <v>5</v>
      </c>
      <c r="O42" s="26">
        <f t="shared" si="5"/>
        <v>3.9824771007566703E-3</v>
      </c>
      <c r="P42" s="26">
        <f t="shared" si="3"/>
        <v>1.4475271411338963E-2</v>
      </c>
      <c r="Q42" s="26">
        <f t="shared" si="3"/>
        <v>0</v>
      </c>
      <c r="R42" s="26">
        <f t="shared" si="3"/>
        <v>4.702970297029703E-2</v>
      </c>
      <c r="S42" s="26">
        <f t="shared" si="4"/>
        <v>7.7981651376146793E-2</v>
      </c>
    </row>
    <row r="43" spans="6:19" ht="15.75" customHeight="1">
      <c r="F43" s="88"/>
      <c r="G43" s="31">
        <v>6</v>
      </c>
      <c r="H43" s="33">
        <v>72</v>
      </c>
      <c r="I43" s="33">
        <v>30</v>
      </c>
      <c r="J43" s="33">
        <v>0</v>
      </c>
      <c r="K43" s="33">
        <v>26</v>
      </c>
      <c r="L43" s="33">
        <v>71</v>
      </c>
      <c r="N43" s="25">
        <v>6</v>
      </c>
      <c r="O43" s="26">
        <f t="shared" si="5"/>
        <v>2.8673835125448029E-2</v>
      </c>
      <c r="P43" s="26">
        <f t="shared" si="3"/>
        <v>3.6188178528347409E-2</v>
      </c>
      <c r="Q43" s="26">
        <f t="shared" si="3"/>
        <v>0</v>
      </c>
      <c r="R43" s="26">
        <f t="shared" si="3"/>
        <v>6.4356435643564358E-2</v>
      </c>
      <c r="S43" s="26">
        <f t="shared" si="4"/>
        <v>8.1422018348623851E-2</v>
      </c>
    </row>
    <row r="44" spans="6:19" ht="15.75" customHeight="1">
      <c r="F44" s="88"/>
      <c r="G44" s="31">
        <v>7</v>
      </c>
      <c r="H44" s="33">
        <v>229</v>
      </c>
      <c r="I44" s="33">
        <v>69</v>
      </c>
      <c r="J44" s="33">
        <v>3</v>
      </c>
      <c r="K44" s="33">
        <v>44</v>
      </c>
      <c r="L44" s="33">
        <v>86</v>
      </c>
      <c r="N44" s="25">
        <v>7</v>
      </c>
      <c r="O44" s="26">
        <f t="shared" si="5"/>
        <v>9.1198725607327752E-2</v>
      </c>
      <c r="P44" s="26">
        <f t="shared" si="3"/>
        <v>8.3232810615199035E-2</v>
      </c>
      <c r="Q44" s="26">
        <f t="shared" si="3"/>
        <v>7.4999999999999997E-2</v>
      </c>
      <c r="R44" s="26">
        <f t="shared" si="3"/>
        <v>0.10891089108910891</v>
      </c>
      <c r="S44" s="26">
        <f t="shared" si="4"/>
        <v>9.862385321100918E-2</v>
      </c>
    </row>
    <row r="45" spans="6:19" ht="15.75" customHeight="1">
      <c r="F45" s="88"/>
      <c r="G45" s="31">
        <v>8</v>
      </c>
      <c r="H45" s="33">
        <v>161</v>
      </c>
      <c r="I45" s="33">
        <v>56</v>
      </c>
      <c r="J45" s="33">
        <v>5</v>
      </c>
      <c r="K45" s="33">
        <v>32</v>
      </c>
      <c r="L45" s="33">
        <v>49</v>
      </c>
      <c r="N45" s="25">
        <v>8</v>
      </c>
      <c r="O45" s="26">
        <f t="shared" si="5"/>
        <v>6.4117881322182393E-2</v>
      </c>
      <c r="P45" s="26">
        <f t="shared" si="3"/>
        <v>6.7551266586248493E-2</v>
      </c>
      <c r="Q45" s="26">
        <f t="shared" si="3"/>
        <v>0.125</v>
      </c>
      <c r="R45" s="26">
        <f t="shared" si="3"/>
        <v>7.9207920792079209E-2</v>
      </c>
      <c r="S45" s="26">
        <f t="shared" si="4"/>
        <v>5.6192660550458719E-2</v>
      </c>
    </row>
    <row r="46" spans="6:19" ht="15.75" customHeight="1">
      <c r="F46" s="88"/>
      <c r="G46" s="31">
        <v>9</v>
      </c>
      <c r="H46" s="33">
        <v>156</v>
      </c>
      <c r="I46" s="33">
        <v>50</v>
      </c>
      <c r="J46" s="33">
        <v>3</v>
      </c>
      <c r="K46" s="33">
        <v>11</v>
      </c>
      <c r="L46" s="33">
        <v>47</v>
      </c>
      <c r="N46" s="25">
        <v>9</v>
      </c>
      <c r="O46" s="26">
        <f t="shared" si="5"/>
        <v>6.2126642771804061E-2</v>
      </c>
      <c r="P46" s="26">
        <f t="shared" si="3"/>
        <v>6.0313630880579013E-2</v>
      </c>
      <c r="Q46" s="26">
        <f t="shared" si="3"/>
        <v>7.4999999999999997E-2</v>
      </c>
      <c r="R46" s="26">
        <f t="shared" si="3"/>
        <v>2.7227722772277228E-2</v>
      </c>
      <c r="S46" s="26">
        <f t="shared" si="4"/>
        <v>5.3899082568807342E-2</v>
      </c>
    </row>
    <row r="47" spans="6:19" ht="15.75" customHeight="1">
      <c r="F47" s="88"/>
      <c r="G47" s="31">
        <v>10</v>
      </c>
      <c r="H47" s="33">
        <v>158</v>
      </c>
      <c r="I47" s="33">
        <v>52</v>
      </c>
      <c r="J47" s="33">
        <v>1</v>
      </c>
      <c r="K47" s="33">
        <v>21</v>
      </c>
      <c r="L47" s="33">
        <v>76</v>
      </c>
      <c r="N47" s="25">
        <v>10</v>
      </c>
      <c r="O47" s="26">
        <f t="shared" si="5"/>
        <v>6.2923138191955399E-2</v>
      </c>
      <c r="P47" s="26">
        <f t="shared" si="3"/>
        <v>6.2726176115802168E-2</v>
      </c>
      <c r="Q47" s="26">
        <f t="shared" si="3"/>
        <v>2.5000000000000001E-2</v>
      </c>
      <c r="R47" s="26">
        <f t="shared" si="3"/>
        <v>5.1980198019801978E-2</v>
      </c>
      <c r="S47" s="26">
        <f t="shared" si="4"/>
        <v>8.7155963302752298E-2</v>
      </c>
    </row>
    <row r="48" spans="6:19" ht="15.75" customHeight="1">
      <c r="F48" s="88"/>
      <c r="G48" s="31">
        <v>11</v>
      </c>
      <c r="H48" s="33">
        <v>159</v>
      </c>
      <c r="I48" s="33">
        <v>59</v>
      </c>
      <c r="J48" s="33">
        <v>1</v>
      </c>
      <c r="K48" s="33">
        <v>15</v>
      </c>
      <c r="L48" s="33">
        <v>67</v>
      </c>
      <c r="N48" s="25">
        <v>11</v>
      </c>
      <c r="O48" s="26">
        <f t="shared" si="5"/>
        <v>6.3321385902031069E-2</v>
      </c>
      <c r="P48" s="26">
        <f t="shared" si="3"/>
        <v>7.1170084439083237E-2</v>
      </c>
      <c r="Q48" s="26">
        <f t="shared" si="3"/>
        <v>2.5000000000000001E-2</v>
      </c>
      <c r="R48" s="26">
        <f t="shared" si="3"/>
        <v>3.7128712871287127E-2</v>
      </c>
      <c r="S48" s="26">
        <f t="shared" si="4"/>
        <v>7.6834862385321098E-2</v>
      </c>
    </row>
    <row r="49" spans="6:19" ht="15.75" customHeight="1">
      <c r="F49" s="88"/>
      <c r="G49" s="31">
        <v>12</v>
      </c>
      <c r="H49" s="33">
        <v>155</v>
      </c>
      <c r="I49" s="33">
        <v>61</v>
      </c>
      <c r="J49" s="33">
        <v>4</v>
      </c>
      <c r="K49" s="33">
        <v>13</v>
      </c>
      <c r="L49" s="33">
        <v>53</v>
      </c>
      <c r="N49" s="25">
        <v>12</v>
      </c>
      <c r="O49" s="26">
        <f t="shared" si="5"/>
        <v>6.1728395061728392E-2</v>
      </c>
      <c r="P49" s="26">
        <f t="shared" si="3"/>
        <v>7.3582629674306399E-2</v>
      </c>
      <c r="Q49" s="26">
        <f t="shared" si="3"/>
        <v>0.1</v>
      </c>
      <c r="R49" s="26">
        <f t="shared" si="3"/>
        <v>3.2178217821782179E-2</v>
      </c>
      <c r="S49" s="26">
        <f t="shared" si="4"/>
        <v>6.0779816513761471E-2</v>
      </c>
    </row>
    <row r="50" spans="6:19" ht="15.75" customHeight="1">
      <c r="F50" s="88"/>
      <c r="G50" s="31">
        <v>13</v>
      </c>
      <c r="H50" s="33">
        <v>184</v>
      </c>
      <c r="I50" s="33">
        <v>62</v>
      </c>
      <c r="J50" s="33">
        <v>4</v>
      </c>
      <c r="K50" s="33">
        <v>14</v>
      </c>
      <c r="L50" s="33">
        <v>61</v>
      </c>
      <c r="N50" s="25">
        <v>13</v>
      </c>
      <c r="O50" s="26">
        <f t="shared" si="5"/>
        <v>7.3277578653922745E-2</v>
      </c>
      <c r="P50" s="26">
        <f t="shared" si="3"/>
        <v>7.478890229191798E-2</v>
      </c>
      <c r="Q50" s="26">
        <f t="shared" si="3"/>
        <v>0.1</v>
      </c>
      <c r="R50" s="26">
        <f t="shared" si="3"/>
        <v>3.4653465346534656E-2</v>
      </c>
      <c r="S50" s="26">
        <f t="shared" si="4"/>
        <v>6.9954128440366969E-2</v>
      </c>
    </row>
    <row r="51" spans="6:19" ht="15.75" customHeight="1">
      <c r="F51" s="88"/>
      <c r="G51" s="31">
        <v>14</v>
      </c>
      <c r="H51" s="33">
        <v>163</v>
      </c>
      <c r="I51" s="33">
        <v>57</v>
      </c>
      <c r="J51" s="33">
        <v>5</v>
      </c>
      <c r="K51" s="33">
        <v>17</v>
      </c>
      <c r="L51" s="33">
        <v>52</v>
      </c>
      <c r="N51" s="25">
        <v>14</v>
      </c>
      <c r="O51" s="26">
        <f t="shared" si="5"/>
        <v>6.4914376742333732E-2</v>
      </c>
      <c r="P51" s="26">
        <f t="shared" si="3"/>
        <v>6.8757539203860074E-2</v>
      </c>
      <c r="Q51" s="26">
        <f t="shared" si="3"/>
        <v>0.125</v>
      </c>
      <c r="R51" s="26">
        <f t="shared" si="3"/>
        <v>4.2079207920792082E-2</v>
      </c>
      <c r="S51" s="26">
        <f t="shared" si="4"/>
        <v>5.9633027522935783E-2</v>
      </c>
    </row>
    <row r="52" spans="6:19" ht="15.75" customHeight="1">
      <c r="F52" s="88"/>
      <c r="G52" s="31">
        <v>15</v>
      </c>
      <c r="H52" s="33">
        <v>144</v>
      </c>
      <c r="I52" s="33">
        <v>57</v>
      </c>
      <c r="J52" s="33">
        <v>2</v>
      </c>
      <c r="K52" s="33">
        <v>15</v>
      </c>
      <c r="L52" s="33">
        <v>40</v>
      </c>
      <c r="N52" s="25">
        <v>15</v>
      </c>
      <c r="O52" s="26">
        <f t="shared" si="5"/>
        <v>5.7347670250896057E-2</v>
      </c>
      <c r="P52" s="26">
        <f t="shared" si="3"/>
        <v>6.8757539203860074E-2</v>
      </c>
      <c r="Q52" s="26">
        <f t="shared" si="3"/>
        <v>0.05</v>
      </c>
      <c r="R52" s="26">
        <f t="shared" si="3"/>
        <v>3.7128712871287127E-2</v>
      </c>
      <c r="S52" s="26">
        <f t="shared" si="4"/>
        <v>4.5871559633027525E-2</v>
      </c>
    </row>
    <row r="53" spans="6:19" ht="15.75" customHeight="1">
      <c r="F53" s="88"/>
      <c r="G53" s="31">
        <v>16</v>
      </c>
      <c r="H53" s="33">
        <v>137</v>
      </c>
      <c r="I53" s="33">
        <v>66</v>
      </c>
      <c r="J53" s="33">
        <v>1</v>
      </c>
      <c r="K53" s="33">
        <v>20</v>
      </c>
      <c r="L53" s="33">
        <v>40</v>
      </c>
      <c r="N53" s="25">
        <v>16</v>
      </c>
      <c r="O53" s="26">
        <f t="shared" si="5"/>
        <v>5.4559936280366386E-2</v>
      </c>
      <c r="P53" s="26">
        <f t="shared" si="5"/>
        <v>7.9613992762364291E-2</v>
      </c>
      <c r="Q53" s="26">
        <f t="shared" si="5"/>
        <v>2.5000000000000001E-2</v>
      </c>
      <c r="R53" s="26">
        <f t="shared" si="5"/>
        <v>4.9504950495049507E-2</v>
      </c>
      <c r="S53" s="26">
        <f t="shared" si="4"/>
        <v>4.5871559633027525E-2</v>
      </c>
    </row>
    <row r="54" spans="6:19" ht="15.75" customHeight="1">
      <c r="F54" s="88"/>
      <c r="G54" s="31">
        <v>17</v>
      </c>
      <c r="H54" s="33">
        <v>207</v>
      </c>
      <c r="I54" s="33">
        <v>58</v>
      </c>
      <c r="J54" s="33">
        <v>2</v>
      </c>
      <c r="K54" s="33">
        <v>11</v>
      </c>
      <c r="L54" s="33">
        <v>34</v>
      </c>
      <c r="N54" s="25">
        <v>17</v>
      </c>
      <c r="O54" s="26">
        <f t="shared" si="5"/>
        <v>8.2437275985663083E-2</v>
      </c>
      <c r="P54" s="26">
        <f t="shared" si="5"/>
        <v>6.9963811821471655E-2</v>
      </c>
      <c r="Q54" s="26">
        <f t="shared" si="5"/>
        <v>0.05</v>
      </c>
      <c r="R54" s="26">
        <f t="shared" si="5"/>
        <v>2.7227722772277228E-2</v>
      </c>
      <c r="S54" s="26">
        <f t="shared" si="4"/>
        <v>3.8990825688073397E-2</v>
      </c>
    </row>
    <row r="55" spans="6:19" ht="15.75" customHeight="1">
      <c r="F55" s="88"/>
      <c r="G55" s="31">
        <v>18</v>
      </c>
      <c r="H55" s="33">
        <v>147</v>
      </c>
      <c r="I55" s="33">
        <v>28</v>
      </c>
      <c r="J55" s="33">
        <v>2</v>
      </c>
      <c r="K55" s="33">
        <v>7</v>
      </c>
      <c r="L55" s="33">
        <v>35</v>
      </c>
      <c r="N55" s="25">
        <v>18</v>
      </c>
      <c r="O55" s="26">
        <f t="shared" si="5"/>
        <v>5.8542413381123058E-2</v>
      </c>
      <c r="P55" s="26">
        <f t="shared" si="5"/>
        <v>3.3775633293124246E-2</v>
      </c>
      <c r="Q55" s="26">
        <f t="shared" si="5"/>
        <v>0.05</v>
      </c>
      <c r="R55" s="26">
        <f t="shared" si="5"/>
        <v>1.7326732673267328E-2</v>
      </c>
      <c r="S55" s="26">
        <f t="shared" si="4"/>
        <v>4.0137614678899085E-2</v>
      </c>
    </row>
    <row r="56" spans="6:19" ht="15.75" customHeight="1">
      <c r="F56" s="88"/>
      <c r="G56" s="31">
        <v>19</v>
      </c>
      <c r="H56" s="33">
        <v>119</v>
      </c>
      <c r="I56" s="33">
        <v>23</v>
      </c>
      <c r="J56" s="33">
        <v>4</v>
      </c>
      <c r="K56" s="33">
        <v>11</v>
      </c>
      <c r="L56" s="33">
        <v>25</v>
      </c>
      <c r="N56" s="25">
        <v>19</v>
      </c>
      <c r="O56" s="26">
        <f t="shared" si="5"/>
        <v>4.7391477499004381E-2</v>
      </c>
      <c r="P56" s="26">
        <f t="shared" si="5"/>
        <v>2.7744270205066344E-2</v>
      </c>
      <c r="Q56" s="26">
        <f t="shared" si="5"/>
        <v>0.1</v>
      </c>
      <c r="R56" s="26">
        <f t="shared" si="5"/>
        <v>2.7227722772277228E-2</v>
      </c>
      <c r="S56" s="26">
        <f t="shared" si="4"/>
        <v>2.8669724770642203E-2</v>
      </c>
    </row>
    <row r="57" spans="6:19" ht="15.75" customHeight="1">
      <c r="F57" s="88"/>
      <c r="G57" s="31">
        <v>20</v>
      </c>
      <c r="H57" s="33">
        <v>102</v>
      </c>
      <c r="I57" s="33">
        <v>19</v>
      </c>
      <c r="J57" s="33">
        <v>2</v>
      </c>
      <c r="K57" s="33">
        <v>12</v>
      </c>
      <c r="L57" s="33">
        <v>20</v>
      </c>
      <c r="N57" s="25">
        <v>20</v>
      </c>
      <c r="O57" s="26">
        <f t="shared" si="5"/>
        <v>4.0621266427718038E-2</v>
      </c>
      <c r="P57" s="26">
        <f t="shared" si="5"/>
        <v>2.2919179734620022E-2</v>
      </c>
      <c r="Q57" s="26">
        <f t="shared" si="5"/>
        <v>0.05</v>
      </c>
      <c r="R57" s="26">
        <f t="shared" si="5"/>
        <v>2.9702970297029702E-2</v>
      </c>
      <c r="S57" s="26">
        <f t="shared" si="4"/>
        <v>2.2935779816513763E-2</v>
      </c>
    </row>
    <row r="58" spans="6:19" ht="15.75" customHeight="1">
      <c r="F58" s="88"/>
      <c r="G58" s="31">
        <v>21</v>
      </c>
      <c r="H58" s="33">
        <v>79</v>
      </c>
      <c r="I58" s="33">
        <v>13</v>
      </c>
      <c r="J58" s="33">
        <v>1</v>
      </c>
      <c r="K58" s="33">
        <v>15</v>
      </c>
      <c r="L58" s="33">
        <v>17</v>
      </c>
      <c r="N58" s="25">
        <v>21</v>
      </c>
      <c r="O58" s="26">
        <f t="shared" si="5"/>
        <v>3.14615690959777E-2</v>
      </c>
      <c r="P58" s="26">
        <f t="shared" si="5"/>
        <v>1.5681544028950542E-2</v>
      </c>
      <c r="Q58" s="26">
        <f t="shared" si="5"/>
        <v>2.5000000000000001E-2</v>
      </c>
      <c r="R58" s="26">
        <f t="shared" si="5"/>
        <v>3.7128712871287127E-2</v>
      </c>
      <c r="S58" s="26">
        <f t="shared" si="4"/>
        <v>1.9495412844036698E-2</v>
      </c>
    </row>
    <row r="59" spans="6:19" ht="15.75" customHeight="1">
      <c r="F59" s="88"/>
      <c r="G59" s="31">
        <v>22</v>
      </c>
      <c r="H59" s="33">
        <v>45</v>
      </c>
      <c r="I59" s="33">
        <v>12</v>
      </c>
      <c r="J59" s="33">
        <v>0</v>
      </c>
      <c r="K59" s="33">
        <v>19</v>
      </c>
      <c r="L59" s="33">
        <v>14</v>
      </c>
      <c r="N59" s="25">
        <v>22</v>
      </c>
      <c r="O59" s="26">
        <f t="shared" si="5"/>
        <v>1.7921146953405017E-2</v>
      </c>
      <c r="P59" s="26">
        <f t="shared" si="5"/>
        <v>1.4475271411338963E-2</v>
      </c>
      <c r="Q59" s="26">
        <f t="shared" si="5"/>
        <v>0</v>
      </c>
      <c r="R59" s="26">
        <f t="shared" si="5"/>
        <v>4.702970297029703E-2</v>
      </c>
      <c r="S59" s="26">
        <f t="shared" si="4"/>
        <v>1.6055045871559634E-2</v>
      </c>
    </row>
    <row r="60" spans="6:19" ht="15.75" customHeight="1">
      <c r="F60" s="89"/>
      <c r="G60" s="31">
        <v>23</v>
      </c>
      <c r="H60" s="33">
        <v>27</v>
      </c>
      <c r="I60" s="33">
        <v>3</v>
      </c>
      <c r="J60" s="33">
        <v>0</v>
      </c>
      <c r="K60" s="33">
        <v>7</v>
      </c>
      <c r="L60" s="33">
        <v>12</v>
      </c>
      <c r="N60" s="25">
        <v>23</v>
      </c>
      <c r="O60" s="26">
        <f t="shared" si="5"/>
        <v>1.0752688172043012E-2</v>
      </c>
      <c r="P60" s="26">
        <f t="shared" si="5"/>
        <v>3.6188178528347406E-3</v>
      </c>
      <c r="Q60" s="26">
        <f t="shared" si="5"/>
        <v>0</v>
      </c>
      <c r="R60" s="26">
        <f t="shared" si="5"/>
        <v>1.7326732673267328E-2</v>
      </c>
      <c r="S60" s="26">
        <f t="shared" si="4"/>
        <v>1.3761467889908258E-2</v>
      </c>
    </row>
    <row r="61" spans="6:19" ht="15.75" customHeight="1">
      <c r="F61" s="90"/>
      <c r="G61" s="84"/>
      <c r="H61" s="32">
        <f t="shared" ref="H61:L61" si="6">SUM(H37:H60)</f>
        <v>2511</v>
      </c>
      <c r="I61" s="32">
        <f t="shared" si="6"/>
        <v>829</v>
      </c>
      <c r="J61" s="32">
        <f t="shared" si="6"/>
        <v>40</v>
      </c>
      <c r="K61" s="32">
        <f t="shared" si="6"/>
        <v>404</v>
      </c>
      <c r="L61" s="32">
        <f t="shared" si="6"/>
        <v>991</v>
      </c>
      <c r="N61" s="28"/>
      <c r="O61" s="29"/>
      <c r="P61" s="29"/>
      <c r="Q61" s="29"/>
      <c r="R61" s="29"/>
      <c r="S61" s="29"/>
    </row>
    <row r="62" spans="6:19" ht="15.75" customHeight="1"/>
    <row r="63" spans="6:19" ht="15.75" customHeight="1"/>
    <row r="64" spans="6:19" ht="15.75" customHeight="1">
      <c r="H64" s="91" t="s">
        <v>139</v>
      </c>
      <c r="I64" s="92"/>
      <c r="J64" s="92"/>
      <c r="K64" s="92"/>
      <c r="L64" s="84"/>
    </row>
    <row r="65" spans="6:19" ht="15.75" customHeight="1">
      <c r="G65" s="23"/>
      <c r="H65" s="24">
        <v>31</v>
      </c>
      <c r="I65" s="24">
        <v>32</v>
      </c>
      <c r="J65" s="24">
        <v>41</v>
      </c>
      <c r="K65" s="24">
        <v>42</v>
      </c>
      <c r="L65" s="24">
        <v>5</v>
      </c>
      <c r="N65" s="23"/>
      <c r="O65" s="24">
        <v>31</v>
      </c>
      <c r="P65" s="24">
        <v>32</v>
      </c>
      <c r="Q65" s="24">
        <v>41</v>
      </c>
      <c r="R65" s="24">
        <v>42</v>
      </c>
      <c r="S65" s="24">
        <v>5</v>
      </c>
    </row>
    <row r="66" spans="6:19" ht="15.75" customHeight="1">
      <c r="F66" s="87">
        <v>45196</v>
      </c>
      <c r="G66" s="31">
        <v>0</v>
      </c>
      <c r="H66" s="33">
        <v>27</v>
      </c>
      <c r="I66" s="33">
        <v>4</v>
      </c>
      <c r="J66" s="33">
        <v>0</v>
      </c>
      <c r="K66" s="33">
        <v>7</v>
      </c>
      <c r="L66" s="33">
        <v>23</v>
      </c>
      <c r="N66" s="25">
        <v>0</v>
      </c>
      <c r="O66" s="26">
        <f>H66/H$90</f>
        <v>1.0368663594470046E-2</v>
      </c>
      <c r="P66" s="26">
        <f t="shared" ref="P66:R81" si="7">I66/I$90</f>
        <v>4.6296296296296294E-3</v>
      </c>
      <c r="Q66" s="26">
        <f t="shared" si="7"/>
        <v>0</v>
      </c>
      <c r="R66" s="26">
        <f t="shared" si="7"/>
        <v>1.7811704834605598E-2</v>
      </c>
      <c r="S66" s="26">
        <f t="shared" ref="S66:S89" si="8">L66/L$32</f>
        <v>2.6376146788990827E-2</v>
      </c>
    </row>
    <row r="67" spans="6:19" ht="15.75" customHeight="1">
      <c r="F67" s="88"/>
      <c r="G67" s="31">
        <v>1</v>
      </c>
      <c r="H67" s="33">
        <v>12</v>
      </c>
      <c r="I67" s="33">
        <v>4</v>
      </c>
      <c r="J67" s="33">
        <v>0</v>
      </c>
      <c r="K67" s="33">
        <v>15</v>
      </c>
      <c r="L67" s="33">
        <v>23</v>
      </c>
      <c r="N67" s="25">
        <v>1</v>
      </c>
      <c r="O67" s="26">
        <f t="shared" ref="O67:R89" si="9">H67/H$90</f>
        <v>4.608294930875576E-3</v>
      </c>
      <c r="P67" s="26">
        <f t="shared" si="7"/>
        <v>4.6296296296296294E-3</v>
      </c>
      <c r="Q67" s="26">
        <f t="shared" si="7"/>
        <v>0</v>
      </c>
      <c r="R67" s="26">
        <f t="shared" si="7"/>
        <v>3.8167938931297711E-2</v>
      </c>
      <c r="S67" s="26">
        <f t="shared" si="8"/>
        <v>2.6376146788990827E-2</v>
      </c>
    </row>
    <row r="68" spans="6:19" ht="15.75" customHeight="1">
      <c r="F68" s="88"/>
      <c r="G68" s="31">
        <v>2</v>
      </c>
      <c r="H68" s="33">
        <v>12</v>
      </c>
      <c r="I68" s="33">
        <v>2</v>
      </c>
      <c r="J68" s="33">
        <v>0</v>
      </c>
      <c r="K68" s="33">
        <v>13</v>
      </c>
      <c r="L68" s="33">
        <v>19</v>
      </c>
      <c r="N68" s="25">
        <v>2</v>
      </c>
      <c r="O68" s="26">
        <f t="shared" si="9"/>
        <v>4.608294930875576E-3</v>
      </c>
      <c r="P68" s="26">
        <f t="shared" si="7"/>
        <v>2.3148148148148147E-3</v>
      </c>
      <c r="Q68" s="26">
        <f t="shared" si="7"/>
        <v>0</v>
      </c>
      <c r="R68" s="26">
        <f t="shared" si="7"/>
        <v>3.3078880407124679E-2</v>
      </c>
      <c r="S68" s="26">
        <f t="shared" si="8"/>
        <v>2.1788990825688075E-2</v>
      </c>
    </row>
    <row r="69" spans="6:19" ht="15.75" customHeight="1">
      <c r="F69" s="88"/>
      <c r="G69" s="31">
        <v>3</v>
      </c>
      <c r="H69" s="33">
        <v>7</v>
      </c>
      <c r="I69" s="33">
        <v>6</v>
      </c>
      <c r="J69" s="33">
        <v>0</v>
      </c>
      <c r="K69" s="33">
        <v>15</v>
      </c>
      <c r="L69" s="33">
        <v>31</v>
      </c>
      <c r="N69" s="25">
        <v>3</v>
      </c>
      <c r="O69" s="26">
        <f t="shared" si="9"/>
        <v>2.6881720430107529E-3</v>
      </c>
      <c r="P69" s="26">
        <f t="shared" si="7"/>
        <v>6.9444444444444441E-3</v>
      </c>
      <c r="Q69" s="26">
        <f t="shared" si="7"/>
        <v>0</v>
      </c>
      <c r="R69" s="26">
        <f t="shared" si="7"/>
        <v>3.8167938931297711E-2</v>
      </c>
      <c r="S69" s="26">
        <f t="shared" si="8"/>
        <v>3.5550458715596332E-2</v>
      </c>
    </row>
    <row r="70" spans="6:19" ht="15.75" customHeight="1">
      <c r="F70" s="88"/>
      <c r="G70" s="31">
        <v>4</v>
      </c>
      <c r="H70" s="33">
        <v>5</v>
      </c>
      <c r="I70" s="33">
        <v>9</v>
      </c>
      <c r="J70" s="33">
        <v>0</v>
      </c>
      <c r="K70" s="33">
        <v>17</v>
      </c>
      <c r="L70" s="33">
        <v>35</v>
      </c>
      <c r="N70" s="25">
        <v>4</v>
      </c>
      <c r="O70" s="26">
        <f t="shared" si="9"/>
        <v>1.9201228878648233E-3</v>
      </c>
      <c r="P70" s="26">
        <f t="shared" si="7"/>
        <v>1.0416666666666666E-2</v>
      </c>
      <c r="Q70" s="26">
        <f t="shared" si="7"/>
        <v>0</v>
      </c>
      <c r="R70" s="26">
        <f t="shared" si="7"/>
        <v>4.3256997455470736E-2</v>
      </c>
      <c r="S70" s="26">
        <f t="shared" si="8"/>
        <v>4.0137614678899085E-2</v>
      </c>
    </row>
    <row r="71" spans="6:19" ht="15.75" customHeight="1">
      <c r="F71" s="88"/>
      <c r="G71" s="31">
        <v>5</v>
      </c>
      <c r="H71" s="33">
        <v>26</v>
      </c>
      <c r="I71" s="33">
        <v>12</v>
      </c>
      <c r="J71" s="33">
        <v>0</v>
      </c>
      <c r="K71" s="33">
        <v>13</v>
      </c>
      <c r="L71" s="33">
        <v>71</v>
      </c>
      <c r="N71" s="25">
        <v>5</v>
      </c>
      <c r="O71" s="26">
        <f t="shared" si="9"/>
        <v>9.984639016897081E-3</v>
      </c>
      <c r="P71" s="26">
        <f t="shared" si="7"/>
        <v>1.3888888888888888E-2</v>
      </c>
      <c r="Q71" s="26">
        <f t="shared" si="7"/>
        <v>0</v>
      </c>
      <c r="R71" s="26">
        <f t="shared" si="7"/>
        <v>3.3078880407124679E-2</v>
      </c>
      <c r="S71" s="26">
        <f t="shared" si="8"/>
        <v>8.1422018348623851E-2</v>
      </c>
    </row>
    <row r="72" spans="6:19" ht="15.75" customHeight="1">
      <c r="F72" s="88"/>
      <c r="G72" s="31">
        <v>6</v>
      </c>
      <c r="H72" s="33">
        <v>70</v>
      </c>
      <c r="I72" s="33">
        <v>28</v>
      </c>
      <c r="J72" s="33">
        <v>1</v>
      </c>
      <c r="K72" s="33">
        <v>35</v>
      </c>
      <c r="L72" s="33">
        <v>80</v>
      </c>
      <c r="N72" s="25">
        <v>6</v>
      </c>
      <c r="O72" s="26">
        <f t="shared" si="9"/>
        <v>2.6881720430107527E-2</v>
      </c>
      <c r="P72" s="26">
        <f t="shared" si="7"/>
        <v>3.2407407407407406E-2</v>
      </c>
      <c r="Q72" s="26">
        <f t="shared" si="7"/>
        <v>1.6949152542372881E-2</v>
      </c>
      <c r="R72" s="26">
        <f t="shared" si="7"/>
        <v>8.9058524173027995E-2</v>
      </c>
      <c r="S72" s="26">
        <f t="shared" si="8"/>
        <v>9.1743119266055051E-2</v>
      </c>
    </row>
    <row r="73" spans="6:19" ht="15.75" customHeight="1">
      <c r="F73" s="88"/>
      <c r="G73" s="31">
        <v>7</v>
      </c>
      <c r="H73" s="33">
        <v>263</v>
      </c>
      <c r="I73" s="33">
        <v>80</v>
      </c>
      <c r="J73" s="33">
        <v>3</v>
      </c>
      <c r="K73" s="33">
        <v>54</v>
      </c>
      <c r="L73" s="33">
        <v>86</v>
      </c>
      <c r="N73" s="25">
        <v>7</v>
      </c>
      <c r="O73" s="26">
        <f t="shared" si="9"/>
        <v>0.10099846390168971</v>
      </c>
      <c r="P73" s="26">
        <f t="shared" si="7"/>
        <v>9.2592592592592587E-2</v>
      </c>
      <c r="Q73" s="26">
        <f t="shared" si="7"/>
        <v>5.0847457627118647E-2</v>
      </c>
      <c r="R73" s="26">
        <f t="shared" si="7"/>
        <v>0.13740458015267176</v>
      </c>
      <c r="S73" s="26">
        <f t="shared" si="8"/>
        <v>9.862385321100918E-2</v>
      </c>
    </row>
    <row r="74" spans="6:19" ht="15.75" customHeight="1">
      <c r="F74" s="88"/>
      <c r="G74" s="31">
        <v>8</v>
      </c>
      <c r="H74" s="33">
        <v>142</v>
      </c>
      <c r="I74" s="33">
        <v>50</v>
      </c>
      <c r="J74" s="33">
        <v>5</v>
      </c>
      <c r="K74" s="33">
        <v>24</v>
      </c>
      <c r="L74" s="33">
        <v>50</v>
      </c>
      <c r="N74" s="25">
        <v>8</v>
      </c>
      <c r="O74" s="26">
        <f t="shared" si="9"/>
        <v>5.4531490015360985E-2</v>
      </c>
      <c r="P74" s="26">
        <f t="shared" si="7"/>
        <v>5.7870370370370371E-2</v>
      </c>
      <c r="Q74" s="26">
        <f t="shared" si="7"/>
        <v>8.4745762711864403E-2</v>
      </c>
      <c r="R74" s="26">
        <f t="shared" si="7"/>
        <v>6.1068702290076333E-2</v>
      </c>
      <c r="S74" s="26">
        <f t="shared" si="8"/>
        <v>5.7339449541284407E-2</v>
      </c>
    </row>
    <row r="75" spans="6:19" ht="15.75" customHeight="1">
      <c r="F75" s="88"/>
      <c r="G75" s="31">
        <v>9</v>
      </c>
      <c r="H75" s="33">
        <v>137</v>
      </c>
      <c r="I75" s="33">
        <v>52</v>
      </c>
      <c r="J75" s="33">
        <v>8</v>
      </c>
      <c r="K75" s="33">
        <v>11</v>
      </c>
      <c r="L75" s="33">
        <v>36</v>
      </c>
      <c r="N75" s="25">
        <v>9</v>
      </c>
      <c r="O75" s="26">
        <f t="shared" si="9"/>
        <v>5.2611367127496159E-2</v>
      </c>
      <c r="P75" s="26">
        <f t="shared" si="7"/>
        <v>6.0185185185185182E-2</v>
      </c>
      <c r="Q75" s="26">
        <f t="shared" si="7"/>
        <v>0.13559322033898305</v>
      </c>
      <c r="R75" s="26">
        <f t="shared" si="7"/>
        <v>2.7989821882951654E-2</v>
      </c>
      <c r="S75" s="26">
        <f t="shared" si="8"/>
        <v>4.1284403669724773E-2</v>
      </c>
    </row>
    <row r="76" spans="6:19" ht="15.75" customHeight="1">
      <c r="F76" s="88"/>
      <c r="G76" s="31">
        <v>10</v>
      </c>
      <c r="H76" s="33">
        <v>156</v>
      </c>
      <c r="I76" s="33">
        <v>56</v>
      </c>
      <c r="J76" s="33">
        <v>6</v>
      </c>
      <c r="K76" s="33">
        <v>15</v>
      </c>
      <c r="L76" s="33">
        <v>41</v>
      </c>
      <c r="N76" s="25">
        <v>10</v>
      </c>
      <c r="O76" s="26">
        <f t="shared" si="9"/>
        <v>5.9907834101382486E-2</v>
      </c>
      <c r="P76" s="26">
        <f t="shared" si="7"/>
        <v>6.4814814814814811E-2</v>
      </c>
      <c r="Q76" s="26">
        <f t="shared" si="7"/>
        <v>0.10169491525423729</v>
      </c>
      <c r="R76" s="26">
        <f t="shared" si="7"/>
        <v>3.8167938931297711E-2</v>
      </c>
      <c r="S76" s="26">
        <f t="shared" si="8"/>
        <v>4.7018348623853214E-2</v>
      </c>
    </row>
    <row r="77" spans="6:19" ht="15.75" customHeight="1">
      <c r="F77" s="88"/>
      <c r="G77" s="31">
        <v>11</v>
      </c>
      <c r="H77" s="33">
        <v>158</v>
      </c>
      <c r="I77" s="33">
        <v>46</v>
      </c>
      <c r="J77" s="33">
        <v>5</v>
      </c>
      <c r="K77" s="33">
        <v>19</v>
      </c>
      <c r="L77" s="33">
        <v>56</v>
      </c>
      <c r="N77" s="25">
        <v>11</v>
      </c>
      <c r="O77" s="26">
        <f t="shared" si="9"/>
        <v>6.0675883256528416E-2</v>
      </c>
      <c r="P77" s="26">
        <f t="shared" si="7"/>
        <v>5.3240740740740741E-2</v>
      </c>
      <c r="Q77" s="26">
        <f t="shared" si="7"/>
        <v>8.4745762711864403E-2</v>
      </c>
      <c r="R77" s="26">
        <f t="shared" si="7"/>
        <v>4.8346055979643768E-2</v>
      </c>
      <c r="S77" s="26">
        <f t="shared" si="8"/>
        <v>6.4220183486238536E-2</v>
      </c>
    </row>
    <row r="78" spans="6:19" ht="15.75" customHeight="1">
      <c r="F78" s="88"/>
      <c r="G78" s="31">
        <v>12</v>
      </c>
      <c r="H78" s="33">
        <v>139</v>
      </c>
      <c r="I78" s="33">
        <v>67</v>
      </c>
      <c r="J78" s="33">
        <v>3</v>
      </c>
      <c r="K78" s="33">
        <v>10</v>
      </c>
      <c r="L78" s="33">
        <v>47</v>
      </c>
      <c r="N78" s="25">
        <v>12</v>
      </c>
      <c r="O78" s="26">
        <f t="shared" si="9"/>
        <v>5.3379416282642089E-2</v>
      </c>
      <c r="P78" s="26">
        <f t="shared" si="7"/>
        <v>7.7546296296296294E-2</v>
      </c>
      <c r="Q78" s="26">
        <f t="shared" si="7"/>
        <v>5.0847457627118647E-2</v>
      </c>
      <c r="R78" s="26">
        <f t="shared" si="7"/>
        <v>2.5445292620865138E-2</v>
      </c>
      <c r="S78" s="26">
        <f t="shared" si="8"/>
        <v>5.3899082568807342E-2</v>
      </c>
    </row>
    <row r="79" spans="6:19" ht="15.75" customHeight="1">
      <c r="F79" s="88"/>
      <c r="G79" s="31">
        <v>13</v>
      </c>
      <c r="H79" s="33">
        <v>179</v>
      </c>
      <c r="I79" s="33">
        <v>65</v>
      </c>
      <c r="J79" s="33">
        <v>1</v>
      </c>
      <c r="K79" s="33">
        <v>21</v>
      </c>
      <c r="L79" s="33">
        <v>58</v>
      </c>
      <c r="N79" s="25">
        <v>13</v>
      </c>
      <c r="O79" s="26">
        <f t="shared" si="9"/>
        <v>6.8740399385560674E-2</v>
      </c>
      <c r="P79" s="26">
        <f t="shared" si="7"/>
        <v>7.5231481481481483E-2</v>
      </c>
      <c r="Q79" s="26">
        <f t="shared" si="7"/>
        <v>1.6949152542372881E-2</v>
      </c>
      <c r="R79" s="26">
        <f t="shared" si="7"/>
        <v>5.3435114503816793E-2</v>
      </c>
      <c r="S79" s="26">
        <f t="shared" si="8"/>
        <v>6.6513761467889912E-2</v>
      </c>
    </row>
    <row r="80" spans="6:19" ht="15.75" customHeight="1">
      <c r="F80" s="88"/>
      <c r="G80" s="31">
        <v>14</v>
      </c>
      <c r="H80" s="33">
        <v>166</v>
      </c>
      <c r="I80" s="33">
        <v>53</v>
      </c>
      <c r="J80" s="33">
        <v>4</v>
      </c>
      <c r="K80" s="33">
        <v>16</v>
      </c>
      <c r="L80" s="33">
        <v>59</v>
      </c>
      <c r="N80" s="25">
        <v>14</v>
      </c>
      <c r="O80" s="26">
        <f t="shared" si="9"/>
        <v>6.3748079877112132E-2</v>
      </c>
      <c r="P80" s="26">
        <f t="shared" si="7"/>
        <v>6.1342592592592594E-2</v>
      </c>
      <c r="Q80" s="26">
        <f t="shared" si="7"/>
        <v>6.7796610169491525E-2</v>
      </c>
      <c r="R80" s="26">
        <f t="shared" si="7"/>
        <v>4.0712468193384227E-2</v>
      </c>
      <c r="S80" s="26">
        <f t="shared" si="8"/>
        <v>6.7660550458715593E-2</v>
      </c>
    </row>
    <row r="81" spans="6:19" ht="15.75" customHeight="1">
      <c r="F81" s="88"/>
      <c r="G81" s="31">
        <v>15</v>
      </c>
      <c r="H81" s="33">
        <v>174</v>
      </c>
      <c r="I81" s="33">
        <v>66</v>
      </c>
      <c r="J81" s="33">
        <v>6</v>
      </c>
      <c r="K81" s="33">
        <v>13</v>
      </c>
      <c r="L81" s="33">
        <v>39</v>
      </c>
      <c r="N81" s="25">
        <v>15</v>
      </c>
      <c r="O81" s="26">
        <f t="shared" si="9"/>
        <v>6.6820276497695855E-2</v>
      </c>
      <c r="P81" s="26">
        <f t="shared" si="7"/>
        <v>7.6388888888888895E-2</v>
      </c>
      <c r="Q81" s="26">
        <f t="shared" si="7"/>
        <v>0.10169491525423729</v>
      </c>
      <c r="R81" s="26">
        <f t="shared" si="7"/>
        <v>3.3078880407124679E-2</v>
      </c>
      <c r="S81" s="26">
        <f t="shared" si="8"/>
        <v>4.4724770642201837E-2</v>
      </c>
    </row>
    <row r="82" spans="6:19" ht="15.75" customHeight="1">
      <c r="F82" s="88"/>
      <c r="G82" s="31">
        <v>16</v>
      </c>
      <c r="H82" s="33">
        <v>177</v>
      </c>
      <c r="I82" s="33">
        <v>65</v>
      </c>
      <c r="J82" s="33">
        <v>2</v>
      </c>
      <c r="K82" s="33">
        <v>13</v>
      </c>
      <c r="L82" s="33">
        <v>56</v>
      </c>
      <c r="N82" s="25">
        <v>16</v>
      </c>
      <c r="O82" s="26">
        <f t="shared" si="9"/>
        <v>6.7972350230414744E-2</v>
      </c>
      <c r="P82" s="26">
        <f t="shared" si="9"/>
        <v>7.5231481481481483E-2</v>
      </c>
      <c r="Q82" s="26">
        <f t="shared" si="9"/>
        <v>3.3898305084745763E-2</v>
      </c>
      <c r="R82" s="26">
        <f t="shared" si="9"/>
        <v>3.3078880407124679E-2</v>
      </c>
      <c r="S82" s="26">
        <f t="shared" si="8"/>
        <v>6.4220183486238536E-2</v>
      </c>
    </row>
    <row r="83" spans="6:19" ht="15.75" customHeight="1">
      <c r="F83" s="88"/>
      <c r="G83" s="31">
        <v>17</v>
      </c>
      <c r="H83" s="33">
        <v>224</v>
      </c>
      <c r="I83" s="33">
        <v>67</v>
      </c>
      <c r="J83" s="33">
        <v>5</v>
      </c>
      <c r="K83" s="33">
        <v>10</v>
      </c>
      <c r="L83" s="33">
        <v>34</v>
      </c>
      <c r="N83" s="25">
        <v>17</v>
      </c>
      <c r="O83" s="26">
        <f t="shared" si="9"/>
        <v>8.6021505376344093E-2</v>
      </c>
      <c r="P83" s="26">
        <f t="shared" si="9"/>
        <v>7.7546296296296294E-2</v>
      </c>
      <c r="Q83" s="26">
        <f t="shared" si="9"/>
        <v>8.4745762711864403E-2</v>
      </c>
      <c r="R83" s="26">
        <f t="shared" si="9"/>
        <v>2.5445292620865138E-2</v>
      </c>
      <c r="S83" s="26">
        <f t="shared" si="8"/>
        <v>3.8990825688073397E-2</v>
      </c>
    </row>
    <row r="84" spans="6:19" ht="15.75" customHeight="1">
      <c r="F84" s="88"/>
      <c r="G84" s="31">
        <v>18</v>
      </c>
      <c r="H84" s="33">
        <v>178</v>
      </c>
      <c r="I84" s="33">
        <v>42</v>
      </c>
      <c r="J84" s="33">
        <v>2</v>
      </c>
      <c r="K84" s="33">
        <v>12</v>
      </c>
      <c r="L84" s="33">
        <v>36</v>
      </c>
      <c r="N84" s="25">
        <v>18</v>
      </c>
      <c r="O84" s="26">
        <f t="shared" si="9"/>
        <v>6.8356374807987716E-2</v>
      </c>
      <c r="P84" s="26">
        <f t="shared" si="9"/>
        <v>4.8611111111111112E-2</v>
      </c>
      <c r="Q84" s="26">
        <f t="shared" si="9"/>
        <v>3.3898305084745763E-2</v>
      </c>
      <c r="R84" s="26">
        <f t="shared" si="9"/>
        <v>3.0534351145038167E-2</v>
      </c>
      <c r="S84" s="26">
        <f t="shared" si="8"/>
        <v>4.1284403669724773E-2</v>
      </c>
    </row>
    <row r="85" spans="6:19" ht="15.75" customHeight="1">
      <c r="F85" s="88"/>
      <c r="G85" s="31">
        <v>19</v>
      </c>
      <c r="H85" s="33">
        <v>105</v>
      </c>
      <c r="I85" s="33">
        <v>20</v>
      </c>
      <c r="J85" s="33">
        <v>3</v>
      </c>
      <c r="K85" s="33">
        <v>9</v>
      </c>
      <c r="L85" s="33">
        <v>23</v>
      </c>
      <c r="N85" s="25">
        <v>19</v>
      </c>
      <c r="O85" s="26">
        <f t="shared" si="9"/>
        <v>4.0322580645161289E-2</v>
      </c>
      <c r="P85" s="26">
        <f t="shared" si="9"/>
        <v>2.3148148148148147E-2</v>
      </c>
      <c r="Q85" s="26">
        <f t="shared" si="9"/>
        <v>5.0847457627118647E-2</v>
      </c>
      <c r="R85" s="26">
        <f t="shared" si="9"/>
        <v>2.2900763358778626E-2</v>
      </c>
      <c r="S85" s="26">
        <f t="shared" si="8"/>
        <v>2.6376146788990827E-2</v>
      </c>
    </row>
    <row r="86" spans="6:19" ht="15.75" customHeight="1">
      <c r="F86" s="88"/>
      <c r="G86" s="31">
        <v>20</v>
      </c>
      <c r="H86" s="33">
        <v>80</v>
      </c>
      <c r="I86" s="33">
        <v>23</v>
      </c>
      <c r="J86" s="33">
        <v>0</v>
      </c>
      <c r="K86" s="33">
        <v>15</v>
      </c>
      <c r="L86" s="33">
        <v>20</v>
      </c>
      <c r="N86" s="25">
        <v>20</v>
      </c>
      <c r="O86" s="26">
        <f t="shared" si="9"/>
        <v>3.0721966205837174E-2</v>
      </c>
      <c r="P86" s="26">
        <f t="shared" si="9"/>
        <v>2.6620370370370371E-2</v>
      </c>
      <c r="Q86" s="26">
        <f t="shared" si="9"/>
        <v>0</v>
      </c>
      <c r="R86" s="26">
        <f t="shared" si="9"/>
        <v>3.8167938931297711E-2</v>
      </c>
      <c r="S86" s="26">
        <f t="shared" si="8"/>
        <v>2.2935779816513763E-2</v>
      </c>
    </row>
    <row r="87" spans="6:19" ht="15.75" customHeight="1">
      <c r="F87" s="88"/>
      <c r="G87" s="31">
        <v>21</v>
      </c>
      <c r="H87" s="33">
        <v>88</v>
      </c>
      <c r="I87" s="33">
        <v>16</v>
      </c>
      <c r="J87" s="33">
        <v>3</v>
      </c>
      <c r="K87" s="33">
        <v>13</v>
      </c>
      <c r="L87" s="33">
        <v>17</v>
      </c>
      <c r="N87" s="25">
        <v>21</v>
      </c>
      <c r="O87" s="26">
        <f t="shared" si="9"/>
        <v>3.3794162826420893E-2</v>
      </c>
      <c r="P87" s="26">
        <f t="shared" si="9"/>
        <v>1.8518518518518517E-2</v>
      </c>
      <c r="Q87" s="26">
        <f t="shared" si="9"/>
        <v>5.0847457627118647E-2</v>
      </c>
      <c r="R87" s="26">
        <f t="shared" si="9"/>
        <v>3.3078880407124679E-2</v>
      </c>
      <c r="S87" s="26">
        <f t="shared" si="8"/>
        <v>1.9495412844036698E-2</v>
      </c>
    </row>
    <row r="88" spans="6:19" ht="15.75" customHeight="1">
      <c r="F88" s="88"/>
      <c r="G88" s="31">
        <v>22</v>
      </c>
      <c r="H88" s="33">
        <v>49</v>
      </c>
      <c r="I88" s="33">
        <v>12</v>
      </c>
      <c r="J88" s="33">
        <v>2</v>
      </c>
      <c r="K88" s="33">
        <v>11</v>
      </c>
      <c r="L88" s="33">
        <v>18</v>
      </c>
      <c r="N88" s="25">
        <v>22</v>
      </c>
      <c r="O88" s="26">
        <f t="shared" si="9"/>
        <v>1.8817204301075269E-2</v>
      </c>
      <c r="P88" s="26">
        <f t="shared" si="9"/>
        <v>1.3888888888888888E-2</v>
      </c>
      <c r="Q88" s="26">
        <f t="shared" si="9"/>
        <v>3.3898305084745763E-2</v>
      </c>
      <c r="R88" s="26">
        <f t="shared" si="9"/>
        <v>2.7989821882951654E-2</v>
      </c>
      <c r="S88" s="26">
        <f t="shared" si="8"/>
        <v>2.0642201834862386E-2</v>
      </c>
    </row>
    <row r="89" spans="6:19" ht="15.75" customHeight="1">
      <c r="F89" s="89"/>
      <c r="G89" s="31">
        <v>23</v>
      </c>
      <c r="H89" s="33">
        <v>30</v>
      </c>
      <c r="I89" s="33">
        <v>19</v>
      </c>
      <c r="J89" s="33">
        <v>0</v>
      </c>
      <c r="K89" s="33">
        <v>12</v>
      </c>
      <c r="L89" s="33">
        <v>24</v>
      </c>
      <c r="N89" s="25">
        <v>23</v>
      </c>
      <c r="O89" s="26">
        <f t="shared" si="9"/>
        <v>1.1520737327188941E-2</v>
      </c>
      <c r="P89" s="26">
        <f t="shared" si="9"/>
        <v>2.1990740740740741E-2</v>
      </c>
      <c r="Q89" s="26">
        <f t="shared" si="9"/>
        <v>0</v>
      </c>
      <c r="R89" s="26">
        <f t="shared" si="9"/>
        <v>3.0534351145038167E-2</v>
      </c>
      <c r="S89" s="26">
        <f t="shared" si="8"/>
        <v>2.7522935779816515E-2</v>
      </c>
    </row>
    <row r="90" spans="6:19" ht="15.75" customHeight="1">
      <c r="F90" s="90"/>
      <c r="G90" s="84"/>
      <c r="H90" s="32">
        <f t="shared" ref="H90:L90" si="10">SUM(H66:H89)</f>
        <v>2604</v>
      </c>
      <c r="I90" s="32">
        <f t="shared" si="10"/>
        <v>864</v>
      </c>
      <c r="J90" s="32">
        <f t="shared" si="10"/>
        <v>59</v>
      </c>
      <c r="K90" s="32">
        <f t="shared" si="10"/>
        <v>393</v>
      </c>
      <c r="L90" s="32">
        <f t="shared" si="10"/>
        <v>982</v>
      </c>
      <c r="N90" s="28"/>
      <c r="O90" s="29"/>
      <c r="P90" s="29"/>
      <c r="Q90" s="29"/>
      <c r="R90" s="29"/>
      <c r="S90" s="29"/>
    </row>
    <row r="91" spans="6:19" ht="15.75" customHeight="1"/>
    <row r="92" spans="6:19" ht="15.75" customHeight="1"/>
    <row r="93" spans="6:19" ht="15.75" customHeight="1">
      <c r="H93" s="93" t="s">
        <v>139</v>
      </c>
      <c r="I93" s="94"/>
      <c r="J93" s="94"/>
      <c r="K93" s="94"/>
      <c r="L93" s="95"/>
    </row>
    <row r="94" spans="6:19" ht="15.75" customHeight="1">
      <c r="G94" s="34"/>
      <c r="H94" s="35">
        <v>31</v>
      </c>
      <c r="I94" s="35">
        <v>32</v>
      </c>
      <c r="J94" s="35">
        <v>41</v>
      </c>
      <c r="K94" s="35">
        <v>42</v>
      </c>
      <c r="L94" s="35">
        <v>5</v>
      </c>
      <c r="N94" s="23"/>
      <c r="O94" s="24">
        <v>31</v>
      </c>
      <c r="P94" s="24">
        <v>32</v>
      </c>
      <c r="Q94" s="24">
        <v>41</v>
      </c>
      <c r="R94" s="24">
        <v>42</v>
      </c>
      <c r="S94" s="24">
        <v>5</v>
      </c>
    </row>
    <row r="95" spans="6:19" ht="15.75" customHeight="1">
      <c r="F95" s="87">
        <v>45197</v>
      </c>
      <c r="G95" s="31">
        <v>0</v>
      </c>
      <c r="H95" s="33">
        <v>20</v>
      </c>
      <c r="I95" s="33">
        <v>8</v>
      </c>
      <c r="J95" s="33">
        <v>0</v>
      </c>
      <c r="K95" s="33">
        <v>9</v>
      </c>
      <c r="L95" s="33">
        <v>13</v>
      </c>
      <c r="N95" s="25">
        <v>0</v>
      </c>
      <c r="O95" s="26">
        <f>H95/H$119</f>
        <v>7.4906367041198503E-3</v>
      </c>
      <c r="P95" s="26">
        <f t="shared" ref="P95:R110" si="11">I95/I$119</f>
        <v>9.2378752886836026E-3</v>
      </c>
      <c r="Q95" s="26">
        <f t="shared" si="11"/>
        <v>0</v>
      </c>
      <c r="R95" s="26">
        <f t="shared" si="11"/>
        <v>2.4456521739130436E-2</v>
      </c>
      <c r="S95" s="26">
        <f t="shared" ref="S95:S118" si="12">L95/L$32</f>
        <v>1.4908256880733946E-2</v>
      </c>
    </row>
    <row r="96" spans="6:19" ht="15.75" customHeight="1">
      <c r="F96" s="88"/>
      <c r="G96" s="31">
        <v>1</v>
      </c>
      <c r="H96" s="33">
        <v>9</v>
      </c>
      <c r="I96" s="33">
        <v>6</v>
      </c>
      <c r="J96" s="33">
        <v>0</v>
      </c>
      <c r="K96" s="33">
        <v>15</v>
      </c>
      <c r="L96" s="33">
        <v>14</v>
      </c>
      <c r="N96" s="25">
        <v>1</v>
      </c>
      <c r="O96" s="26">
        <f t="shared" ref="O96:R118" si="13">H96/H$119</f>
        <v>3.3707865168539327E-3</v>
      </c>
      <c r="P96" s="26">
        <f t="shared" si="11"/>
        <v>6.9284064665127024E-3</v>
      </c>
      <c r="Q96" s="26">
        <f t="shared" si="11"/>
        <v>0</v>
      </c>
      <c r="R96" s="26">
        <f t="shared" si="11"/>
        <v>4.0760869565217392E-2</v>
      </c>
      <c r="S96" s="26">
        <f t="shared" si="12"/>
        <v>1.6055045871559634E-2</v>
      </c>
    </row>
    <row r="97" spans="6:19" ht="15.75" customHeight="1">
      <c r="F97" s="88"/>
      <c r="G97" s="31">
        <v>2</v>
      </c>
      <c r="H97" s="33">
        <v>10</v>
      </c>
      <c r="I97" s="33">
        <v>5</v>
      </c>
      <c r="J97" s="33">
        <v>0</v>
      </c>
      <c r="K97" s="33">
        <v>18</v>
      </c>
      <c r="L97" s="33">
        <v>21</v>
      </c>
      <c r="N97" s="25">
        <v>2</v>
      </c>
      <c r="O97" s="26">
        <f t="shared" si="13"/>
        <v>3.7453183520599251E-3</v>
      </c>
      <c r="P97" s="26">
        <f t="shared" si="11"/>
        <v>5.7736720554272519E-3</v>
      </c>
      <c r="Q97" s="26">
        <f t="shared" si="11"/>
        <v>0</v>
      </c>
      <c r="R97" s="26">
        <f t="shared" si="11"/>
        <v>4.8913043478260872E-2</v>
      </c>
      <c r="S97" s="26">
        <f t="shared" si="12"/>
        <v>2.4082568807339451E-2</v>
      </c>
    </row>
    <row r="98" spans="6:19" ht="15.75" customHeight="1">
      <c r="F98" s="88"/>
      <c r="G98" s="31">
        <v>3</v>
      </c>
      <c r="H98" s="33">
        <v>8</v>
      </c>
      <c r="I98" s="33">
        <v>5</v>
      </c>
      <c r="J98" s="33">
        <v>0</v>
      </c>
      <c r="K98" s="33">
        <v>12</v>
      </c>
      <c r="L98" s="33">
        <v>27</v>
      </c>
      <c r="N98" s="25">
        <v>3</v>
      </c>
      <c r="O98" s="26">
        <f t="shared" si="13"/>
        <v>2.9962546816479402E-3</v>
      </c>
      <c r="P98" s="26">
        <f t="shared" si="11"/>
        <v>5.7736720554272519E-3</v>
      </c>
      <c r="Q98" s="26">
        <f t="shared" si="11"/>
        <v>0</v>
      </c>
      <c r="R98" s="26">
        <f t="shared" si="11"/>
        <v>3.2608695652173912E-2</v>
      </c>
      <c r="S98" s="26">
        <f t="shared" si="12"/>
        <v>3.096330275229358E-2</v>
      </c>
    </row>
    <row r="99" spans="6:19" ht="15.75" customHeight="1">
      <c r="F99" s="88"/>
      <c r="G99" s="31">
        <v>4</v>
      </c>
      <c r="H99" s="33">
        <v>15</v>
      </c>
      <c r="I99" s="33">
        <v>5</v>
      </c>
      <c r="J99" s="33">
        <v>0</v>
      </c>
      <c r="K99" s="33">
        <v>19</v>
      </c>
      <c r="L99" s="33">
        <v>27</v>
      </c>
      <c r="N99" s="25">
        <v>4</v>
      </c>
      <c r="O99" s="26">
        <f t="shared" si="13"/>
        <v>5.6179775280898875E-3</v>
      </c>
      <c r="P99" s="26">
        <f t="shared" si="11"/>
        <v>5.7736720554272519E-3</v>
      </c>
      <c r="Q99" s="26">
        <f t="shared" si="11"/>
        <v>0</v>
      </c>
      <c r="R99" s="26">
        <f t="shared" si="11"/>
        <v>5.1630434782608696E-2</v>
      </c>
      <c r="S99" s="26">
        <f t="shared" si="12"/>
        <v>3.096330275229358E-2</v>
      </c>
    </row>
    <row r="100" spans="6:19" ht="15.75" customHeight="1">
      <c r="F100" s="88"/>
      <c r="G100" s="31">
        <v>5</v>
      </c>
      <c r="H100" s="33">
        <v>18</v>
      </c>
      <c r="I100" s="33">
        <v>13</v>
      </c>
      <c r="J100" s="33">
        <v>0</v>
      </c>
      <c r="K100" s="33">
        <v>18</v>
      </c>
      <c r="L100" s="33">
        <v>63</v>
      </c>
      <c r="N100" s="25">
        <v>5</v>
      </c>
      <c r="O100" s="26">
        <f t="shared" si="13"/>
        <v>6.7415730337078653E-3</v>
      </c>
      <c r="P100" s="26">
        <f t="shared" si="11"/>
        <v>1.5011547344110854E-2</v>
      </c>
      <c r="Q100" s="26">
        <f t="shared" si="11"/>
        <v>0</v>
      </c>
      <c r="R100" s="26">
        <f t="shared" si="11"/>
        <v>4.8913043478260872E-2</v>
      </c>
      <c r="S100" s="26">
        <f t="shared" si="12"/>
        <v>7.2247706422018346E-2</v>
      </c>
    </row>
    <row r="101" spans="6:19" ht="15.75" customHeight="1">
      <c r="F101" s="88"/>
      <c r="G101" s="31">
        <v>6</v>
      </c>
      <c r="H101" s="33">
        <v>92</v>
      </c>
      <c r="I101" s="33">
        <v>31</v>
      </c>
      <c r="J101" s="33">
        <v>0</v>
      </c>
      <c r="K101" s="33">
        <v>28</v>
      </c>
      <c r="L101" s="33">
        <v>65</v>
      </c>
      <c r="N101" s="25">
        <v>6</v>
      </c>
      <c r="O101" s="26">
        <f t="shared" si="13"/>
        <v>3.4456928838951309E-2</v>
      </c>
      <c r="P101" s="26">
        <f t="shared" si="11"/>
        <v>3.5796766743648963E-2</v>
      </c>
      <c r="Q101" s="26">
        <f t="shared" si="11"/>
        <v>0</v>
      </c>
      <c r="R101" s="26">
        <f t="shared" si="11"/>
        <v>7.6086956521739135E-2</v>
      </c>
      <c r="S101" s="26">
        <f t="shared" si="12"/>
        <v>7.4541284403669722E-2</v>
      </c>
    </row>
    <row r="102" spans="6:19" ht="15.75" customHeight="1">
      <c r="F102" s="88"/>
      <c r="G102" s="31">
        <v>7</v>
      </c>
      <c r="H102" s="33">
        <v>247</v>
      </c>
      <c r="I102" s="33">
        <v>81</v>
      </c>
      <c r="J102" s="33">
        <v>3</v>
      </c>
      <c r="K102" s="33">
        <v>31</v>
      </c>
      <c r="L102" s="33">
        <v>75</v>
      </c>
      <c r="N102" s="25">
        <v>7</v>
      </c>
      <c r="O102" s="26">
        <f t="shared" si="13"/>
        <v>9.2509363295880151E-2</v>
      </c>
      <c r="P102" s="26">
        <f t="shared" si="11"/>
        <v>9.3533487297921478E-2</v>
      </c>
      <c r="Q102" s="26">
        <f t="shared" si="11"/>
        <v>8.1081081081081086E-2</v>
      </c>
      <c r="R102" s="26">
        <f t="shared" si="11"/>
        <v>8.4239130434782608E-2</v>
      </c>
      <c r="S102" s="26">
        <f t="shared" si="12"/>
        <v>8.6009174311926603E-2</v>
      </c>
    </row>
    <row r="103" spans="6:19" ht="15.75" customHeight="1">
      <c r="F103" s="88"/>
      <c r="G103" s="31">
        <v>8</v>
      </c>
      <c r="H103" s="33">
        <v>157</v>
      </c>
      <c r="I103" s="33">
        <v>49</v>
      </c>
      <c r="J103" s="33">
        <v>2</v>
      </c>
      <c r="K103" s="33">
        <v>36</v>
      </c>
      <c r="L103" s="33">
        <v>52</v>
      </c>
      <c r="N103" s="25">
        <v>8</v>
      </c>
      <c r="O103" s="26">
        <f t="shared" si="13"/>
        <v>5.8801498127340826E-2</v>
      </c>
      <c r="P103" s="26">
        <f t="shared" si="11"/>
        <v>5.6581986143187067E-2</v>
      </c>
      <c r="Q103" s="26">
        <f t="shared" si="11"/>
        <v>5.4054054054054057E-2</v>
      </c>
      <c r="R103" s="26">
        <f t="shared" si="11"/>
        <v>9.7826086956521743E-2</v>
      </c>
      <c r="S103" s="26">
        <f t="shared" si="12"/>
        <v>5.9633027522935783E-2</v>
      </c>
    </row>
    <row r="104" spans="6:19" ht="15.75" customHeight="1">
      <c r="F104" s="88"/>
      <c r="G104" s="31">
        <v>9</v>
      </c>
      <c r="H104" s="33">
        <v>126</v>
      </c>
      <c r="I104" s="33">
        <v>51</v>
      </c>
      <c r="J104" s="33">
        <v>3</v>
      </c>
      <c r="K104" s="33">
        <v>8</v>
      </c>
      <c r="L104" s="33">
        <v>36</v>
      </c>
      <c r="N104" s="25">
        <v>9</v>
      </c>
      <c r="O104" s="26">
        <f t="shared" si="13"/>
        <v>4.7191011235955059E-2</v>
      </c>
      <c r="P104" s="26">
        <f t="shared" si="11"/>
        <v>5.889145496535797E-2</v>
      </c>
      <c r="Q104" s="26">
        <f t="shared" si="11"/>
        <v>8.1081081081081086E-2</v>
      </c>
      <c r="R104" s="26">
        <f t="shared" si="11"/>
        <v>2.1739130434782608E-2</v>
      </c>
      <c r="S104" s="26">
        <f t="shared" si="12"/>
        <v>4.1284403669724773E-2</v>
      </c>
    </row>
    <row r="105" spans="6:19" ht="15.75" customHeight="1">
      <c r="F105" s="88"/>
      <c r="G105" s="31">
        <v>10</v>
      </c>
      <c r="H105" s="33">
        <v>147</v>
      </c>
      <c r="I105" s="33">
        <v>64</v>
      </c>
      <c r="J105" s="33">
        <v>2</v>
      </c>
      <c r="K105" s="33">
        <v>16</v>
      </c>
      <c r="L105" s="33">
        <v>59</v>
      </c>
      <c r="N105" s="25">
        <v>10</v>
      </c>
      <c r="O105" s="26">
        <f t="shared" si="13"/>
        <v>5.5056179775280899E-2</v>
      </c>
      <c r="P105" s="26">
        <f t="shared" si="11"/>
        <v>7.3903002309468821E-2</v>
      </c>
      <c r="Q105" s="26">
        <f t="shared" si="11"/>
        <v>5.4054054054054057E-2</v>
      </c>
      <c r="R105" s="26">
        <f t="shared" si="11"/>
        <v>4.3478260869565216E-2</v>
      </c>
      <c r="S105" s="26">
        <f t="shared" si="12"/>
        <v>6.7660550458715593E-2</v>
      </c>
    </row>
    <row r="106" spans="6:19" ht="15.75" customHeight="1">
      <c r="F106" s="88"/>
      <c r="G106" s="31">
        <v>11</v>
      </c>
      <c r="H106" s="33">
        <v>159</v>
      </c>
      <c r="I106" s="33">
        <v>56</v>
      </c>
      <c r="J106" s="33">
        <v>4</v>
      </c>
      <c r="K106" s="33">
        <v>21</v>
      </c>
      <c r="L106" s="33">
        <v>45</v>
      </c>
      <c r="N106" s="25">
        <v>11</v>
      </c>
      <c r="O106" s="26">
        <f t="shared" si="13"/>
        <v>5.955056179775281E-2</v>
      </c>
      <c r="P106" s="26">
        <f t="shared" si="11"/>
        <v>6.4665127020785224E-2</v>
      </c>
      <c r="Q106" s="26">
        <f t="shared" si="11"/>
        <v>0.10810810810810811</v>
      </c>
      <c r="R106" s="26">
        <f t="shared" si="11"/>
        <v>5.7065217391304345E-2</v>
      </c>
      <c r="S106" s="26">
        <f t="shared" si="12"/>
        <v>5.1605504587155966E-2</v>
      </c>
    </row>
    <row r="107" spans="6:19" ht="15.75" customHeight="1">
      <c r="F107" s="88"/>
      <c r="G107" s="31">
        <v>12</v>
      </c>
      <c r="H107" s="33">
        <v>145</v>
      </c>
      <c r="I107" s="33">
        <v>68</v>
      </c>
      <c r="J107" s="33">
        <v>3</v>
      </c>
      <c r="K107" s="33">
        <v>18</v>
      </c>
      <c r="L107" s="33">
        <v>49</v>
      </c>
      <c r="N107" s="25">
        <v>12</v>
      </c>
      <c r="O107" s="26">
        <f t="shared" si="13"/>
        <v>5.4307116104868915E-2</v>
      </c>
      <c r="P107" s="26">
        <f t="shared" si="11"/>
        <v>7.8521939953810627E-2</v>
      </c>
      <c r="Q107" s="26">
        <f t="shared" si="11"/>
        <v>8.1081081081081086E-2</v>
      </c>
      <c r="R107" s="26">
        <f t="shared" si="11"/>
        <v>4.8913043478260872E-2</v>
      </c>
      <c r="S107" s="26">
        <f t="shared" si="12"/>
        <v>5.6192660550458719E-2</v>
      </c>
    </row>
    <row r="108" spans="6:19" ht="15.75" customHeight="1">
      <c r="F108" s="88"/>
      <c r="G108" s="31">
        <v>13</v>
      </c>
      <c r="H108" s="33">
        <v>184</v>
      </c>
      <c r="I108" s="33">
        <v>53</v>
      </c>
      <c r="J108" s="33">
        <v>3</v>
      </c>
      <c r="K108" s="33">
        <v>19</v>
      </c>
      <c r="L108" s="33">
        <v>57</v>
      </c>
      <c r="N108" s="25">
        <v>13</v>
      </c>
      <c r="O108" s="26">
        <f t="shared" si="13"/>
        <v>6.8913857677902618E-2</v>
      </c>
      <c r="P108" s="26">
        <f t="shared" si="11"/>
        <v>6.1200923787528866E-2</v>
      </c>
      <c r="Q108" s="26">
        <f t="shared" si="11"/>
        <v>8.1081081081081086E-2</v>
      </c>
      <c r="R108" s="26">
        <f t="shared" si="11"/>
        <v>5.1630434782608696E-2</v>
      </c>
      <c r="S108" s="26">
        <f t="shared" si="12"/>
        <v>6.5366972477064217E-2</v>
      </c>
    </row>
    <row r="109" spans="6:19" ht="15.75" customHeight="1">
      <c r="F109" s="88"/>
      <c r="G109" s="31">
        <v>14</v>
      </c>
      <c r="H109" s="33">
        <v>182</v>
      </c>
      <c r="I109" s="33">
        <v>57</v>
      </c>
      <c r="J109" s="33">
        <v>1</v>
      </c>
      <c r="K109" s="33">
        <v>10</v>
      </c>
      <c r="L109" s="33">
        <v>47</v>
      </c>
      <c r="N109" s="25">
        <v>14</v>
      </c>
      <c r="O109" s="26">
        <f t="shared" si="13"/>
        <v>6.8164794007490634E-2</v>
      </c>
      <c r="P109" s="26">
        <f t="shared" si="11"/>
        <v>6.5819861431870672E-2</v>
      </c>
      <c r="Q109" s="26">
        <f t="shared" si="11"/>
        <v>2.7027027027027029E-2</v>
      </c>
      <c r="R109" s="26">
        <f t="shared" si="11"/>
        <v>2.717391304347826E-2</v>
      </c>
      <c r="S109" s="26">
        <f t="shared" si="12"/>
        <v>5.3899082568807342E-2</v>
      </c>
    </row>
    <row r="110" spans="6:19" ht="15.75" customHeight="1">
      <c r="F110" s="88"/>
      <c r="G110" s="31">
        <v>15</v>
      </c>
      <c r="H110" s="33">
        <v>151</v>
      </c>
      <c r="I110" s="33">
        <v>55</v>
      </c>
      <c r="J110" s="33">
        <v>2</v>
      </c>
      <c r="K110" s="33">
        <v>16</v>
      </c>
      <c r="L110" s="33">
        <v>43</v>
      </c>
      <c r="N110" s="25">
        <v>15</v>
      </c>
      <c r="O110" s="26">
        <f t="shared" si="13"/>
        <v>5.6554307116104867E-2</v>
      </c>
      <c r="P110" s="26">
        <f t="shared" si="11"/>
        <v>6.3510392609699776E-2</v>
      </c>
      <c r="Q110" s="26">
        <f t="shared" si="11"/>
        <v>5.4054054054054057E-2</v>
      </c>
      <c r="R110" s="26">
        <f t="shared" si="11"/>
        <v>4.3478260869565216E-2</v>
      </c>
      <c r="S110" s="26">
        <f t="shared" si="12"/>
        <v>4.931192660550459E-2</v>
      </c>
    </row>
    <row r="111" spans="6:19" ht="15.75" customHeight="1">
      <c r="F111" s="88"/>
      <c r="G111" s="31">
        <v>16</v>
      </c>
      <c r="H111" s="33">
        <v>171</v>
      </c>
      <c r="I111" s="33">
        <v>53</v>
      </c>
      <c r="J111" s="33">
        <v>2</v>
      </c>
      <c r="K111" s="33">
        <v>8</v>
      </c>
      <c r="L111" s="33">
        <v>48</v>
      </c>
      <c r="N111" s="25">
        <v>16</v>
      </c>
      <c r="O111" s="26">
        <f t="shared" si="13"/>
        <v>6.4044943820224715E-2</v>
      </c>
      <c r="P111" s="26">
        <f t="shared" si="13"/>
        <v>6.1200923787528866E-2</v>
      </c>
      <c r="Q111" s="26">
        <f t="shared" si="13"/>
        <v>5.4054054054054057E-2</v>
      </c>
      <c r="R111" s="26">
        <f t="shared" si="13"/>
        <v>2.1739130434782608E-2</v>
      </c>
      <c r="S111" s="26">
        <f t="shared" si="12"/>
        <v>5.5045871559633031E-2</v>
      </c>
    </row>
    <row r="112" spans="6:19" ht="15.75" customHeight="1">
      <c r="F112" s="88"/>
      <c r="G112" s="31">
        <v>17</v>
      </c>
      <c r="H112" s="33">
        <v>188</v>
      </c>
      <c r="I112" s="33">
        <v>54</v>
      </c>
      <c r="J112" s="33">
        <v>4</v>
      </c>
      <c r="K112" s="33">
        <v>8</v>
      </c>
      <c r="L112" s="33">
        <v>40</v>
      </c>
      <c r="N112" s="25">
        <v>17</v>
      </c>
      <c r="O112" s="26">
        <f t="shared" si="13"/>
        <v>7.0411985018726586E-2</v>
      </c>
      <c r="P112" s="26">
        <f t="shared" si="13"/>
        <v>6.2355658198614321E-2</v>
      </c>
      <c r="Q112" s="26">
        <f t="shared" si="13"/>
        <v>0.10810810810810811</v>
      </c>
      <c r="R112" s="26">
        <f t="shared" si="13"/>
        <v>2.1739130434782608E-2</v>
      </c>
      <c r="S112" s="26">
        <f t="shared" si="12"/>
        <v>4.5871559633027525E-2</v>
      </c>
    </row>
    <row r="113" spans="6:19" ht="15.75" customHeight="1">
      <c r="F113" s="88"/>
      <c r="G113" s="31">
        <v>18</v>
      </c>
      <c r="H113" s="33">
        <v>153</v>
      </c>
      <c r="I113" s="33">
        <v>31</v>
      </c>
      <c r="J113" s="33">
        <v>0</v>
      </c>
      <c r="K113" s="33">
        <v>8</v>
      </c>
      <c r="L113" s="33">
        <v>32</v>
      </c>
      <c r="N113" s="25">
        <v>18</v>
      </c>
      <c r="O113" s="26">
        <f t="shared" si="13"/>
        <v>5.7303370786516851E-2</v>
      </c>
      <c r="P113" s="26">
        <f t="shared" si="13"/>
        <v>3.5796766743648963E-2</v>
      </c>
      <c r="Q113" s="26">
        <f t="shared" si="13"/>
        <v>0</v>
      </c>
      <c r="R113" s="26">
        <f t="shared" si="13"/>
        <v>2.1739130434782608E-2</v>
      </c>
      <c r="S113" s="26">
        <f t="shared" si="12"/>
        <v>3.669724770642202E-2</v>
      </c>
    </row>
    <row r="114" spans="6:19" ht="15.75" customHeight="1">
      <c r="F114" s="88"/>
      <c r="G114" s="31">
        <v>19</v>
      </c>
      <c r="H114" s="33">
        <v>137</v>
      </c>
      <c r="I114" s="33">
        <v>33</v>
      </c>
      <c r="J114" s="33">
        <v>4</v>
      </c>
      <c r="K114" s="33">
        <v>10</v>
      </c>
      <c r="L114" s="33">
        <v>17</v>
      </c>
      <c r="N114" s="25">
        <v>19</v>
      </c>
      <c r="O114" s="26">
        <f t="shared" si="13"/>
        <v>5.1310861423220971E-2</v>
      </c>
      <c r="P114" s="26">
        <f t="shared" si="13"/>
        <v>3.8106235565819858E-2</v>
      </c>
      <c r="Q114" s="26">
        <f t="shared" si="13"/>
        <v>0.10810810810810811</v>
      </c>
      <c r="R114" s="26">
        <f t="shared" si="13"/>
        <v>2.717391304347826E-2</v>
      </c>
      <c r="S114" s="26">
        <f t="shared" si="12"/>
        <v>1.9495412844036698E-2</v>
      </c>
    </row>
    <row r="115" spans="6:19" ht="15.75" customHeight="1">
      <c r="F115" s="88"/>
      <c r="G115" s="31">
        <v>20</v>
      </c>
      <c r="H115" s="33">
        <v>109</v>
      </c>
      <c r="I115" s="33">
        <v>21</v>
      </c>
      <c r="J115" s="33">
        <v>0</v>
      </c>
      <c r="K115" s="33">
        <v>13</v>
      </c>
      <c r="L115" s="33">
        <v>22</v>
      </c>
      <c r="N115" s="25">
        <v>20</v>
      </c>
      <c r="O115" s="26">
        <f t="shared" si="13"/>
        <v>4.0823970037453181E-2</v>
      </c>
      <c r="P115" s="26">
        <f t="shared" si="13"/>
        <v>2.4249422632794459E-2</v>
      </c>
      <c r="Q115" s="26">
        <f t="shared" si="13"/>
        <v>0</v>
      </c>
      <c r="R115" s="26">
        <f t="shared" si="13"/>
        <v>3.5326086956521736E-2</v>
      </c>
      <c r="S115" s="26">
        <f t="shared" si="12"/>
        <v>2.5229357798165139E-2</v>
      </c>
    </row>
    <row r="116" spans="6:19" ht="15.75" customHeight="1">
      <c r="F116" s="88"/>
      <c r="G116" s="31">
        <v>21</v>
      </c>
      <c r="H116" s="33">
        <v>81</v>
      </c>
      <c r="I116" s="33">
        <v>32</v>
      </c>
      <c r="J116" s="33">
        <v>2</v>
      </c>
      <c r="K116" s="33">
        <v>15</v>
      </c>
      <c r="L116" s="33">
        <v>12</v>
      </c>
      <c r="N116" s="25">
        <v>21</v>
      </c>
      <c r="O116" s="26">
        <f t="shared" si="13"/>
        <v>3.0337078651685393E-2</v>
      </c>
      <c r="P116" s="26">
        <f t="shared" si="13"/>
        <v>3.695150115473441E-2</v>
      </c>
      <c r="Q116" s="26">
        <f t="shared" si="13"/>
        <v>5.4054054054054057E-2</v>
      </c>
      <c r="R116" s="26">
        <f t="shared" si="13"/>
        <v>4.0760869565217392E-2</v>
      </c>
      <c r="S116" s="26">
        <f t="shared" si="12"/>
        <v>1.3761467889908258E-2</v>
      </c>
    </row>
    <row r="117" spans="6:19" ht="15.75" customHeight="1">
      <c r="F117" s="88"/>
      <c r="G117" s="31">
        <v>22</v>
      </c>
      <c r="H117" s="33">
        <v>87</v>
      </c>
      <c r="I117" s="33">
        <v>17</v>
      </c>
      <c r="J117" s="33">
        <v>1</v>
      </c>
      <c r="K117" s="33">
        <v>7</v>
      </c>
      <c r="L117" s="33">
        <v>14</v>
      </c>
      <c r="N117" s="25">
        <v>22</v>
      </c>
      <c r="O117" s="26">
        <f t="shared" si="13"/>
        <v>3.2584269662921349E-2</v>
      </c>
      <c r="P117" s="26">
        <f t="shared" si="13"/>
        <v>1.9630484988452657E-2</v>
      </c>
      <c r="Q117" s="26">
        <f t="shared" si="13"/>
        <v>2.7027027027027029E-2</v>
      </c>
      <c r="R117" s="26">
        <f t="shared" si="13"/>
        <v>1.9021739130434784E-2</v>
      </c>
      <c r="S117" s="26">
        <f t="shared" si="12"/>
        <v>1.6055045871559634E-2</v>
      </c>
    </row>
    <row r="118" spans="6:19" ht="15.75" customHeight="1">
      <c r="F118" s="89"/>
      <c r="G118" s="31">
        <v>23</v>
      </c>
      <c r="H118" s="33">
        <v>74</v>
      </c>
      <c r="I118" s="33">
        <v>18</v>
      </c>
      <c r="J118" s="33">
        <v>1</v>
      </c>
      <c r="K118" s="33">
        <v>5</v>
      </c>
      <c r="L118" s="33">
        <v>17</v>
      </c>
      <c r="N118" s="25">
        <v>23</v>
      </c>
      <c r="O118" s="26">
        <f t="shared" si="13"/>
        <v>2.7715355805243445E-2</v>
      </c>
      <c r="P118" s="26">
        <f t="shared" si="13"/>
        <v>2.0785219399538105E-2</v>
      </c>
      <c r="Q118" s="26">
        <f t="shared" si="13"/>
        <v>2.7027027027027029E-2</v>
      </c>
      <c r="R118" s="26">
        <f t="shared" si="13"/>
        <v>1.358695652173913E-2</v>
      </c>
      <c r="S118" s="26">
        <f t="shared" si="12"/>
        <v>1.9495412844036698E-2</v>
      </c>
    </row>
    <row r="119" spans="6:19" ht="15.75" customHeight="1">
      <c r="F119" s="90"/>
      <c r="G119" s="84"/>
      <c r="H119" s="32">
        <f t="shared" ref="H119:L119" si="14">SUM(H95:H118)</f>
        <v>2670</v>
      </c>
      <c r="I119" s="32">
        <f t="shared" si="14"/>
        <v>866</v>
      </c>
      <c r="J119" s="32">
        <f t="shared" si="14"/>
        <v>37</v>
      </c>
      <c r="K119" s="32">
        <f t="shared" si="14"/>
        <v>368</v>
      </c>
      <c r="L119" s="32">
        <f t="shared" si="14"/>
        <v>895</v>
      </c>
      <c r="N119" s="28"/>
      <c r="O119" s="29"/>
      <c r="P119" s="29"/>
      <c r="Q119" s="29"/>
      <c r="R119" s="29"/>
      <c r="S119" s="29"/>
    </row>
    <row r="120" spans="6:19" ht="15.75" customHeight="1"/>
    <row r="121" spans="6:19" ht="15.75" customHeight="1"/>
    <row r="122" spans="6:19" ht="15.75" customHeight="1">
      <c r="H122" s="91" t="s">
        <v>139</v>
      </c>
      <c r="I122" s="92"/>
      <c r="J122" s="92"/>
      <c r="K122" s="92"/>
      <c r="L122" s="84"/>
    </row>
    <row r="123" spans="6:19" ht="15.75" customHeight="1">
      <c r="G123" s="23"/>
      <c r="H123" s="24">
        <v>31</v>
      </c>
      <c r="I123" s="24">
        <v>32</v>
      </c>
      <c r="J123" s="24">
        <v>41</v>
      </c>
      <c r="K123" s="24">
        <v>42</v>
      </c>
      <c r="L123" s="24">
        <v>5</v>
      </c>
      <c r="N123" s="23"/>
      <c r="O123" s="24">
        <v>31</v>
      </c>
      <c r="P123" s="24">
        <v>32</v>
      </c>
      <c r="Q123" s="24">
        <v>41</v>
      </c>
      <c r="R123" s="24">
        <v>42</v>
      </c>
      <c r="S123" s="24">
        <v>5</v>
      </c>
    </row>
    <row r="124" spans="6:19" ht="15.75" customHeight="1">
      <c r="F124" s="87">
        <v>45198</v>
      </c>
      <c r="G124" s="31">
        <v>0</v>
      </c>
      <c r="H124" s="33">
        <v>125</v>
      </c>
      <c r="I124" s="33">
        <v>26</v>
      </c>
      <c r="J124" s="33">
        <v>5</v>
      </c>
      <c r="K124" s="33">
        <v>7</v>
      </c>
      <c r="L124" s="33">
        <v>13</v>
      </c>
      <c r="N124" s="25">
        <v>0</v>
      </c>
      <c r="O124" s="26">
        <f>H124/H$148</f>
        <v>2.307976366322009E-2</v>
      </c>
      <c r="P124" s="26">
        <f t="shared" ref="P124:R139" si="15">I124/I$148</f>
        <v>1.9637462235649546E-2</v>
      </c>
      <c r="Q124" s="26">
        <f t="shared" si="15"/>
        <v>9.6153846153846159E-2</v>
      </c>
      <c r="R124" s="26">
        <f t="shared" si="15"/>
        <v>4.7619047619047616E-2</v>
      </c>
      <c r="S124" s="26">
        <f t="shared" ref="S124:S147" si="16">L124/L$32</f>
        <v>1.4908256880733946E-2</v>
      </c>
    </row>
    <row r="125" spans="6:19" ht="15.75" customHeight="1">
      <c r="F125" s="88"/>
      <c r="G125" s="31">
        <v>1</v>
      </c>
      <c r="H125" s="33">
        <v>139</v>
      </c>
      <c r="I125" s="33">
        <v>40</v>
      </c>
      <c r="J125" s="33">
        <v>4</v>
      </c>
      <c r="K125" s="33">
        <v>5</v>
      </c>
      <c r="L125" s="33">
        <v>21</v>
      </c>
      <c r="N125" s="25">
        <v>1</v>
      </c>
      <c r="O125" s="26">
        <f t="shared" ref="O125:R147" si="17">H125/H$148</f>
        <v>2.566469719350074E-2</v>
      </c>
      <c r="P125" s="26">
        <f t="shared" si="15"/>
        <v>3.0211480362537766E-2</v>
      </c>
      <c r="Q125" s="26">
        <f t="shared" si="15"/>
        <v>7.6923076923076927E-2</v>
      </c>
      <c r="R125" s="26">
        <f t="shared" si="15"/>
        <v>3.4013605442176874E-2</v>
      </c>
      <c r="S125" s="26">
        <f t="shared" si="16"/>
        <v>2.4082568807339451E-2</v>
      </c>
    </row>
    <row r="126" spans="6:19" ht="15.75" customHeight="1">
      <c r="F126" s="88"/>
      <c r="G126" s="31">
        <v>2</v>
      </c>
      <c r="H126" s="33">
        <v>127</v>
      </c>
      <c r="I126" s="33">
        <v>28</v>
      </c>
      <c r="J126" s="33">
        <v>6</v>
      </c>
      <c r="K126" s="33">
        <v>2</v>
      </c>
      <c r="L126" s="33">
        <v>30</v>
      </c>
      <c r="N126" s="25">
        <v>2</v>
      </c>
      <c r="O126" s="26">
        <f t="shared" si="17"/>
        <v>2.3449039881831609E-2</v>
      </c>
      <c r="P126" s="26">
        <f t="shared" si="15"/>
        <v>2.1148036253776436E-2</v>
      </c>
      <c r="Q126" s="26">
        <f t="shared" si="15"/>
        <v>0.11538461538461539</v>
      </c>
      <c r="R126" s="26">
        <f t="shared" si="15"/>
        <v>1.3605442176870748E-2</v>
      </c>
      <c r="S126" s="26">
        <f t="shared" si="16"/>
        <v>3.4403669724770644E-2</v>
      </c>
    </row>
    <row r="127" spans="6:19" ht="15.75" customHeight="1">
      <c r="F127" s="88"/>
      <c r="G127" s="31">
        <v>3</v>
      </c>
      <c r="H127" s="33">
        <v>44</v>
      </c>
      <c r="I127" s="33">
        <v>18</v>
      </c>
      <c r="J127" s="33">
        <v>6</v>
      </c>
      <c r="K127" s="33">
        <v>11</v>
      </c>
      <c r="L127" s="33">
        <v>19</v>
      </c>
      <c r="N127" s="25">
        <v>3</v>
      </c>
      <c r="O127" s="26">
        <f t="shared" si="17"/>
        <v>8.1240768094534704E-3</v>
      </c>
      <c r="P127" s="26">
        <f t="shared" si="15"/>
        <v>1.3595166163141994E-2</v>
      </c>
      <c r="Q127" s="26">
        <f t="shared" si="15"/>
        <v>0.11538461538461539</v>
      </c>
      <c r="R127" s="26">
        <f t="shared" si="15"/>
        <v>7.4829931972789115E-2</v>
      </c>
      <c r="S127" s="26">
        <f t="shared" si="16"/>
        <v>2.1788990825688075E-2</v>
      </c>
    </row>
    <row r="128" spans="6:19" ht="15.75" customHeight="1">
      <c r="F128" s="88"/>
      <c r="G128" s="31">
        <v>4</v>
      </c>
      <c r="H128" s="33">
        <v>44</v>
      </c>
      <c r="I128" s="33">
        <v>13</v>
      </c>
      <c r="J128" s="33">
        <v>4</v>
      </c>
      <c r="K128" s="33">
        <v>6</v>
      </c>
      <c r="L128" s="33">
        <v>23</v>
      </c>
      <c r="N128" s="25">
        <v>4</v>
      </c>
      <c r="O128" s="26">
        <f t="shared" si="17"/>
        <v>8.1240768094534704E-3</v>
      </c>
      <c r="P128" s="26">
        <f t="shared" si="15"/>
        <v>9.8187311178247732E-3</v>
      </c>
      <c r="Q128" s="26">
        <f t="shared" si="15"/>
        <v>7.6923076923076927E-2</v>
      </c>
      <c r="R128" s="26">
        <f t="shared" si="15"/>
        <v>4.0816326530612242E-2</v>
      </c>
      <c r="S128" s="26">
        <f t="shared" si="16"/>
        <v>2.6376146788990827E-2</v>
      </c>
    </row>
    <row r="129" spans="6:19" ht="15.75" customHeight="1">
      <c r="F129" s="88"/>
      <c r="G129" s="31">
        <v>5</v>
      </c>
      <c r="H129" s="33">
        <v>31</v>
      </c>
      <c r="I129" s="33">
        <v>21</v>
      </c>
      <c r="J129" s="33">
        <v>0</v>
      </c>
      <c r="K129" s="33">
        <v>8</v>
      </c>
      <c r="L129" s="33">
        <v>30</v>
      </c>
      <c r="N129" s="25">
        <v>5</v>
      </c>
      <c r="O129" s="26">
        <f t="shared" si="17"/>
        <v>5.7237813884785816E-3</v>
      </c>
      <c r="P129" s="26">
        <f t="shared" si="15"/>
        <v>1.5861027190332326E-2</v>
      </c>
      <c r="Q129" s="26">
        <f t="shared" si="15"/>
        <v>0</v>
      </c>
      <c r="R129" s="26">
        <f t="shared" si="15"/>
        <v>5.4421768707482991E-2</v>
      </c>
      <c r="S129" s="26">
        <f t="shared" si="16"/>
        <v>3.4403669724770644E-2</v>
      </c>
    </row>
    <row r="130" spans="6:19" ht="15.75" customHeight="1">
      <c r="F130" s="88"/>
      <c r="G130" s="31">
        <v>6</v>
      </c>
      <c r="H130" s="33">
        <v>72</v>
      </c>
      <c r="I130" s="33">
        <v>22</v>
      </c>
      <c r="J130" s="33">
        <v>0</v>
      </c>
      <c r="K130" s="33">
        <v>15</v>
      </c>
      <c r="L130" s="33">
        <v>21</v>
      </c>
      <c r="N130" s="25">
        <v>6</v>
      </c>
      <c r="O130" s="26">
        <f t="shared" si="17"/>
        <v>1.3293943870014771E-2</v>
      </c>
      <c r="P130" s="26">
        <f t="shared" si="15"/>
        <v>1.6616314199395771E-2</v>
      </c>
      <c r="Q130" s="26">
        <f t="shared" si="15"/>
        <v>0</v>
      </c>
      <c r="R130" s="26">
        <f t="shared" si="15"/>
        <v>0.10204081632653061</v>
      </c>
      <c r="S130" s="26">
        <f t="shared" si="16"/>
        <v>2.4082568807339451E-2</v>
      </c>
    </row>
    <row r="131" spans="6:19" ht="15.75" customHeight="1">
      <c r="F131" s="88"/>
      <c r="G131" s="31">
        <v>7</v>
      </c>
      <c r="H131" s="33">
        <v>279</v>
      </c>
      <c r="I131" s="33">
        <v>102</v>
      </c>
      <c r="J131" s="33">
        <v>0</v>
      </c>
      <c r="K131" s="33">
        <v>6</v>
      </c>
      <c r="L131" s="33">
        <v>50</v>
      </c>
      <c r="N131" s="25">
        <v>7</v>
      </c>
      <c r="O131" s="26">
        <f t="shared" si="17"/>
        <v>5.151403249630724E-2</v>
      </c>
      <c r="P131" s="26">
        <f t="shared" si="15"/>
        <v>7.7039274924471296E-2</v>
      </c>
      <c r="Q131" s="26">
        <f t="shared" si="15"/>
        <v>0</v>
      </c>
      <c r="R131" s="26">
        <f t="shared" si="15"/>
        <v>4.0816326530612242E-2</v>
      </c>
      <c r="S131" s="26">
        <f t="shared" si="16"/>
        <v>5.7339449541284407E-2</v>
      </c>
    </row>
    <row r="132" spans="6:19" ht="15.75" customHeight="1">
      <c r="F132" s="88"/>
      <c r="G132" s="31">
        <v>8</v>
      </c>
      <c r="H132" s="33">
        <v>459</v>
      </c>
      <c r="I132" s="33">
        <v>111</v>
      </c>
      <c r="J132" s="33">
        <v>2</v>
      </c>
      <c r="K132" s="33">
        <v>5</v>
      </c>
      <c r="L132" s="33">
        <v>20</v>
      </c>
      <c r="N132" s="25">
        <v>8</v>
      </c>
      <c r="O132" s="26">
        <f t="shared" si="17"/>
        <v>8.4748892171344167E-2</v>
      </c>
      <c r="P132" s="26">
        <f t="shared" si="15"/>
        <v>8.3836858006042292E-2</v>
      </c>
      <c r="Q132" s="26">
        <f t="shared" si="15"/>
        <v>3.8461538461538464E-2</v>
      </c>
      <c r="R132" s="26">
        <f t="shared" si="15"/>
        <v>3.4013605442176874E-2</v>
      </c>
      <c r="S132" s="26">
        <f t="shared" si="16"/>
        <v>2.2935779816513763E-2</v>
      </c>
    </row>
    <row r="133" spans="6:19" ht="15.75" customHeight="1">
      <c r="F133" s="88"/>
      <c r="G133" s="31">
        <v>9</v>
      </c>
      <c r="H133" s="33">
        <v>486</v>
      </c>
      <c r="I133" s="33">
        <v>124</v>
      </c>
      <c r="J133" s="33">
        <v>2</v>
      </c>
      <c r="K133" s="33">
        <v>5</v>
      </c>
      <c r="L133" s="33">
        <v>25</v>
      </c>
      <c r="N133" s="25">
        <v>9</v>
      </c>
      <c r="O133" s="26">
        <f t="shared" si="17"/>
        <v>8.9734121122599708E-2</v>
      </c>
      <c r="P133" s="26">
        <f t="shared" si="15"/>
        <v>9.3655589123867067E-2</v>
      </c>
      <c r="Q133" s="26">
        <f t="shared" si="15"/>
        <v>3.8461538461538464E-2</v>
      </c>
      <c r="R133" s="26">
        <f t="shared" si="15"/>
        <v>3.4013605442176874E-2</v>
      </c>
      <c r="S133" s="26">
        <f t="shared" si="16"/>
        <v>2.8669724770642203E-2</v>
      </c>
    </row>
    <row r="134" spans="6:19" ht="15.75" customHeight="1">
      <c r="F134" s="88"/>
      <c r="G134" s="31">
        <v>10</v>
      </c>
      <c r="H134" s="33">
        <v>480</v>
      </c>
      <c r="I134" s="33">
        <v>91</v>
      </c>
      <c r="J134" s="33">
        <v>3</v>
      </c>
      <c r="K134" s="33">
        <v>4</v>
      </c>
      <c r="L134" s="33">
        <v>22</v>
      </c>
      <c r="N134" s="25">
        <v>10</v>
      </c>
      <c r="O134" s="26">
        <f t="shared" si="17"/>
        <v>8.8626292466765136E-2</v>
      </c>
      <c r="P134" s="26">
        <f t="shared" si="15"/>
        <v>6.8731117824773411E-2</v>
      </c>
      <c r="Q134" s="26">
        <f t="shared" si="15"/>
        <v>5.7692307692307696E-2</v>
      </c>
      <c r="R134" s="26">
        <f t="shared" si="15"/>
        <v>2.7210884353741496E-2</v>
      </c>
      <c r="S134" s="26">
        <f t="shared" si="16"/>
        <v>2.5229357798165139E-2</v>
      </c>
    </row>
    <row r="135" spans="6:19" ht="15.75" customHeight="1">
      <c r="F135" s="88"/>
      <c r="G135" s="31">
        <v>11</v>
      </c>
      <c r="H135" s="33">
        <v>445</v>
      </c>
      <c r="I135" s="33">
        <v>108</v>
      </c>
      <c r="J135" s="33">
        <v>1</v>
      </c>
      <c r="K135" s="33">
        <v>6</v>
      </c>
      <c r="L135" s="33">
        <v>16</v>
      </c>
      <c r="N135" s="25">
        <v>11</v>
      </c>
      <c r="O135" s="26">
        <f t="shared" si="17"/>
        <v>8.2163958641063517E-2</v>
      </c>
      <c r="P135" s="26">
        <f t="shared" si="15"/>
        <v>8.1570996978851965E-2</v>
      </c>
      <c r="Q135" s="26">
        <f t="shared" si="15"/>
        <v>1.9230769230769232E-2</v>
      </c>
      <c r="R135" s="26">
        <f t="shared" si="15"/>
        <v>4.0816326530612242E-2</v>
      </c>
      <c r="S135" s="26">
        <f t="shared" si="16"/>
        <v>1.834862385321101E-2</v>
      </c>
    </row>
    <row r="136" spans="6:19" ht="15.75" customHeight="1">
      <c r="F136" s="88"/>
      <c r="G136" s="31">
        <v>12</v>
      </c>
      <c r="H136" s="33">
        <v>383</v>
      </c>
      <c r="I136" s="33">
        <v>94</v>
      </c>
      <c r="J136" s="33">
        <v>1</v>
      </c>
      <c r="K136" s="33">
        <v>4</v>
      </c>
      <c r="L136" s="33">
        <v>20</v>
      </c>
      <c r="N136" s="25">
        <v>12</v>
      </c>
      <c r="O136" s="26">
        <f t="shared" si="17"/>
        <v>7.0716395864106357E-2</v>
      </c>
      <c r="P136" s="26">
        <f t="shared" si="15"/>
        <v>7.0996978851963752E-2</v>
      </c>
      <c r="Q136" s="26">
        <f t="shared" si="15"/>
        <v>1.9230769230769232E-2</v>
      </c>
      <c r="R136" s="26">
        <f t="shared" si="15"/>
        <v>2.7210884353741496E-2</v>
      </c>
      <c r="S136" s="26">
        <f t="shared" si="16"/>
        <v>2.2935779816513763E-2</v>
      </c>
    </row>
    <row r="137" spans="6:19" ht="15.75" customHeight="1">
      <c r="F137" s="88"/>
      <c r="G137" s="31">
        <v>13</v>
      </c>
      <c r="H137" s="33">
        <v>367</v>
      </c>
      <c r="I137" s="33">
        <v>85</v>
      </c>
      <c r="J137" s="33">
        <v>0</v>
      </c>
      <c r="K137" s="33">
        <v>6</v>
      </c>
      <c r="L137" s="33">
        <v>16</v>
      </c>
      <c r="N137" s="25">
        <v>13</v>
      </c>
      <c r="O137" s="26">
        <f t="shared" si="17"/>
        <v>6.7762186115214174E-2</v>
      </c>
      <c r="P137" s="26">
        <f t="shared" si="15"/>
        <v>6.4199395770392756E-2</v>
      </c>
      <c r="Q137" s="26">
        <f t="shared" si="15"/>
        <v>0</v>
      </c>
      <c r="R137" s="26">
        <f t="shared" si="15"/>
        <v>4.0816326530612242E-2</v>
      </c>
      <c r="S137" s="26">
        <f t="shared" si="16"/>
        <v>1.834862385321101E-2</v>
      </c>
    </row>
    <row r="138" spans="6:19" ht="15.75" customHeight="1">
      <c r="F138" s="88"/>
      <c r="G138" s="31">
        <v>14</v>
      </c>
      <c r="H138" s="33">
        <v>325</v>
      </c>
      <c r="I138" s="33">
        <v>89</v>
      </c>
      <c r="J138" s="33">
        <v>1</v>
      </c>
      <c r="K138" s="33">
        <v>4</v>
      </c>
      <c r="L138" s="33">
        <v>19</v>
      </c>
      <c r="N138" s="25">
        <v>14</v>
      </c>
      <c r="O138" s="26">
        <f t="shared" si="17"/>
        <v>6.000738552437223E-2</v>
      </c>
      <c r="P138" s="26">
        <f t="shared" si="15"/>
        <v>6.7220543806646521E-2</v>
      </c>
      <c r="Q138" s="26">
        <f t="shared" si="15"/>
        <v>1.9230769230769232E-2</v>
      </c>
      <c r="R138" s="26">
        <f t="shared" si="15"/>
        <v>2.7210884353741496E-2</v>
      </c>
      <c r="S138" s="26">
        <f t="shared" si="16"/>
        <v>2.1788990825688075E-2</v>
      </c>
    </row>
    <row r="139" spans="6:19" ht="15.75" customHeight="1">
      <c r="F139" s="88"/>
      <c r="G139" s="31">
        <v>15</v>
      </c>
      <c r="H139" s="33">
        <v>308</v>
      </c>
      <c r="I139" s="33">
        <v>70</v>
      </c>
      <c r="J139" s="33">
        <v>0</v>
      </c>
      <c r="K139" s="33">
        <v>7</v>
      </c>
      <c r="L139" s="33">
        <v>11</v>
      </c>
      <c r="N139" s="25">
        <v>15</v>
      </c>
      <c r="O139" s="26">
        <f t="shared" si="17"/>
        <v>5.68685376661743E-2</v>
      </c>
      <c r="P139" s="26">
        <f t="shared" si="15"/>
        <v>5.2870090634441085E-2</v>
      </c>
      <c r="Q139" s="26">
        <f t="shared" si="15"/>
        <v>0</v>
      </c>
      <c r="R139" s="26">
        <f t="shared" si="15"/>
        <v>4.7619047619047616E-2</v>
      </c>
      <c r="S139" s="26">
        <f t="shared" si="16"/>
        <v>1.261467889908257E-2</v>
      </c>
    </row>
    <row r="140" spans="6:19" ht="15.75" customHeight="1">
      <c r="F140" s="88"/>
      <c r="G140" s="31">
        <v>16</v>
      </c>
      <c r="H140" s="33">
        <v>285</v>
      </c>
      <c r="I140" s="33">
        <v>79</v>
      </c>
      <c r="J140" s="33">
        <v>7</v>
      </c>
      <c r="K140" s="33">
        <v>4</v>
      </c>
      <c r="L140" s="33">
        <v>13</v>
      </c>
      <c r="N140" s="25">
        <v>16</v>
      </c>
      <c r="O140" s="26">
        <f t="shared" si="17"/>
        <v>5.2621861152141805E-2</v>
      </c>
      <c r="P140" s="26">
        <f t="shared" si="17"/>
        <v>5.9667673716012087E-2</v>
      </c>
      <c r="Q140" s="26">
        <f t="shared" si="17"/>
        <v>0.13461538461538461</v>
      </c>
      <c r="R140" s="26">
        <f t="shared" si="17"/>
        <v>2.7210884353741496E-2</v>
      </c>
      <c r="S140" s="26">
        <f t="shared" si="16"/>
        <v>1.4908256880733946E-2</v>
      </c>
    </row>
    <row r="141" spans="6:19" ht="15.75" customHeight="1">
      <c r="F141" s="88"/>
      <c r="G141" s="31">
        <v>17</v>
      </c>
      <c r="H141" s="33">
        <v>244</v>
      </c>
      <c r="I141" s="33">
        <v>58</v>
      </c>
      <c r="J141" s="33">
        <v>1</v>
      </c>
      <c r="K141" s="33">
        <v>6</v>
      </c>
      <c r="L141" s="33">
        <v>4</v>
      </c>
      <c r="N141" s="25">
        <v>17</v>
      </c>
      <c r="O141" s="26">
        <f t="shared" si="17"/>
        <v>4.5051698670605614E-2</v>
      </c>
      <c r="P141" s="26">
        <f t="shared" si="17"/>
        <v>4.3806646525679761E-2</v>
      </c>
      <c r="Q141" s="26">
        <f t="shared" si="17"/>
        <v>1.9230769230769232E-2</v>
      </c>
      <c r="R141" s="26">
        <f t="shared" si="17"/>
        <v>4.0816326530612242E-2</v>
      </c>
      <c r="S141" s="26">
        <f t="shared" si="16"/>
        <v>4.5871559633027525E-3</v>
      </c>
    </row>
    <row r="142" spans="6:19" ht="15.75" customHeight="1">
      <c r="F142" s="88"/>
      <c r="G142" s="31">
        <v>18</v>
      </c>
      <c r="H142" s="33">
        <v>212</v>
      </c>
      <c r="I142" s="33">
        <v>31</v>
      </c>
      <c r="J142" s="33">
        <v>1</v>
      </c>
      <c r="K142" s="33">
        <v>11</v>
      </c>
      <c r="L142" s="33">
        <v>10</v>
      </c>
      <c r="N142" s="25">
        <v>18</v>
      </c>
      <c r="O142" s="26">
        <f t="shared" si="17"/>
        <v>3.9143279172821267E-2</v>
      </c>
      <c r="P142" s="26">
        <f t="shared" si="17"/>
        <v>2.3413897280966767E-2</v>
      </c>
      <c r="Q142" s="26">
        <f t="shared" si="17"/>
        <v>1.9230769230769232E-2</v>
      </c>
      <c r="R142" s="26">
        <f t="shared" si="17"/>
        <v>7.4829931972789115E-2</v>
      </c>
      <c r="S142" s="26">
        <f t="shared" si="16"/>
        <v>1.1467889908256881E-2</v>
      </c>
    </row>
    <row r="143" spans="6:19" ht="15.75" customHeight="1">
      <c r="F143" s="88"/>
      <c r="G143" s="31">
        <v>19</v>
      </c>
      <c r="H143" s="33">
        <v>145</v>
      </c>
      <c r="I143" s="33">
        <v>31</v>
      </c>
      <c r="J143" s="33">
        <v>1</v>
      </c>
      <c r="K143" s="33">
        <v>8</v>
      </c>
      <c r="L143" s="33">
        <v>8</v>
      </c>
      <c r="N143" s="25">
        <v>19</v>
      </c>
      <c r="O143" s="26">
        <f t="shared" si="17"/>
        <v>2.6772525849335302E-2</v>
      </c>
      <c r="P143" s="26">
        <f t="shared" si="17"/>
        <v>2.3413897280966767E-2</v>
      </c>
      <c r="Q143" s="26">
        <f t="shared" si="17"/>
        <v>1.9230769230769232E-2</v>
      </c>
      <c r="R143" s="26">
        <f t="shared" si="17"/>
        <v>5.4421768707482991E-2</v>
      </c>
      <c r="S143" s="26">
        <f t="shared" si="16"/>
        <v>9.1743119266055051E-3</v>
      </c>
    </row>
    <row r="144" spans="6:19" ht="15.75" customHeight="1">
      <c r="F144" s="88"/>
      <c r="G144" s="31">
        <v>20</v>
      </c>
      <c r="H144" s="33">
        <v>129</v>
      </c>
      <c r="I144" s="33">
        <v>23</v>
      </c>
      <c r="J144" s="33">
        <v>4</v>
      </c>
      <c r="K144" s="33">
        <v>6</v>
      </c>
      <c r="L144" s="33">
        <v>0</v>
      </c>
      <c r="N144" s="25">
        <v>20</v>
      </c>
      <c r="O144" s="26">
        <f t="shared" si="17"/>
        <v>2.3818316100443132E-2</v>
      </c>
      <c r="P144" s="26">
        <f t="shared" si="17"/>
        <v>1.7371601208459216E-2</v>
      </c>
      <c r="Q144" s="26">
        <f t="shared" si="17"/>
        <v>7.6923076923076927E-2</v>
      </c>
      <c r="R144" s="26">
        <f t="shared" si="17"/>
        <v>4.0816326530612242E-2</v>
      </c>
      <c r="S144" s="26">
        <f t="shared" si="16"/>
        <v>0</v>
      </c>
    </row>
    <row r="145" spans="6:19" ht="15.75" customHeight="1">
      <c r="F145" s="88"/>
      <c r="G145" s="31">
        <v>21</v>
      </c>
      <c r="H145" s="33">
        <v>109</v>
      </c>
      <c r="I145" s="33">
        <v>33</v>
      </c>
      <c r="J145" s="33">
        <v>1</v>
      </c>
      <c r="K145" s="33">
        <v>7</v>
      </c>
      <c r="L145" s="33">
        <v>5</v>
      </c>
      <c r="N145" s="25">
        <v>21</v>
      </c>
      <c r="O145" s="26">
        <f t="shared" si="17"/>
        <v>2.0125553914327916E-2</v>
      </c>
      <c r="P145" s="26">
        <f t="shared" si="17"/>
        <v>2.4924471299093656E-2</v>
      </c>
      <c r="Q145" s="26">
        <f t="shared" si="17"/>
        <v>1.9230769230769232E-2</v>
      </c>
      <c r="R145" s="26">
        <f t="shared" si="17"/>
        <v>4.7619047619047616E-2</v>
      </c>
      <c r="S145" s="26">
        <f t="shared" si="16"/>
        <v>5.7339449541284407E-3</v>
      </c>
    </row>
    <row r="146" spans="6:19" ht="15.75" customHeight="1">
      <c r="F146" s="88"/>
      <c r="G146" s="31">
        <v>22</v>
      </c>
      <c r="H146" s="33">
        <v>105</v>
      </c>
      <c r="I146" s="33">
        <v>16</v>
      </c>
      <c r="J146" s="33">
        <v>1</v>
      </c>
      <c r="K146" s="33">
        <v>3</v>
      </c>
      <c r="L146" s="33">
        <v>0</v>
      </c>
      <c r="N146" s="25">
        <v>22</v>
      </c>
      <c r="O146" s="26">
        <f t="shared" si="17"/>
        <v>1.9387001477104874E-2</v>
      </c>
      <c r="P146" s="26">
        <f t="shared" si="17"/>
        <v>1.2084592145015106E-2</v>
      </c>
      <c r="Q146" s="26">
        <f t="shared" si="17"/>
        <v>1.9230769230769232E-2</v>
      </c>
      <c r="R146" s="26">
        <f t="shared" si="17"/>
        <v>2.0408163265306121E-2</v>
      </c>
      <c r="S146" s="26">
        <f t="shared" si="16"/>
        <v>0</v>
      </c>
    </row>
    <row r="147" spans="6:19" ht="15.75" customHeight="1">
      <c r="F147" s="89"/>
      <c r="G147" s="31">
        <v>23</v>
      </c>
      <c r="H147" s="33">
        <v>73</v>
      </c>
      <c r="I147" s="33">
        <v>11</v>
      </c>
      <c r="J147" s="33">
        <v>1</v>
      </c>
      <c r="K147" s="33">
        <v>1</v>
      </c>
      <c r="L147" s="33">
        <v>1</v>
      </c>
      <c r="N147" s="25">
        <v>23</v>
      </c>
      <c r="O147" s="26">
        <f t="shared" si="17"/>
        <v>1.3478581979320533E-2</v>
      </c>
      <c r="P147" s="26">
        <f t="shared" si="17"/>
        <v>8.3081570996978854E-3</v>
      </c>
      <c r="Q147" s="26">
        <f t="shared" si="17"/>
        <v>1.9230769230769232E-2</v>
      </c>
      <c r="R147" s="26">
        <f t="shared" si="17"/>
        <v>6.8027210884353739E-3</v>
      </c>
      <c r="S147" s="26">
        <f t="shared" si="16"/>
        <v>1.1467889908256881E-3</v>
      </c>
    </row>
    <row r="148" spans="6:19" ht="15.75" customHeight="1">
      <c r="F148" s="90"/>
      <c r="G148" s="84"/>
      <c r="H148" s="32">
        <f t="shared" ref="H148:L148" si="18">SUM(H124:H147)</f>
        <v>5416</v>
      </c>
      <c r="I148" s="32">
        <f t="shared" si="18"/>
        <v>1324</v>
      </c>
      <c r="J148" s="32">
        <f t="shared" si="18"/>
        <v>52</v>
      </c>
      <c r="K148" s="32">
        <f t="shared" si="18"/>
        <v>147</v>
      </c>
      <c r="L148" s="32">
        <f t="shared" si="18"/>
        <v>397</v>
      </c>
      <c r="N148" s="28"/>
      <c r="O148" s="29"/>
      <c r="P148" s="29"/>
      <c r="Q148" s="29"/>
      <c r="R148" s="29"/>
      <c r="S148" s="29"/>
    </row>
    <row r="149" spans="6:19" ht="15.75" customHeight="1"/>
    <row r="150" spans="6:19" ht="15.75" customHeight="1"/>
    <row r="151" spans="6:19" ht="15.75" customHeight="1">
      <c r="H151" s="91" t="s">
        <v>139</v>
      </c>
      <c r="I151" s="92"/>
      <c r="J151" s="92"/>
      <c r="K151" s="92"/>
      <c r="L151" s="84"/>
    </row>
    <row r="152" spans="6:19" ht="15.75" customHeight="1">
      <c r="G152" s="23"/>
      <c r="H152" s="24">
        <v>31</v>
      </c>
      <c r="I152" s="24">
        <v>32</v>
      </c>
      <c r="J152" s="24">
        <v>41</v>
      </c>
      <c r="K152" s="24">
        <v>42</v>
      </c>
      <c r="L152" s="24">
        <v>5</v>
      </c>
      <c r="N152" s="23"/>
      <c r="O152" s="24">
        <v>31</v>
      </c>
      <c r="P152" s="24">
        <v>32</v>
      </c>
      <c r="Q152" s="24">
        <v>41</v>
      </c>
      <c r="R152" s="24">
        <v>42</v>
      </c>
      <c r="S152" s="24">
        <v>5</v>
      </c>
    </row>
    <row r="153" spans="6:19" ht="15.75" customHeight="1">
      <c r="F153" s="87">
        <v>45199</v>
      </c>
      <c r="G153" s="31">
        <v>0</v>
      </c>
      <c r="H153" s="33">
        <v>63</v>
      </c>
      <c r="I153" s="33">
        <v>10</v>
      </c>
      <c r="J153" s="33">
        <v>2</v>
      </c>
      <c r="K153" s="33">
        <v>7</v>
      </c>
      <c r="L153" s="33">
        <v>8</v>
      </c>
      <c r="N153" s="25">
        <v>0</v>
      </c>
      <c r="O153" s="26">
        <f>H153/H$177</f>
        <v>2.1997206703910616E-2</v>
      </c>
      <c r="P153" s="26">
        <f t="shared" ref="P153:R168" si="19">I153/I$177</f>
        <v>1.4925373134328358E-2</v>
      </c>
      <c r="Q153" s="26">
        <f t="shared" si="19"/>
        <v>2.7777777777777776E-2</v>
      </c>
      <c r="R153" s="26">
        <f t="shared" si="19"/>
        <v>7.0000000000000007E-2</v>
      </c>
      <c r="S153" s="26">
        <f t="shared" ref="S153:S176" si="20">L153/L$32</f>
        <v>9.1743119266055051E-3</v>
      </c>
    </row>
    <row r="154" spans="6:19" ht="15.75" customHeight="1">
      <c r="F154" s="88"/>
      <c r="G154" s="31">
        <v>1</v>
      </c>
      <c r="H154" s="33">
        <v>26</v>
      </c>
      <c r="I154" s="33">
        <v>3</v>
      </c>
      <c r="J154" s="33">
        <v>2</v>
      </c>
      <c r="K154" s="33">
        <v>3</v>
      </c>
      <c r="L154" s="33">
        <v>9</v>
      </c>
      <c r="N154" s="25">
        <v>1</v>
      </c>
      <c r="O154" s="26">
        <f t="shared" ref="O154:R176" si="21">H154/H$177</f>
        <v>9.0782122905027941E-3</v>
      </c>
      <c r="P154" s="26">
        <f t="shared" si="19"/>
        <v>4.4776119402985077E-3</v>
      </c>
      <c r="Q154" s="26">
        <f t="shared" si="19"/>
        <v>2.7777777777777776E-2</v>
      </c>
      <c r="R154" s="26">
        <f t="shared" si="19"/>
        <v>0.03</v>
      </c>
      <c r="S154" s="26">
        <f t="shared" si="20"/>
        <v>1.0321100917431193E-2</v>
      </c>
    </row>
    <row r="155" spans="6:19" ht="15.75" customHeight="1">
      <c r="F155" s="88"/>
      <c r="G155" s="31">
        <v>2</v>
      </c>
      <c r="H155" s="33">
        <v>18</v>
      </c>
      <c r="I155" s="33">
        <v>2</v>
      </c>
      <c r="J155" s="33">
        <v>1</v>
      </c>
      <c r="K155" s="33">
        <v>8</v>
      </c>
      <c r="L155" s="33">
        <v>6</v>
      </c>
      <c r="N155" s="25">
        <v>2</v>
      </c>
      <c r="O155" s="26">
        <f t="shared" si="21"/>
        <v>6.2849162011173187E-3</v>
      </c>
      <c r="P155" s="26">
        <f t="shared" si="19"/>
        <v>2.9850746268656717E-3</v>
      </c>
      <c r="Q155" s="26">
        <f t="shared" si="19"/>
        <v>1.3888888888888888E-2</v>
      </c>
      <c r="R155" s="26">
        <f t="shared" si="19"/>
        <v>0.08</v>
      </c>
      <c r="S155" s="26">
        <f t="shared" si="20"/>
        <v>6.8807339449541288E-3</v>
      </c>
    </row>
    <row r="156" spans="6:19" ht="15.75" customHeight="1">
      <c r="F156" s="88"/>
      <c r="G156" s="31">
        <v>3</v>
      </c>
      <c r="H156" s="33">
        <v>18</v>
      </c>
      <c r="I156" s="33">
        <v>3</v>
      </c>
      <c r="J156" s="33">
        <v>1</v>
      </c>
      <c r="K156" s="33">
        <v>1</v>
      </c>
      <c r="L156" s="33">
        <v>11</v>
      </c>
      <c r="N156" s="25">
        <v>3</v>
      </c>
      <c r="O156" s="26">
        <f t="shared" si="21"/>
        <v>6.2849162011173187E-3</v>
      </c>
      <c r="P156" s="26">
        <f t="shared" si="19"/>
        <v>4.4776119402985077E-3</v>
      </c>
      <c r="Q156" s="26">
        <f t="shared" si="19"/>
        <v>1.3888888888888888E-2</v>
      </c>
      <c r="R156" s="26">
        <f t="shared" si="19"/>
        <v>0.01</v>
      </c>
      <c r="S156" s="26">
        <f t="shared" si="20"/>
        <v>1.261467889908257E-2</v>
      </c>
    </row>
    <row r="157" spans="6:19" ht="15.75" customHeight="1">
      <c r="F157" s="88"/>
      <c r="G157" s="31">
        <v>4</v>
      </c>
      <c r="H157" s="33">
        <v>13</v>
      </c>
      <c r="I157" s="33">
        <v>6</v>
      </c>
      <c r="J157" s="33">
        <v>1</v>
      </c>
      <c r="K157" s="33">
        <v>2</v>
      </c>
      <c r="L157" s="33">
        <v>9</v>
      </c>
      <c r="N157" s="25">
        <v>4</v>
      </c>
      <c r="O157" s="26">
        <f t="shared" si="21"/>
        <v>4.5391061452513971E-3</v>
      </c>
      <c r="P157" s="26">
        <f t="shared" si="19"/>
        <v>8.9552238805970154E-3</v>
      </c>
      <c r="Q157" s="26">
        <f t="shared" si="19"/>
        <v>1.3888888888888888E-2</v>
      </c>
      <c r="R157" s="26">
        <f t="shared" si="19"/>
        <v>0.02</v>
      </c>
      <c r="S157" s="26">
        <f t="shared" si="20"/>
        <v>1.0321100917431193E-2</v>
      </c>
    </row>
    <row r="158" spans="6:19" ht="15.75" customHeight="1">
      <c r="F158" s="88"/>
      <c r="G158" s="31">
        <v>5</v>
      </c>
      <c r="H158" s="33">
        <v>18</v>
      </c>
      <c r="I158" s="33">
        <v>10</v>
      </c>
      <c r="J158" s="33">
        <v>0</v>
      </c>
      <c r="K158" s="33">
        <v>5</v>
      </c>
      <c r="L158" s="33">
        <v>18</v>
      </c>
      <c r="N158" s="25">
        <v>5</v>
      </c>
      <c r="O158" s="26">
        <f t="shared" si="21"/>
        <v>6.2849162011173187E-3</v>
      </c>
      <c r="P158" s="26">
        <f t="shared" si="19"/>
        <v>1.4925373134328358E-2</v>
      </c>
      <c r="Q158" s="26">
        <f t="shared" si="19"/>
        <v>0</v>
      </c>
      <c r="R158" s="26">
        <f t="shared" si="19"/>
        <v>0.05</v>
      </c>
      <c r="S158" s="26">
        <f t="shared" si="20"/>
        <v>2.0642201834862386E-2</v>
      </c>
    </row>
    <row r="159" spans="6:19" ht="15.75" customHeight="1">
      <c r="F159" s="88"/>
      <c r="G159" s="31">
        <v>6</v>
      </c>
      <c r="H159" s="33">
        <v>65</v>
      </c>
      <c r="I159" s="33">
        <v>17</v>
      </c>
      <c r="J159" s="33">
        <v>0</v>
      </c>
      <c r="K159" s="33">
        <v>2</v>
      </c>
      <c r="L159" s="33">
        <v>19</v>
      </c>
      <c r="N159" s="25">
        <v>6</v>
      </c>
      <c r="O159" s="26">
        <f t="shared" si="21"/>
        <v>2.2695530726256984E-2</v>
      </c>
      <c r="P159" s="26">
        <f t="shared" si="19"/>
        <v>2.5373134328358207E-2</v>
      </c>
      <c r="Q159" s="26">
        <f t="shared" si="19"/>
        <v>0</v>
      </c>
      <c r="R159" s="26">
        <f t="shared" si="19"/>
        <v>0.02</v>
      </c>
      <c r="S159" s="26">
        <f t="shared" si="20"/>
        <v>2.1788990825688075E-2</v>
      </c>
    </row>
    <row r="160" spans="6:19" ht="15.75" customHeight="1">
      <c r="F160" s="88"/>
      <c r="G160" s="31">
        <v>7</v>
      </c>
      <c r="H160" s="33">
        <v>114</v>
      </c>
      <c r="I160" s="33">
        <v>35</v>
      </c>
      <c r="J160" s="33">
        <v>7</v>
      </c>
      <c r="K160" s="33">
        <v>6</v>
      </c>
      <c r="L160" s="33">
        <v>27</v>
      </c>
      <c r="N160" s="25">
        <v>7</v>
      </c>
      <c r="O160" s="26">
        <f t="shared" si="21"/>
        <v>3.9804469273743016E-2</v>
      </c>
      <c r="P160" s="26">
        <f t="shared" si="19"/>
        <v>5.2238805970149252E-2</v>
      </c>
      <c r="Q160" s="26">
        <f t="shared" si="19"/>
        <v>9.7222222222222224E-2</v>
      </c>
      <c r="R160" s="26">
        <f t="shared" si="19"/>
        <v>0.06</v>
      </c>
      <c r="S160" s="26">
        <f t="shared" si="20"/>
        <v>3.096330275229358E-2</v>
      </c>
    </row>
    <row r="161" spans="6:19" ht="15.75" customHeight="1">
      <c r="F161" s="88"/>
      <c r="G161" s="31">
        <v>8</v>
      </c>
      <c r="H161" s="33">
        <v>179</v>
      </c>
      <c r="I161" s="33">
        <v>44</v>
      </c>
      <c r="J161" s="33">
        <v>14</v>
      </c>
      <c r="K161" s="33">
        <v>8</v>
      </c>
      <c r="L161" s="33">
        <v>17</v>
      </c>
      <c r="N161" s="25">
        <v>8</v>
      </c>
      <c r="O161" s="26">
        <f t="shared" si="21"/>
        <v>6.25E-2</v>
      </c>
      <c r="P161" s="26">
        <f t="shared" si="19"/>
        <v>6.5671641791044774E-2</v>
      </c>
      <c r="Q161" s="26">
        <f t="shared" si="19"/>
        <v>0.19444444444444445</v>
      </c>
      <c r="R161" s="26">
        <f t="shared" si="19"/>
        <v>0.08</v>
      </c>
      <c r="S161" s="26">
        <f t="shared" si="20"/>
        <v>1.9495412844036698E-2</v>
      </c>
    </row>
    <row r="162" spans="6:19" ht="15.75" customHeight="1">
      <c r="F162" s="88"/>
      <c r="G162" s="31">
        <v>9</v>
      </c>
      <c r="H162" s="33">
        <v>235</v>
      </c>
      <c r="I162" s="33">
        <v>73</v>
      </c>
      <c r="J162" s="33">
        <v>6</v>
      </c>
      <c r="K162" s="33">
        <v>2</v>
      </c>
      <c r="L162" s="33">
        <v>18</v>
      </c>
      <c r="N162" s="25">
        <v>9</v>
      </c>
      <c r="O162" s="26">
        <f t="shared" si="21"/>
        <v>8.2053072625698317E-2</v>
      </c>
      <c r="P162" s="26">
        <f t="shared" si="19"/>
        <v>0.10895522388059702</v>
      </c>
      <c r="Q162" s="26">
        <f t="shared" si="19"/>
        <v>8.3333333333333329E-2</v>
      </c>
      <c r="R162" s="26">
        <f t="shared" si="19"/>
        <v>0.02</v>
      </c>
      <c r="S162" s="26">
        <f t="shared" si="20"/>
        <v>2.0642201834862386E-2</v>
      </c>
    </row>
    <row r="163" spans="6:19" ht="15.75" customHeight="1">
      <c r="F163" s="88"/>
      <c r="G163" s="31">
        <v>10</v>
      </c>
      <c r="H163" s="33">
        <v>296</v>
      </c>
      <c r="I163" s="33">
        <v>73</v>
      </c>
      <c r="J163" s="33">
        <v>1</v>
      </c>
      <c r="K163" s="33">
        <v>7</v>
      </c>
      <c r="L163" s="33">
        <v>17</v>
      </c>
      <c r="N163" s="25">
        <v>10</v>
      </c>
      <c r="O163" s="26">
        <f t="shared" si="21"/>
        <v>0.10335195530726257</v>
      </c>
      <c r="P163" s="26">
        <f t="shared" si="19"/>
        <v>0.10895522388059702</v>
      </c>
      <c r="Q163" s="26">
        <f t="shared" si="19"/>
        <v>1.3888888888888888E-2</v>
      </c>
      <c r="R163" s="26">
        <f t="shared" si="19"/>
        <v>7.0000000000000007E-2</v>
      </c>
      <c r="S163" s="26">
        <f t="shared" si="20"/>
        <v>1.9495412844036698E-2</v>
      </c>
    </row>
    <row r="164" spans="6:19" ht="15.75" customHeight="1">
      <c r="F164" s="88"/>
      <c r="G164" s="31">
        <v>11</v>
      </c>
      <c r="H164" s="33">
        <v>345</v>
      </c>
      <c r="I164" s="33">
        <v>91</v>
      </c>
      <c r="J164" s="33">
        <v>4</v>
      </c>
      <c r="K164" s="33">
        <v>4</v>
      </c>
      <c r="L164" s="33">
        <v>17</v>
      </c>
      <c r="N164" s="25">
        <v>11</v>
      </c>
      <c r="O164" s="26">
        <f t="shared" si="21"/>
        <v>0.1204608938547486</v>
      </c>
      <c r="P164" s="26">
        <f t="shared" si="19"/>
        <v>0.13582089552238805</v>
      </c>
      <c r="Q164" s="26">
        <f t="shared" si="19"/>
        <v>5.5555555555555552E-2</v>
      </c>
      <c r="R164" s="26">
        <f t="shared" si="19"/>
        <v>0.04</v>
      </c>
      <c r="S164" s="26">
        <f t="shared" si="20"/>
        <v>1.9495412844036698E-2</v>
      </c>
    </row>
    <row r="165" spans="6:19" ht="15.75" customHeight="1">
      <c r="F165" s="88"/>
      <c r="G165" s="31">
        <v>12</v>
      </c>
      <c r="H165" s="33">
        <v>271</v>
      </c>
      <c r="I165" s="33">
        <v>57</v>
      </c>
      <c r="J165" s="33">
        <v>4</v>
      </c>
      <c r="K165" s="33">
        <v>2</v>
      </c>
      <c r="L165" s="33">
        <v>29</v>
      </c>
      <c r="N165" s="25">
        <v>12</v>
      </c>
      <c r="O165" s="26">
        <f t="shared" si="21"/>
        <v>9.4622905027932955E-2</v>
      </c>
      <c r="P165" s="26">
        <f t="shared" si="19"/>
        <v>8.5074626865671646E-2</v>
      </c>
      <c r="Q165" s="26">
        <f t="shared" si="19"/>
        <v>5.5555555555555552E-2</v>
      </c>
      <c r="R165" s="26">
        <f t="shared" si="19"/>
        <v>0.02</v>
      </c>
      <c r="S165" s="26">
        <f t="shared" si="20"/>
        <v>3.3256880733944956E-2</v>
      </c>
    </row>
    <row r="166" spans="6:19" ht="15.75" customHeight="1">
      <c r="F166" s="88"/>
      <c r="G166" s="31">
        <v>13</v>
      </c>
      <c r="H166" s="33">
        <v>264</v>
      </c>
      <c r="I166" s="33">
        <v>45</v>
      </c>
      <c r="J166" s="33">
        <v>2</v>
      </c>
      <c r="K166" s="33">
        <v>5</v>
      </c>
      <c r="L166" s="33">
        <v>15</v>
      </c>
      <c r="N166" s="25">
        <v>13</v>
      </c>
      <c r="O166" s="26">
        <f t="shared" si="21"/>
        <v>9.217877094972067E-2</v>
      </c>
      <c r="P166" s="26">
        <f t="shared" si="19"/>
        <v>6.7164179104477612E-2</v>
      </c>
      <c r="Q166" s="26">
        <f t="shared" si="19"/>
        <v>2.7777777777777776E-2</v>
      </c>
      <c r="R166" s="26">
        <f t="shared" si="19"/>
        <v>0.05</v>
      </c>
      <c r="S166" s="26">
        <f t="shared" si="20"/>
        <v>1.7201834862385322E-2</v>
      </c>
    </row>
    <row r="167" spans="6:19" ht="15.75" customHeight="1">
      <c r="F167" s="88"/>
      <c r="G167" s="31">
        <v>14</v>
      </c>
      <c r="H167" s="33">
        <v>219</v>
      </c>
      <c r="I167" s="33">
        <v>47</v>
      </c>
      <c r="J167" s="33">
        <v>8</v>
      </c>
      <c r="K167" s="33">
        <v>8</v>
      </c>
      <c r="L167" s="33">
        <v>12</v>
      </c>
      <c r="N167" s="25">
        <v>14</v>
      </c>
      <c r="O167" s="26">
        <f t="shared" si="21"/>
        <v>7.6466480446927373E-2</v>
      </c>
      <c r="P167" s="26">
        <f t="shared" si="19"/>
        <v>7.0149253731343286E-2</v>
      </c>
      <c r="Q167" s="26">
        <f t="shared" si="19"/>
        <v>0.1111111111111111</v>
      </c>
      <c r="R167" s="26">
        <f t="shared" si="19"/>
        <v>0.08</v>
      </c>
      <c r="S167" s="26">
        <f t="shared" si="20"/>
        <v>1.3761467889908258E-2</v>
      </c>
    </row>
    <row r="168" spans="6:19" ht="15.75" customHeight="1">
      <c r="F168" s="88"/>
      <c r="G168" s="31">
        <v>15</v>
      </c>
      <c r="H168" s="33">
        <v>149</v>
      </c>
      <c r="I168" s="33">
        <v>29</v>
      </c>
      <c r="J168" s="33">
        <v>1</v>
      </c>
      <c r="K168" s="33">
        <v>3</v>
      </c>
      <c r="L168" s="33">
        <v>10</v>
      </c>
      <c r="N168" s="25">
        <v>15</v>
      </c>
      <c r="O168" s="26">
        <f t="shared" si="21"/>
        <v>5.2025139664804466E-2</v>
      </c>
      <c r="P168" s="26">
        <f t="shared" si="19"/>
        <v>4.3283582089552242E-2</v>
      </c>
      <c r="Q168" s="26">
        <f t="shared" si="19"/>
        <v>1.3888888888888888E-2</v>
      </c>
      <c r="R168" s="26">
        <f t="shared" si="19"/>
        <v>0.03</v>
      </c>
      <c r="S168" s="26">
        <f t="shared" si="20"/>
        <v>1.1467889908256881E-2</v>
      </c>
    </row>
    <row r="169" spans="6:19" ht="15.75" customHeight="1">
      <c r="F169" s="88"/>
      <c r="G169" s="31">
        <v>16</v>
      </c>
      <c r="H169" s="33">
        <v>149</v>
      </c>
      <c r="I169" s="33">
        <v>30</v>
      </c>
      <c r="J169" s="33">
        <v>2</v>
      </c>
      <c r="K169" s="33">
        <v>3</v>
      </c>
      <c r="L169" s="33">
        <v>8</v>
      </c>
      <c r="N169" s="25">
        <v>16</v>
      </c>
      <c r="O169" s="26">
        <f t="shared" si="21"/>
        <v>5.2025139664804466E-2</v>
      </c>
      <c r="P169" s="26">
        <f t="shared" si="21"/>
        <v>4.4776119402985072E-2</v>
      </c>
      <c r="Q169" s="26">
        <f t="shared" si="21"/>
        <v>2.7777777777777776E-2</v>
      </c>
      <c r="R169" s="26">
        <f t="shared" si="21"/>
        <v>0.03</v>
      </c>
      <c r="S169" s="26">
        <f t="shared" si="20"/>
        <v>9.1743119266055051E-3</v>
      </c>
    </row>
    <row r="170" spans="6:19" ht="15.75" customHeight="1">
      <c r="F170" s="88"/>
      <c r="G170" s="31">
        <v>17</v>
      </c>
      <c r="H170" s="33">
        <v>138</v>
      </c>
      <c r="I170" s="33">
        <v>45</v>
      </c>
      <c r="J170" s="33">
        <v>2</v>
      </c>
      <c r="K170" s="33">
        <v>0</v>
      </c>
      <c r="L170" s="33">
        <v>5</v>
      </c>
      <c r="N170" s="25">
        <v>17</v>
      </c>
      <c r="O170" s="26">
        <f t="shared" si="21"/>
        <v>4.8184357541899439E-2</v>
      </c>
      <c r="P170" s="26">
        <f t="shared" si="21"/>
        <v>6.7164179104477612E-2</v>
      </c>
      <c r="Q170" s="26">
        <f t="shared" si="21"/>
        <v>2.7777777777777776E-2</v>
      </c>
      <c r="R170" s="26">
        <f t="shared" si="21"/>
        <v>0</v>
      </c>
      <c r="S170" s="26">
        <f t="shared" si="20"/>
        <v>5.7339449541284407E-3</v>
      </c>
    </row>
    <row r="171" spans="6:19" ht="15.75" customHeight="1">
      <c r="F171" s="88"/>
      <c r="G171" s="31">
        <v>18</v>
      </c>
      <c r="H171" s="33">
        <v>77</v>
      </c>
      <c r="I171" s="33">
        <v>17</v>
      </c>
      <c r="J171" s="33">
        <v>3</v>
      </c>
      <c r="K171" s="33">
        <v>6</v>
      </c>
      <c r="L171" s="33">
        <v>2</v>
      </c>
      <c r="N171" s="25">
        <v>18</v>
      </c>
      <c r="O171" s="26">
        <f t="shared" si="21"/>
        <v>2.6885474860335195E-2</v>
      </c>
      <c r="P171" s="26">
        <f t="shared" si="21"/>
        <v>2.5373134328358207E-2</v>
      </c>
      <c r="Q171" s="26">
        <f t="shared" si="21"/>
        <v>4.1666666666666664E-2</v>
      </c>
      <c r="R171" s="26">
        <f t="shared" si="21"/>
        <v>0.06</v>
      </c>
      <c r="S171" s="26">
        <f t="shared" si="20"/>
        <v>2.2935779816513763E-3</v>
      </c>
    </row>
    <row r="172" spans="6:19" ht="15.75" customHeight="1">
      <c r="F172" s="88"/>
      <c r="G172" s="31">
        <v>19</v>
      </c>
      <c r="H172" s="33">
        <v>47</v>
      </c>
      <c r="I172" s="33">
        <v>16</v>
      </c>
      <c r="J172" s="33">
        <v>1</v>
      </c>
      <c r="K172" s="33">
        <v>4</v>
      </c>
      <c r="L172" s="33">
        <v>6</v>
      </c>
      <c r="N172" s="25">
        <v>19</v>
      </c>
      <c r="O172" s="26">
        <f t="shared" si="21"/>
        <v>1.6410614525139665E-2</v>
      </c>
      <c r="P172" s="26">
        <f t="shared" si="21"/>
        <v>2.3880597014925373E-2</v>
      </c>
      <c r="Q172" s="26">
        <f t="shared" si="21"/>
        <v>1.3888888888888888E-2</v>
      </c>
      <c r="R172" s="26">
        <f t="shared" si="21"/>
        <v>0.04</v>
      </c>
      <c r="S172" s="26">
        <f t="shared" si="20"/>
        <v>6.8807339449541288E-3</v>
      </c>
    </row>
    <row r="173" spans="6:19" ht="15.75" customHeight="1">
      <c r="F173" s="88"/>
      <c r="G173" s="31">
        <v>20</v>
      </c>
      <c r="H173" s="33">
        <v>45</v>
      </c>
      <c r="I173" s="33">
        <v>5</v>
      </c>
      <c r="J173" s="33">
        <v>8</v>
      </c>
      <c r="K173" s="33">
        <v>3</v>
      </c>
      <c r="L173" s="33">
        <v>2</v>
      </c>
      <c r="N173" s="25">
        <v>20</v>
      </c>
      <c r="O173" s="26">
        <f t="shared" si="21"/>
        <v>1.5712290502793297E-2</v>
      </c>
      <c r="P173" s="26">
        <f t="shared" si="21"/>
        <v>7.462686567164179E-3</v>
      </c>
      <c r="Q173" s="26">
        <f t="shared" si="21"/>
        <v>0.1111111111111111</v>
      </c>
      <c r="R173" s="26">
        <f t="shared" si="21"/>
        <v>0.03</v>
      </c>
      <c r="S173" s="26">
        <f t="shared" si="20"/>
        <v>2.2935779816513763E-3</v>
      </c>
    </row>
    <row r="174" spans="6:19" ht="15.75" customHeight="1">
      <c r="F174" s="88"/>
      <c r="G174" s="31">
        <v>21</v>
      </c>
      <c r="H174" s="33">
        <v>31</v>
      </c>
      <c r="I174" s="33">
        <v>4</v>
      </c>
      <c r="J174" s="33">
        <v>1</v>
      </c>
      <c r="K174" s="33">
        <v>6</v>
      </c>
      <c r="L174" s="33">
        <v>4</v>
      </c>
      <c r="N174" s="25">
        <v>21</v>
      </c>
      <c r="O174" s="26">
        <f t="shared" si="21"/>
        <v>1.0824022346368716E-2</v>
      </c>
      <c r="P174" s="26">
        <f t="shared" si="21"/>
        <v>5.9701492537313433E-3</v>
      </c>
      <c r="Q174" s="26">
        <f t="shared" si="21"/>
        <v>1.3888888888888888E-2</v>
      </c>
      <c r="R174" s="26">
        <f t="shared" si="21"/>
        <v>0.06</v>
      </c>
      <c r="S174" s="26">
        <f t="shared" si="20"/>
        <v>4.5871559633027525E-3</v>
      </c>
    </row>
    <row r="175" spans="6:19" ht="15.75" customHeight="1">
      <c r="F175" s="88"/>
      <c r="G175" s="31">
        <v>22</v>
      </c>
      <c r="H175" s="33">
        <v>38</v>
      </c>
      <c r="I175" s="33">
        <v>3</v>
      </c>
      <c r="J175" s="33">
        <v>1</v>
      </c>
      <c r="K175" s="33">
        <v>4</v>
      </c>
      <c r="L175" s="33">
        <v>1</v>
      </c>
      <c r="N175" s="25">
        <v>22</v>
      </c>
      <c r="O175" s="26">
        <f t="shared" si="21"/>
        <v>1.3268156424581005E-2</v>
      </c>
      <c r="P175" s="26">
        <f t="shared" si="21"/>
        <v>4.4776119402985077E-3</v>
      </c>
      <c r="Q175" s="26">
        <f t="shared" si="21"/>
        <v>1.3888888888888888E-2</v>
      </c>
      <c r="R175" s="26">
        <f t="shared" si="21"/>
        <v>0.04</v>
      </c>
      <c r="S175" s="26">
        <f t="shared" si="20"/>
        <v>1.1467889908256881E-3</v>
      </c>
    </row>
    <row r="176" spans="6:19" ht="15.75" customHeight="1">
      <c r="F176" s="89"/>
      <c r="G176" s="31">
        <v>23</v>
      </c>
      <c r="H176" s="33">
        <v>46</v>
      </c>
      <c r="I176" s="33">
        <v>5</v>
      </c>
      <c r="J176" s="33">
        <v>0</v>
      </c>
      <c r="K176" s="33">
        <v>1</v>
      </c>
      <c r="L176" s="33">
        <v>4</v>
      </c>
      <c r="N176" s="25">
        <v>23</v>
      </c>
      <c r="O176" s="26">
        <f t="shared" si="21"/>
        <v>1.6061452513966481E-2</v>
      </c>
      <c r="P176" s="26">
        <f t="shared" si="21"/>
        <v>7.462686567164179E-3</v>
      </c>
      <c r="Q176" s="26">
        <f t="shared" si="21"/>
        <v>0</v>
      </c>
      <c r="R176" s="26">
        <f t="shared" si="21"/>
        <v>0.01</v>
      </c>
      <c r="S176" s="26">
        <f t="shared" si="20"/>
        <v>4.5871559633027525E-3</v>
      </c>
    </row>
    <row r="177" spans="6:19" ht="15.75" customHeight="1">
      <c r="F177" s="90"/>
      <c r="G177" s="84"/>
      <c r="H177" s="32">
        <f t="shared" ref="H177:L177" si="22">SUM(H153:H176)</f>
        <v>2864</v>
      </c>
      <c r="I177" s="32">
        <f t="shared" si="22"/>
        <v>670</v>
      </c>
      <c r="J177" s="32">
        <f t="shared" si="22"/>
        <v>72</v>
      </c>
      <c r="K177" s="32">
        <f t="shared" si="22"/>
        <v>100</v>
      </c>
      <c r="L177" s="32">
        <f t="shared" si="22"/>
        <v>274</v>
      </c>
      <c r="N177" s="28"/>
      <c r="O177" s="29"/>
      <c r="P177" s="29"/>
      <c r="Q177" s="29"/>
      <c r="R177" s="29"/>
      <c r="S177" s="29"/>
    </row>
    <row r="178" spans="6:19" ht="15.75" customHeight="1"/>
    <row r="179" spans="6:19" ht="15.75" customHeight="1"/>
    <row r="180" spans="6:19" ht="15.75" customHeight="1">
      <c r="H180" s="91" t="s">
        <v>139</v>
      </c>
      <c r="I180" s="92"/>
      <c r="J180" s="92"/>
      <c r="K180" s="92"/>
      <c r="L180" s="84"/>
    </row>
    <row r="181" spans="6:19" ht="15.75" customHeight="1">
      <c r="G181" s="23"/>
      <c r="H181" s="24">
        <v>31</v>
      </c>
      <c r="I181" s="24">
        <v>32</v>
      </c>
      <c r="J181" s="24">
        <v>41</v>
      </c>
      <c r="K181" s="24">
        <v>42</v>
      </c>
      <c r="L181" s="24">
        <v>5</v>
      </c>
      <c r="N181" s="23"/>
      <c r="O181" s="24">
        <v>31</v>
      </c>
      <c r="P181" s="24">
        <v>32</v>
      </c>
      <c r="Q181" s="24">
        <v>41</v>
      </c>
      <c r="R181" s="24">
        <v>42</v>
      </c>
      <c r="S181" s="24">
        <v>5</v>
      </c>
    </row>
    <row r="182" spans="6:19" ht="15.75" customHeight="1">
      <c r="F182" s="87">
        <v>45200</v>
      </c>
      <c r="G182" s="31">
        <v>0</v>
      </c>
      <c r="H182" s="33">
        <v>51</v>
      </c>
      <c r="I182" s="33">
        <v>7</v>
      </c>
      <c r="J182" s="33">
        <v>1</v>
      </c>
      <c r="K182" s="33">
        <v>2</v>
      </c>
      <c r="L182" s="33">
        <v>3</v>
      </c>
      <c r="N182" s="25">
        <v>0</v>
      </c>
      <c r="O182" s="26">
        <f>H182/H$206</f>
        <v>4.0996784565916398E-2</v>
      </c>
      <c r="P182" s="26">
        <f t="shared" ref="P182:R182" si="23">I182/I$206</f>
        <v>2.4305555555555556E-2</v>
      </c>
      <c r="Q182" s="26">
        <f t="shared" si="23"/>
        <v>2.7027027027027029E-2</v>
      </c>
      <c r="R182" s="26">
        <f t="shared" si="23"/>
        <v>2.564102564102564E-2</v>
      </c>
      <c r="S182" s="26">
        <f t="shared" ref="S182:S205" si="24">L182/L$32</f>
        <v>3.4403669724770644E-3</v>
      </c>
    </row>
    <row r="183" spans="6:19" ht="15.75" customHeight="1">
      <c r="F183" s="88"/>
      <c r="G183" s="31">
        <v>1</v>
      </c>
      <c r="H183" s="33">
        <v>22</v>
      </c>
      <c r="I183" s="33">
        <v>7</v>
      </c>
      <c r="J183" s="33">
        <v>2</v>
      </c>
      <c r="K183" s="33">
        <v>3</v>
      </c>
      <c r="L183" s="33">
        <v>2</v>
      </c>
      <c r="N183" s="25">
        <v>1</v>
      </c>
      <c r="O183" s="26">
        <f t="shared" ref="O183:R205" si="25">H183/H$32</f>
        <v>8.9942763695829934E-3</v>
      </c>
      <c r="P183" s="26">
        <f t="shared" si="25"/>
        <v>8.8383838383838381E-3</v>
      </c>
      <c r="Q183" s="26">
        <f t="shared" si="25"/>
        <v>3.0303030303030304E-2</v>
      </c>
      <c r="R183" s="26">
        <f t="shared" si="25"/>
        <v>9.5541401273885346E-3</v>
      </c>
      <c r="S183" s="26">
        <f t="shared" si="24"/>
        <v>2.2935779816513763E-3</v>
      </c>
    </row>
    <row r="184" spans="6:19" ht="15.75" customHeight="1">
      <c r="F184" s="88"/>
      <c r="G184" s="31">
        <v>2</v>
      </c>
      <c r="H184" s="33">
        <v>15</v>
      </c>
      <c r="I184" s="33">
        <v>3</v>
      </c>
      <c r="J184" s="33">
        <v>0</v>
      </c>
      <c r="K184" s="33">
        <v>3</v>
      </c>
      <c r="L184" s="33">
        <v>10</v>
      </c>
      <c r="N184" s="25">
        <v>2</v>
      </c>
      <c r="O184" s="26">
        <f t="shared" si="25"/>
        <v>6.1324611610793136E-3</v>
      </c>
      <c r="P184" s="26">
        <f t="shared" si="25"/>
        <v>3.787878787878788E-3</v>
      </c>
      <c r="Q184" s="26">
        <f t="shared" si="25"/>
        <v>0</v>
      </c>
      <c r="R184" s="26">
        <f t="shared" si="25"/>
        <v>9.5541401273885346E-3</v>
      </c>
      <c r="S184" s="26">
        <f t="shared" si="24"/>
        <v>1.1467889908256881E-2</v>
      </c>
    </row>
    <row r="185" spans="6:19" ht="15.75" customHeight="1">
      <c r="F185" s="88"/>
      <c r="G185" s="31">
        <v>3</v>
      </c>
      <c r="H185" s="33">
        <v>9</v>
      </c>
      <c r="I185" s="33">
        <v>5</v>
      </c>
      <c r="J185" s="33">
        <v>1</v>
      </c>
      <c r="K185" s="33">
        <v>1</v>
      </c>
      <c r="L185" s="33">
        <v>6</v>
      </c>
      <c r="N185" s="25">
        <v>3</v>
      </c>
      <c r="O185" s="26">
        <f t="shared" si="25"/>
        <v>3.6794766966475878E-3</v>
      </c>
      <c r="P185" s="26">
        <f t="shared" si="25"/>
        <v>6.313131313131313E-3</v>
      </c>
      <c r="Q185" s="26">
        <f t="shared" si="25"/>
        <v>1.5151515151515152E-2</v>
      </c>
      <c r="R185" s="26">
        <f t="shared" si="25"/>
        <v>3.1847133757961785E-3</v>
      </c>
      <c r="S185" s="26">
        <f t="shared" si="24"/>
        <v>6.8807339449541288E-3</v>
      </c>
    </row>
    <row r="186" spans="6:19" ht="15.75" customHeight="1">
      <c r="F186" s="88"/>
      <c r="G186" s="31">
        <v>4</v>
      </c>
      <c r="H186" s="33">
        <v>13</v>
      </c>
      <c r="I186" s="33">
        <v>4</v>
      </c>
      <c r="J186" s="33">
        <v>0</v>
      </c>
      <c r="K186" s="33">
        <v>1</v>
      </c>
      <c r="L186" s="33">
        <v>7</v>
      </c>
      <c r="N186" s="25">
        <v>4</v>
      </c>
      <c r="O186" s="26">
        <f t="shared" si="25"/>
        <v>5.3147996729354047E-3</v>
      </c>
      <c r="P186" s="26">
        <f t="shared" si="25"/>
        <v>5.0505050505050509E-3</v>
      </c>
      <c r="Q186" s="26">
        <f t="shared" si="25"/>
        <v>0</v>
      </c>
      <c r="R186" s="26">
        <f t="shared" si="25"/>
        <v>3.1847133757961785E-3</v>
      </c>
      <c r="S186" s="26">
        <f t="shared" si="24"/>
        <v>8.027522935779817E-3</v>
      </c>
    </row>
    <row r="187" spans="6:19" ht="15.75" customHeight="1">
      <c r="F187" s="88"/>
      <c r="G187" s="31">
        <v>5</v>
      </c>
      <c r="H187" s="33">
        <v>22</v>
      </c>
      <c r="I187" s="33">
        <v>8</v>
      </c>
      <c r="J187" s="33">
        <v>0</v>
      </c>
      <c r="K187" s="33">
        <v>1</v>
      </c>
      <c r="L187" s="33">
        <v>9</v>
      </c>
      <c r="N187" s="25">
        <v>5</v>
      </c>
      <c r="O187" s="26">
        <f t="shared" si="25"/>
        <v>8.9942763695829934E-3</v>
      </c>
      <c r="P187" s="26">
        <f t="shared" si="25"/>
        <v>1.0101010101010102E-2</v>
      </c>
      <c r="Q187" s="26">
        <f t="shared" si="25"/>
        <v>0</v>
      </c>
      <c r="R187" s="26">
        <f t="shared" si="25"/>
        <v>3.1847133757961785E-3</v>
      </c>
      <c r="S187" s="26">
        <f t="shared" si="24"/>
        <v>1.0321100917431193E-2</v>
      </c>
    </row>
    <row r="188" spans="6:19" ht="15.75" customHeight="1">
      <c r="F188" s="88"/>
      <c r="G188" s="31">
        <v>6</v>
      </c>
      <c r="H188" s="33">
        <v>41</v>
      </c>
      <c r="I188" s="33">
        <v>12</v>
      </c>
      <c r="J188" s="33">
        <v>0</v>
      </c>
      <c r="K188" s="33">
        <v>4</v>
      </c>
      <c r="L188" s="33">
        <v>5</v>
      </c>
      <c r="N188" s="25">
        <v>6</v>
      </c>
      <c r="O188" s="26">
        <f t="shared" si="25"/>
        <v>1.6762060506950123E-2</v>
      </c>
      <c r="P188" s="26">
        <f t="shared" si="25"/>
        <v>1.5151515151515152E-2</v>
      </c>
      <c r="Q188" s="26">
        <f t="shared" si="25"/>
        <v>0</v>
      </c>
      <c r="R188" s="26">
        <f t="shared" si="25"/>
        <v>1.2738853503184714E-2</v>
      </c>
      <c r="S188" s="26">
        <f t="shared" si="24"/>
        <v>5.7339449541284407E-3</v>
      </c>
    </row>
    <row r="189" spans="6:19" ht="15.75" customHeight="1">
      <c r="F189" s="88"/>
      <c r="G189" s="31">
        <v>7</v>
      </c>
      <c r="H189" s="33">
        <v>71</v>
      </c>
      <c r="I189" s="33">
        <v>21</v>
      </c>
      <c r="J189" s="33">
        <v>1</v>
      </c>
      <c r="K189" s="33">
        <v>6</v>
      </c>
      <c r="L189" s="33">
        <v>5</v>
      </c>
      <c r="N189" s="25">
        <v>7</v>
      </c>
      <c r="O189" s="26">
        <f t="shared" si="25"/>
        <v>2.902698282910875E-2</v>
      </c>
      <c r="P189" s="26">
        <f t="shared" si="25"/>
        <v>2.6515151515151516E-2</v>
      </c>
      <c r="Q189" s="26">
        <f t="shared" si="25"/>
        <v>1.5151515151515152E-2</v>
      </c>
      <c r="R189" s="26">
        <f t="shared" si="25"/>
        <v>1.9108280254777069E-2</v>
      </c>
      <c r="S189" s="26">
        <f t="shared" si="24"/>
        <v>5.7339449541284407E-3</v>
      </c>
    </row>
    <row r="190" spans="6:19" ht="15.75" customHeight="1">
      <c r="F190" s="88"/>
      <c r="G190" s="31">
        <v>8</v>
      </c>
      <c r="H190" s="33">
        <v>106</v>
      </c>
      <c r="I190" s="33">
        <v>38</v>
      </c>
      <c r="J190" s="33">
        <v>5</v>
      </c>
      <c r="K190" s="33">
        <v>5</v>
      </c>
      <c r="L190" s="33">
        <v>8</v>
      </c>
      <c r="N190" s="25">
        <v>8</v>
      </c>
      <c r="O190" s="26">
        <f t="shared" si="25"/>
        <v>4.3336058871627149E-2</v>
      </c>
      <c r="P190" s="26">
        <f t="shared" si="25"/>
        <v>4.7979797979797977E-2</v>
      </c>
      <c r="Q190" s="26">
        <f t="shared" si="25"/>
        <v>7.575757575757576E-2</v>
      </c>
      <c r="R190" s="26">
        <f t="shared" si="25"/>
        <v>1.5923566878980892E-2</v>
      </c>
      <c r="S190" s="26">
        <f t="shared" si="24"/>
        <v>9.1743119266055051E-3</v>
      </c>
    </row>
    <row r="191" spans="6:19" ht="15.75" customHeight="1">
      <c r="F191" s="88"/>
      <c r="G191" s="31">
        <v>9</v>
      </c>
      <c r="H191" s="33">
        <v>87</v>
      </c>
      <c r="I191" s="33">
        <v>11</v>
      </c>
      <c r="J191" s="33">
        <v>5</v>
      </c>
      <c r="K191" s="33">
        <v>2</v>
      </c>
      <c r="L191" s="33">
        <v>10</v>
      </c>
      <c r="N191" s="25">
        <v>9</v>
      </c>
      <c r="O191" s="26">
        <f t="shared" si="25"/>
        <v>3.5568274734260018E-2</v>
      </c>
      <c r="P191" s="26">
        <f t="shared" si="25"/>
        <v>1.3888888888888888E-2</v>
      </c>
      <c r="Q191" s="26">
        <f t="shared" si="25"/>
        <v>7.575757575757576E-2</v>
      </c>
      <c r="R191" s="26">
        <f t="shared" si="25"/>
        <v>6.369426751592357E-3</v>
      </c>
      <c r="S191" s="26">
        <f t="shared" si="24"/>
        <v>1.1467889908256881E-2</v>
      </c>
    </row>
    <row r="192" spans="6:19" ht="15.75" customHeight="1">
      <c r="F192" s="88"/>
      <c r="G192" s="31">
        <v>10</v>
      </c>
      <c r="H192" s="33">
        <v>52</v>
      </c>
      <c r="I192" s="33">
        <v>20</v>
      </c>
      <c r="J192" s="33">
        <v>2</v>
      </c>
      <c r="K192" s="33">
        <v>2</v>
      </c>
      <c r="L192" s="33">
        <v>3</v>
      </c>
      <c r="N192" s="25">
        <v>10</v>
      </c>
      <c r="O192" s="26">
        <f t="shared" si="25"/>
        <v>2.1259198691741619E-2</v>
      </c>
      <c r="P192" s="26">
        <f t="shared" si="25"/>
        <v>2.5252525252525252E-2</v>
      </c>
      <c r="Q192" s="26">
        <f t="shared" si="25"/>
        <v>3.0303030303030304E-2</v>
      </c>
      <c r="R192" s="26">
        <f t="shared" si="25"/>
        <v>6.369426751592357E-3</v>
      </c>
      <c r="S192" s="26">
        <f t="shared" si="24"/>
        <v>3.4403669724770644E-3</v>
      </c>
    </row>
    <row r="193" spans="6:19" ht="15.75" customHeight="1">
      <c r="F193" s="88"/>
      <c r="G193" s="31">
        <v>11</v>
      </c>
      <c r="H193" s="33">
        <v>47</v>
      </c>
      <c r="I193" s="33">
        <v>16</v>
      </c>
      <c r="J193" s="33">
        <v>1</v>
      </c>
      <c r="K193" s="33">
        <v>1</v>
      </c>
      <c r="L193" s="33">
        <v>3</v>
      </c>
      <c r="N193" s="25">
        <v>11</v>
      </c>
      <c r="O193" s="26">
        <f t="shared" si="25"/>
        <v>1.9215044971381847E-2</v>
      </c>
      <c r="P193" s="26">
        <f t="shared" si="25"/>
        <v>2.0202020202020204E-2</v>
      </c>
      <c r="Q193" s="26">
        <f t="shared" si="25"/>
        <v>1.5151515151515152E-2</v>
      </c>
      <c r="R193" s="26">
        <f t="shared" si="25"/>
        <v>3.1847133757961785E-3</v>
      </c>
      <c r="S193" s="26">
        <f t="shared" si="24"/>
        <v>3.4403669724770644E-3</v>
      </c>
    </row>
    <row r="194" spans="6:19" ht="15.75" customHeight="1">
      <c r="F194" s="88"/>
      <c r="G194" s="31">
        <v>12</v>
      </c>
      <c r="H194" s="33">
        <v>46</v>
      </c>
      <c r="I194" s="33">
        <v>5</v>
      </c>
      <c r="J194" s="33">
        <v>4</v>
      </c>
      <c r="K194" s="33">
        <v>1</v>
      </c>
      <c r="L194" s="33">
        <v>0</v>
      </c>
      <c r="N194" s="25">
        <v>12</v>
      </c>
      <c r="O194" s="26">
        <f t="shared" si="25"/>
        <v>1.8806214227309895E-2</v>
      </c>
      <c r="P194" s="26">
        <f t="shared" si="25"/>
        <v>6.313131313131313E-3</v>
      </c>
      <c r="Q194" s="26">
        <f t="shared" si="25"/>
        <v>6.0606060606060608E-2</v>
      </c>
      <c r="R194" s="26">
        <f t="shared" si="25"/>
        <v>3.1847133757961785E-3</v>
      </c>
      <c r="S194" s="26">
        <f t="shared" si="24"/>
        <v>0</v>
      </c>
    </row>
    <row r="195" spans="6:19" ht="15.75" customHeight="1">
      <c r="F195" s="88"/>
      <c r="G195" s="31">
        <v>13</v>
      </c>
      <c r="H195" s="33">
        <v>40</v>
      </c>
      <c r="I195" s="33">
        <v>9</v>
      </c>
      <c r="J195" s="33">
        <v>1</v>
      </c>
      <c r="K195" s="33">
        <v>3</v>
      </c>
      <c r="L195" s="33">
        <v>6</v>
      </c>
      <c r="N195" s="25">
        <v>13</v>
      </c>
      <c r="O195" s="26">
        <f t="shared" si="25"/>
        <v>1.6353229762878167E-2</v>
      </c>
      <c r="P195" s="26">
        <f t="shared" si="25"/>
        <v>1.1363636363636364E-2</v>
      </c>
      <c r="Q195" s="26">
        <f t="shared" si="25"/>
        <v>1.5151515151515152E-2</v>
      </c>
      <c r="R195" s="26">
        <f t="shared" si="25"/>
        <v>9.5541401273885346E-3</v>
      </c>
      <c r="S195" s="26">
        <f t="shared" si="24"/>
        <v>6.8807339449541288E-3</v>
      </c>
    </row>
    <row r="196" spans="6:19" ht="15.75" customHeight="1">
      <c r="F196" s="88"/>
      <c r="G196" s="31">
        <v>14</v>
      </c>
      <c r="H196" s="33">
        <v>39</v>
      </c>
      <c r="I196" s="33">
        <v>8</v>
      </c>
      <c r="J196" s="33">
        <v>0</v>
      </c>
      <c r="K196" s="33">
        <v>6</v>
      </c>
      <c r="L196" s="33">
        <v>1</v>
      </c>
      <c r="N196" s="25">
        <v>14</v>
      </c>
      <c r="O196" s="26">
        <f t="shared" si="25"/>
        <v>1.5944399018806215E-2</v>
      </c>
      <c r="P196" s="26">
        <f t="shared" si="25"/>
        <v>1.0101010101010102E-2</v>
      </c>
      <c r="Q196" s="26">
        <f t="shared" si="25"/>
        <v>0</v>
      </c>
      <c r="R196" s="26">
        <f t="shared" si="25"/>
        <v>1.9108280254777069E-2</v>
      </c>
      <c r="S196" s="26">
        <f t="shared" si="24"/>
        <v>1.1467889908256881E-3</v>
      </c>
    </row>
    <row r="197" spans="6:19" ht="15.75" customHeight="1">
      <c r="F197" s="88"/>
      <c r="G197" s="31">
        <v>15</v>
      </c>
      <c r="H197" s="33">
        <v>40</v>
      </c>
      <c r="I197" s="33">
        <v>9</v>
      </c>
      <c r="J197" s="33">
        <v>1</v>
      </c>
      <c r="K197" s="33">
        <v>3</v>
      </c>
      <c r="L197" s="33">
        <v>2</v>
      </c>
      <c r="N197" s="25">
        <v>15</v>
      </c>
      <c r="O197" s="26">
        <f t="shared" si="25"/>
        <v>1.6353229762878167E-2</v>
      </c>
      <c r="P197" s="26">
        <f t="shared" si="25"/>
        <v>1.1363636363636364E-2</v>
      </c>
      <c r="Q197" s="26">
        <f t="shared" si="25"/>
        <v>1.5151515151515152E-2</v>
      </c>
      <c r="R197" s="26">
        <f t="shared" si="25"/>
        <v>9.5541401273885346E-3</v>
      </c>
      <c r="S197" s="26">
        <f t="shared" si="24"/>
        <v>2.2935779816513763E-3</v>
      </c>
    </row>
    <row r="198" spans="6:19" ht="15.75" customHeight="1">
      <c r="F198" s="88"/>
      <c r="G198" s="31">
        <v>16</v>
      </c>
      <c r="H198" s="33">
        <v>47</v>
      </c>
      <c r="I198" s="33">
        <v>8</v>
      </c>
      <c r="J198" s="33">
        <v>0</v>
      </c>
      <c r="K198" s="33">
        <v>3</v>
      </c>
      <c r="L198" s="33">
        <v>2</v>
      </c>
      <c r="N198" s="25">
        <v>16</v>
      </c>
      <c r="O198" s="26">
        <f t="shared" si="25"/>
        <v>1.9215044971381847E-2</v>
      </c>
      <c r="P198" s="26">
        <f t="shared" si="25"/>
        <v>1.0101010101010102E-2</v>
      </c>
      <c r="Q198" s="26">
        <f t="shared" si="25"/>
        <v>0</v>
      </c>
      <c r="R198" s="26">
        <f t="shared" si="25"/>
        <v>9.5541401273885346E-3</v>
      </c>
      <c r="S198" s="26">
        <f t="shared" si="24"/>
        <v>2.2935779816513763E-3</v>
      </c>
    </row>
    <row r="199" spans="6:19" ht="15.75" customHeight="1">
      <c r="F199" s="88"/>
      <c r="G199" s="31">
        <v>17</v>
      </c>
      <c r="H199" s="33">
        <v>112</v>
      </c>
      <c r="I199" s="33">
        <v>19</v>
      </c>
      <c r="J199" s="33">
        <v>1</v>
      </c>
      <c r="K199" s="33">
        <v>1</v>
      </c>
      <c r="L199" s="33">
        <v>3</v>
      </c>
      <c r="N199" s="25">
        <v>17</v>
      </c>
      <c r="O199" s="26">
        <f t="shared" si="25"/>
        <v>4.578904333605887E-2</v>
      </c>
      <c r="P199" s="26">
        <f t="shared" si="25"/>
        <v>2.3989898989898988E-2</v>
      </c>
      <c r="Q199" s="26">
        <f t="shared" si="25"/>
        <v>1.5151515151515152E-2</v>
      </c>
      <c r="R199" s="26">
        <f t="shared" si="25"/>
        <v>3.1847133757961785E-3</v>
      </c>
      <c r="S199" s="26">
        <f t="shared" si="24"/>
        <v>3.4403669724770644E-3</v>
      </c>
    </row>
    <row r="200" spans="6:19" ht="15.75" customHeight="1">
      <c r="F200" s="88"/>
      <c r="G200" s="31">
        <v>18</v>
      </c>
      <c r="H200" s="33">
        <v>107</v>
      </c>
      <c r="I200" s="33">
        <v>24</v>
      </c>
      <c r="J200" s="33">
        <v>1</v>
      </c>
      <c r="K200" s="33">
        <v>2</v>
      </c>
      <c r="L200" s="33">
        <v>1</v>
      </c>
      <c r="N200" s="25">
        <v>18</v>
      </c>
      <c r="O200" s="26">
        <f t="shared" si="25"/>
        <v>4.3744889615699098E-2</v>
      </c>
      <c r="P200" s="26">
        <f t="shared" si="25"/>
        <v>3.0303030303030304E-2</v>
      </c>
      <c r="Q200" s="26">
        <f t="shared" si="25"/>
        <v>1.5151515151515152E-2</v>
      </c>
      <c r="R200" s="26">
        <f t="shared" si="25"/>
        <v>6.369426751592357E-3</v>
      </c>
      <c r="S200" s="26">
        <f t="shared" si="24"/>
        <v>1.1467889908256881E-3</v>
      </c>
    </row>
    <row r="201" spans="6:19" ht="15.75" customHeight="1">
      <c r="F201" s="88"/>
      <c r="G201" s="31">
        <v>19</v>
      </c>
      <c r="H201" s="33">
        <v>92</v>
      </c>
      <c r="I201" s="33">
        <v>23</v>
      </c>
      <c r="J201" s="33">
        <v>3</v>
      </c>
      <c r="K201" s="33">
        <v>0</v>
      </c>
      <c r="L201" s="33">
        <v>1</v>
      </c>
      <c r="N201" s="25">
        <v>19</v>
      </c>
      <c r="O201" s="26">
        <f t="shared" si="25"/>
        <v>3.761242845461979E-2</v>
      </c>
      <c r="P201" s="26">
        <f t="shared" si="25"/>
        <v>2.904040404040404E-2</v>
      </c>
      <c r="Q201" s="26">
        <f t="shared" si="25"/>
        <v>4.5454545454545456E-2</v>
      </c>
      <c r="R201" s="26">
        <f t="shared" si="25"/>
        <v>0</v>
      </c>
      <c r="S201" s="26">
        <f t="shared" si="24"/>
        <v>1.1467889908256881E-3</v>
      </c>
    </row>
    <row r="202" spans="6:19" ht="15.75" customHeight="1">
      <c r="F202" s="88"/>
      <c r="G202" s="31">
        <v>20</v>
      </c>
      <c r="H202" s="33">
        <v>69</v>
      </c>
      <c r="I202" s="33">
        <v>13</v>
      </c>
      <c r="J202" s="33">
        <v>5</v>
      </c>
      <c r="K202" s="33">
        <v>11</v>
      </c>
      <c r="L202" s="33">
        <v>2</v>
      </c>
      <c r="N202" s="25">
        <v>20</v>
      </c>
      <c r="O202" s="26">
        <f t="shared" si="25"/>
        <v>2.8209321340964842E-2</v>
      </c>
      <c r="P202" s="26">
        <f t="shared" si="25"/>
        <v>1.6414141414141416E-2</v>
      </c>
      <c r="Q202" s="26">
        <f t="shared" si="25"/>
        <v>7.575757575757576E-2</v>
      </c>
      <c r="R202" s="26">
        <f t="shared" si="25"/>
        <v>3.5031847133757961E-2</v>
      </c>
      <c r="S202" s="26">
        <f t="shared" si="24"/>
        <v>2.2935779816513763E-3</v>
      </c>
    </row>
    <row r="203" spans="6:19" ht="15.75" customHeight="1">
      <c r="F203" s="88"/>
      <c r="G203" s="31">
        <v>21</v>
      </c>
      <c r="H203" s="33">
        <v>43</v>
      </c>
      <c r="I203" s="33">
        <v>9</v>
      </c>
      <c r="J203" s="33">
        <v>2</v>
      </c>
      <c r="K203" s="33">
        <v>4</v>
      </c>
      <c r="L203" s="33">
        <v>2</v>
      </c>
      <c r="N203" s="25">
        <v>21</v>
      </c>
      <c r="O203" s="26">
        <f t="shared" si="25"/>
        <v>1.7579721995094031E-2</v>
      </c>
      <c r="P203" s="26">
        <f t="shared" si="25"/>
        <v>1.1363636363636364E-2</v>
      </c>
      <c r="Q203" s="26">
        <f t="shared" si="25"/>
        <v>3.0303030303030304E-2</v>
      </c>
      <c r="R203" s="26">
        <f t="shared" si="25"/>
        <v>1.2738853503184714E-2</v>
      </c>
      <c r="S203" s="26">
        <f t="shared" si="24"/>
        <v>2.2935779816513763E-3</v>
      </c>
    </row>
    <row r="204" spans="6:19" ht="15.75" customHeight="1">
      <c r="F204" s="88"/>
      <c r="G204" s="31">
        <v>22</v>
      </c>
      <c r="H204" s="33">
        <v>46</v>
      </c>
      <c r="I204" s="33">
        <v>3</v>
      </c>
      <c r="J204" s="33">
        <v>1</v>
      </c>
      <c r="K204" s="33">
        <v>9</v>
      </c>
      <c r="L204" s="33">
        <v>5</v>
      </c>
      <c r="N204" s="25">
        <v>22</v>
      </c>
      <c r="O204" s="26">
        <f t="shared" si="25"/>
        <v>1.8806214227309895E-2</v>
      </c>
      <c r="P204" s="26">
        <f t="shared" si="25"/>
        <v>3.787878787878788E-3</v>
      </c>
      <c r="Q204" s="26">
        <f t="shared" si="25"/>
        <v>1.5151515151515152E-2</v>
      </c>
      <c r="R204" s="26">
        <f t="shared" si="25"/>
        <v>2.8662420382165606E-2</v>
      </c>
      <c r="S204" s="26">
        <f t="shared" si="24"/>
        <v>5.7339449541284407E-3</v>
      </c>
    </row>
    <row r="205" spans="6:19" ht="15.75" customHeight="1">
      <c r="F205" s="89"/>
      <c r="G205" s="31">
        <v>23</v>
      </c>
      <c r="H205" s="33">
        <v>27</v>
      </c>
      <c r="I205" s="33">
        <v>6</v>
      </c>
      <c r="J205" s="33">
        <v>0</v>
      </c>
      <c r="K205" s="33">
        <v>4</v>
      </c>
      <c r="L205" s="33">
        <v>12</v>
      </c>
      <c r="N205" s="25">
        <v>23</v>
      </c>
      <c r="O205" s="26">
        <f t="shared" si="25"/>
        <v>1.1038430089942763E-2</v>
      </c>
      <c r="P205" s="26">
        <f t="shared" si="25"/>
        <v>7.575757575757576E-3</v>
      </c>
      <c r="Q205" s="26">
        <f t="shared" si="25"/>
        <v>0</v>
      </c>
      <c r="R205" s="26">
        <f t="shared" si="25"/>
        <v>1.2738853503184714E-2</v>
      </c>
      <c r="S205" s="26">
        <f t="shared" si="24"/>
        <v>1.3761467889908258E-2</v>
      </c>
    </row>
    <row r="206" spans="6:19" ht="15.75" customHeight="1">
      <c r="F206" s="90"/>
      <c r="G206" s="84"/>
      <c r="H206" s="32">
        <f t="shared" ref="H206:L206" si="26">SUM(H182:H205)</f>
        <v>1244</v>
      </c>
      <c r="I206" s="32">
        <f t="shared" si="26"/>
        <v>288</v>
      </c>
      <c r="J206" s="32">
        <f t="shared" si="26"/>
        <v>37</v>
      </c>
      <c r="K206" s="32">
        <f t="shared" si="26"/>
        <v>78</v>
      </c>
      <c r="L206" s="32">
        <f t="shared" si="26"/>
        <v>108</v>
      </c>
      <c r="N206" s="28"/>
      <c r="O206" s="29"/>
      <c r="P206" s="29"/>
      <c r="Q206" s="29"/>
      <c r="R206" s="29"/>
      <c r="S206" s="29"/>
    </row>
    <row r="207" spans="6:19" ht="15.75" customHeight="1"/>
    <row r="208" spans="6:19" ht="15.75" customHeight="1"/>
    <row r="209" spans="6:19" ht="15.75" customHeight="1">
      <c r="H209" s="91" t="s">
        <v>139</v>
      </c>
      <c r="I209" s="92"/>
      <c r="J209" s="92"/>
      <c r="K209" s="92"/>
      <c r="L209" s="84"/>
    </row>
    <row r="210" spans="6:19" ht="15.75" customHeight="1">
      <c r="G210" s="23"/>
      <c r="H210" s="24">
        <v>31</v>
      </c>
      <c r="I210" s="24">
        <v>32</v>
      </c>
      <c r="J210" s="24">
        <v>41</v>
      </c>
      <c r="K210" s="24">
        <v>42</v>
      </c>
      <c r="L210" s="24">
        <v>5</v>
      </c>
      <c r="N210" s="23"/>
      <c r="O210" s="24">
        <v>31</v>
      </c>
      <c r="P210" s="24">
        <v>32</v>
      </c>
      <c r="Q210" s="24">
        <v>41</v>
      </c>
      <c r="R210" s="24">
        <v>42</v>
      </c>
      <c r="S210" s="24">
        <v>5</v>
      </c>
    </row>
    <row r="211" spans="6:19" ht="15.75" customHeight="1">
      <c r="F211" s="87">
        <v>45201</v>
      </c>
      <c r="G211" s="31">
        <v>0</v>
      </c>
      <c r="H211" s="33">
        <v>23</v>
      </c>
      <c r="I211" s="33">
        <v>4</v>
      </c>
      <c r="J211" s="33">
        <v>0</v>
      </c>
      <c r="K211" s="33">
        <v>2</v>
      </c>
      <c r="L211" s="33">
        <v>5</v>
      </c>
      <c r="N211" s="25">
        <v>0</v>
      </c>
      <c r="O211" s="26">
        <f t="shared" ref="O211:S234" si="27">H211/H$32</f>
        <v>9.4031071136549474E-3</v>
      </c>
      <c r="P211" s="26">
        <f t="shared" si="27"/>
        <v>5.0505050505050509E-3</v>
      </c>
      <c r="Q211" s="26">
        <f t="shared" si="27"/>
        <v>0</v>
      </c>
      <c r="R211" s="26">
        <f t="shared" si="27"/>
        <v>6.369426751592357E-3</v>
      </c>
      <c r="S211" s="26">
        <f t="shared" si="27"/>
        <v>5.7339449541284407E-3</v>
      </c>
    </row>
    <row r="212" spans="6:19" ht="15.75" customHeight="1">
      <c r="F212" s="88"/>
      <c r="G212" s="31">
        <v>1</v>
      </c>
      <c r="H212" s="33">
        <v>13</v>
      </c>
      <c r="I212" s="33">
        <v>3</v>
      </c>
      <c r="J212" s="33">
        <v>0</v>
      </c>
      <c r="K212" s="33">
        <v>5</v>
      </c>
      <c r="L212" s="33">
        <v>11</v>
      </c>
      <c r="N212" s="25">
        <v>1</v>
      </c>
      <c r="O212" s="26">
        <f t="shared" si="27"/>
        <v>5.3147996729354047E-3</v>
      </c>
      <c r="P212" s="26">
        <f t="shared" si="27"/>
        <v>3.787878787878788E-3</v>
      </c>
      <c r="Q212" s="26">
        <f t="shared" si="27"/>
        <v>0</v>
      </c>
      <c r="R212" s="26">
        <f t="shared" si="27"/>
        <v>1.5923566878980892E-2</v>
      </c>
      <c r="S212" s="26">
        <f t="shared" si="27"/>
        <v>1.261467889908257E-2</v>
      </c>
    </row>
    <row r="213" spans="6:19" ht="15.75" customHeight="1">
      <c r="F213" s="88"/>
      <c r="G213" s="31">
        <v>2</v>
      </c>
      <c r="H213" s="33">
        <v>6</v>
      </c>
      <c r="I213" s="33">
        <v>4</v>
      </c>
      <c r="J213" s="33">
        <v>0</v>
      </c>
      <c r="K213" s="33">
        <v>4</v>
      </c>
      <c r="L213" s="33">
        <v>17</v>
      </c>
      <c r="N213" s="25">
        <v>2</v>
      </c>
      <c r="O213" s="26">
        <f t="shared" si="27"/>
        <v>2.4529844644317253E-3</v>
      </c>
      <c r="P213" s="26">
        <f t="shared" si="27"/>
        <v>5.0505050505050509E-3</v>
      </c>
      <c r="Q213" s="26">
        <f t="shared" si="27"/>
        <v>0</v>
      </c>
      <c r="R213" s="26">
        <f t="shared" si="27"/>
        <v>1.2738853503184714E-2</v>
      </c>
      <c r="S213" s="26">
        <f t="shared" si="27"/>
        <v>1.9495412844036698E-2</v>
      </c>
    </row>
    <row r="214" spans="6:19" ht="15.75" customHeight="1">
      <c r="F214" s="88"/>
      <c r="G214" s="31">
        <v>3</v>
      </c>
      <c r="H214" s="33">
        <v>8</v>
      </c>
      <c r="I214" s="33">
        <v>3</v>
      </c>
      <c r="J214" s="33">
        <v>0</v>
      </c>
      <c r="K214" s="33">
        <v>6</v>
      </c>
      <c r="L214" s="33">
        <v>11</v>
      </c>
      <c r="N214" s="25">
        <v>3</v>
      </c>
      <c r="O214" s="26">
        <f t="shared" si="27"/>
        <v>3.2706459525756338E-3</v>
      </c>
      <c r="P214" s="26">
        <f t="shared" si="27"/>
        <v>3.787878787878788E-3</v>
      </c>
      <c r="Q214" s="26">
        <f t="shared" si="27"/>
        <v>0</v>
      </c>
      <c r="R214" s="26">
        <f t="shared" si="27"/>
        <v>1.9108280254777069E-2</v>
      </c>
      <c r="S214" s="26">
        <f t="shared" si="27"/>
        <v>1.261467889908257E-2</v>
      </c>
    </row>
    <row r="215" spans="6:19" ht="15.75" customHeight="1">
      <c r="F215" s="88"/>
      <c r="G215" s="31">
        <v>4</v>
      </c>
      <c r="H215" s="33">
        <v>8</v>
      </c>
      <c r="I215" s="33">
        <v>3</v>
      </c>
      <c r="J215" s="33">
        <v>0</v>
      </c>
      <c r="K215" s="33">
        <v>6</v>
      </c>
      <c r="L215" s="33">
        <v>23</v>
      </c>
      <c r="N215" s="25">
        <v>4</v>
      </c>
      <c r="O215" s="26">
        <f t="shared" si="27"/>
        <v>3.2706459525756338E-3</v>
      </c>
      <c r="P215" s="26">
        <f t="shared" si="27"/>
        <v>3.787878787878788E-3</v>
      </c>
      <c r="Q215" s="26">
        <f t="shared" si="27"/>
        <v>0</v>
      </c>
      <c r="R215" s="26">
        <f t="shared" si="27"/>
        <v>1.9108280254777069E-2</v>
      </c>
      <c r="S215" s="26">
        <f t="shared" si="27"/>
        <v>2.6376146788990827E-2</v>
      </c>
    </row>
    <row r="216" spans="6:19" ht="15.75" customHeight="1">
      <c r="F216" s="88"/>
      <c r="G216" s="31">
        <v>5</v>
      </c>
      <c r="H216" s="33">
        <v>22</v>
      </c>
      <c r="I216" s="33">
        <v>6</v>
      </c>
      <c r="J216" s="33">
        <v>0</v>
      </c>
      <c r="K216" s="33">
        <v>11</v>
      </c>
      <c r="L216" s="33">
        <v>39</v>
      </c>
      <c r="N216" s="25">
        <v>5</v>
      </c>
      <c r="O216" s="26">
        <f t="shared" si="27"/>
        <v>8.9942763695829934E-3</v>
      </c>
      <c r="P216" s="26">
        <f t="shared" si="27"/>
        <v>7.575757575757576E-3</v>
      </c>
      <c r="Q216" s="26">
        <f t="shared" si="27"/>
        <v>0</v>
      </c>
      <c r="R216" s="26">
        <f t="shared" si="27"/>
        <v>3.5031847133757961E-2</v>
      </c>
      <c r="S216" s="26">
        <f t="shared" si="27"/>
        <v>4.4724770642201837E-2</v>
      </c>
    </row>
    <row r="217" spans="6:19" ht="15.75" customHeight="1">
      <c r="F217" s="88"/>
      <c r="G217" s="31">
        <v>6</v>
      </c>
      <c r="H217" s="33">
        <v>84</v>
      </c>
      <c r="I217" s="33">
        <v>18</v>
      </c>
      <c r="J217" s="33">
        <v>0</v>
      </c>
      <c r="K217" s="33">
        <v>13</v>
      </c>
      <c r="L217" s="33">
        <v>61</v>
      </c>
      <c r="N217" s="25">
        <v>6</v>
      </c>
      <c r="O217" s="26">
        <f t="shared" si="27"/>
        <v>3.4341782502044151E-2</v>
      </c>
      <c r="P217" s="26">
        <f t="shared" si="27"/>
        <v>2.2727272727272728E-2</v>
      </c>
      <c r="Q217" s="26">
        <f t="shared" si="27"/>
        <v>0</v>
      </c>
      <c r="R217" s="26">
        <f t="shared" si="27"/>
        <v>4.1401273885350316E-2</v>
      </c>
      <c r="S217" s="26">
        <f t="shared" si="27"/>
        <v>6.9954128440366969E-2</v>
      </c>
    </row>
    <row r="218" spans="6:19" ht="15.75" customHeight="1">
      <c r="F218" s="88"/>
      <c r="G218" s="31">
        <v>7</v>
      </c>
      <c r="H218" s="33">
        <v>232</v>
      </c>
      <c r="I218" s="33">
        <v>68</v>
      </c>
      <c r="J218" s="33">
        <v>3</v>
      </c>
      <c r="K218" s="33">
        <v>27</v>
      </c>
      <c r="L218" s="33">
        <v>56</v>
      </c>
      <c r="N218" s="25">
        <v>7</v>
      </c>
      <c r="O218" s="26">
        <f t="shared" si="27"/>
        <v>9.4848732624693372E-2</v>
      </c>
      <c r="P218" s="26">
        <f t="shared" si="27"/>
        <v>8.5858585858585856E-2</v>
      </c>
      <c r="Q218" s="26">
        <f t="shared" si="27"/>
        <v>4.5454545454545456E-2</v>
      </c>
      <c r="R218" s="26">
        <f t="shared" si="27"/>
        <v>8.598726114649681E-2</v>
      </c>
      <c r="S218" s="26">
        <f t="shared" si="27"/>
        <v>6.4220183486238536E-2</v>
      </c>
    </row>
    <row r="219" spans="6:19" ht="15.75" customHeight="1">
      <c r="F219" s="88"/>
      <c r="G219" s="31">
        <v>8</v>
      </c>
      <c r="H219" s="33">
        <v>162</v>
      </c>
      <c r="I219" s="33">
        <v>58</v>
      </c>
      <c r="J219" s="33">
        <v>5</v>
      </c>
      <c r="K219" s="33">
        <v>18</v>
      </c>
      <c r="L219" s="33">
        <v>55</v>
      </c>
      <c r="N219" s="25">
        <v>8</v>
      </c>
      <c r="O219" s="26">
        <f t="shared" si="27"/>
        <v>6.6230580539656581E-2</v>
      </c>
      <c r="P219" s="26">
        <f t="shared" si="27"/>
        <v>7.3232323232323232E-2</v>
      </c>
      <c r="Q219" s="26">
        <f t="shared" si="27"/>
        <v>7.575757575757576E-2</v>
      </c>
      <c r="R219" s="26">
        <f t="shared" si="27"/>
        <v>5.7324840764331211E-2</v>
      </c>
      <c r="S219" s="26">
        <f t="shared" si="27"/>
        <v>6.3073394495412841E-2</v>
      </c>
    </row>
    <row r="220" spans="6:19" ht="15.75" customHeight="1">
      <c r="F220" s="88"/>
      <c r="G220" s="31">
        <v>9</v>
      </c>
      <c r="H220" s="33">
        <v>129</v>
      </c>
      <c r="I220" s="33">
        <v>59</v>
      </c>
      <c r="J220" s="33">
        <v>0</v>
      </c>
      <c r="K220" s="33">
        <v>17</v>
      </c>
      <c r="L220" s="33">
        <v>26</v>
      </c>
      <c r="N220" s="25">
        <v>9</v>
      </c>
      <c r="O220" s="26">
        <f t="shared" si="27"/>
        <v>5.2739165985282097E-2</v>
      </c>
      <c r="P220" s="26">
        <f t="shared" si="27"/>
        <v>7.4494949494949489E-2</v>
      </c>
      <c r="Q220" s="26">
        <f t="shared" si="27"/>
        <v>0</v>
      </c>
      <c r="R220" s="26">
        <f t="shared" si="27"/>
        <v>5.4140127388535034E-2</v>
      </c>
      <c r="S220" s="26">
        <f t="shared" si="27"/>
        <v>2.9816513761467892E-2</v>
      </c>
    </row>
    <row r="221" spans="6:19" ht="15.75" customHeight="1">
      <c r="F221" s="88"/>
      <c r="G221" s="31">
        <v>10</v>
      </c>
      <c r="H221" s="33">
        <v>160</v>
      </c>
      <c r="I221" s="33">
        <v>64</v>
      </c>
      <c r="J221" s="33">
        <v>1</v>
      </c>
      <c r="K221" s="33">
        <v>12</v>
      </c>
      <c r="L221" s="33">
        <v>55</v>
      </c>
      <c r="N221" s="25">
        <v>10</v>
      </c>
      <c r="O221" s="26">
        <f t="shared" si="27"/>
        <v>6.5412919051512669E-2</v>
      </c>
      <c r="P221" s="26">
        <f t="shared" si="27"/>
        <v>8.0808080808080815E-2</v>
      </c>
      <c r="Q221" s="26">
        <f t="shared" si="27"/>
        <v>1.5151515151515152E-2</v>
      </c>
      <c r="R221" s="26">
        <f t="shared" si="27"/>
        <v>3.8216560509554139E-2</v>
      </c>
      <c r="S221" s="26">
        <f t="shared" si="27"/>
        <v>6.3073394495412841E-2</v>
      </c>
    </row>
    <row r="222" spans="6:19" ht="15.75" customHeight="1">
      <c r="F222" s="88"/>
      <c r="G222" s="31">
        <v>11</v>
      </c>
      <c r="H222" s="33">
        <v>142</v>
      </c>
      <c r="I222" s="33">
        <v>69</v>
      </c>
      <c r="J222" s="33">
        <v>2</v>
      </c>
      <c r="K222" s="33">
        <v>19</v>
      </c>
      <c r="L222" s="33">
        <v>54</v>
      </c>
      <c r="N222" s="25">
        <v>11</v>
      </c>
      <c r="O222" s="26">
        <f t="shared" si="27"/>
        <v>5.80539656582175E-2</v>
      </c>
      <c r="P222" s="26">
        <f t="shared" si="27"/>
        <v>8.7121212121212127E-2</v>
      </c>
      <c r="Q222" s="26">
        <f t="shared" si="27"/>
        <v>3.0303030303030304E-2</v>
      </c>
      <c r="R222" s="26">
        <f t="shared" si="27"/>
        <v>6.0509554140127389E-2</v>
      </c>
      <c r="S222" s="26">
        <f t="shared" si="27"/>
        <v>6.1926605504587159E-2</v>
      </c>
    </row>
    <row r="223" spans="6:19" ht="15.75" customHeight="1">
      <c r="F223" s="88"/>
      <c r="G223" s="31">
        <v>12</v>
      </c>
      <c r="H223" s="33">
        <v>137</v>
      </c>
      <c r="I223" s="33">
        <v>55</v>
      </c>
      <c r="J223" s="33">
        <v>2</v>
      </c>
      <c r="K223" s="33">
        <v>11</v>
      </c>
      <c r="L223" s="33">
        <v>55</v>
      </c>
      <c r="N223" s="25">
        <v>12</v>
      </c>
      <c r="O223" s="26">
        <f t="shared" si="27"/>
        <v>5.6009811937857729E-2</v>
      </c>
      <c r="P223" s="26">
        <f t="shared" si="27"/>
        <v>6.9444444444444448E-2</v>
      </c>
      <c r="Q223" s="26">
        <f t="shared" si="27"/>
        <v>3.0303030303030304E-2</v>
      </c>
      <c r="R223" s="26">
        <f t="shared" si="27"/>
        <v>3.5031847133757961E-2</v>
      </c>
      <c r="S223" s="26">
        <f t="shared" si="27"/>
        <v>6.3073394495412841E-2</v>
      </c>
    </row>
    <row r="224" spans="6:19" ht="15.75" customHeight="1">
      <c r="F224" s="88"/>
      <c r="G224" s="31">
        <v>13</v>
      </c>
      <c r="H224" s="33">
        <v>152</v>
      </c>
      <c r="I224" s="33">
        <v>54</v>
      </c>
      <c r="J224" s="33">
        <v>4</v>
      </c>
      <c r="K224" s="33">
        <v>18</v>
      </c>
      <c r="L224" s="33">
        <v>64</v>
      </c>
      <c r="N224" s="25">
        <v>13</v>
      </c>
      <c r="O224" s="26">
        <f t="shared" si="27"/>
        <v>6.2142273098937037E-2</v>
      </c>
      <c r="P224" s="26">
        <f t="shared" si="27"/>
        <v>6.8181818181818177E-2</v>
      </c>
      <c r="Q224" s="26">
        <f t="shared" si="27"/>
        <v>6.0606060606060608E-2</v>
      </c>
      <c r="R224" s="26">
        <f t="shared" si="27"/>
        <v>5.7324840764331211E-2</v>
      </c>
      <c r="S224" s="26">
        <f t="shared" si="27"/>
        <v>7.3394495412844041E-2</v>
      </c>
    </row>
    <row r="225" spans="6:19" ht="15.75" customHeight="1">
      <c r="F225" s="88"/>
      <c r="G225" s="31">
        <v>14</v>
      </c>
      <c r="H225" s="33">
        <v>180</v>
      </c>
      <c r="I225" s="33">
        <v>47</v>
      </c>
      <c r="J225" s="33">
        <v>4</v>
      </c>
      <c r="K225" s="33">
        <v>15</v>
      </c>
      <c r="L225" s="33">
        <v>53</v>
      </c>
      <c r="N225" s="25">
        <v>14</v>
      </c>
      <c r="O225" s="26">
        <f t="shared" si="27"/>
        <v>7.3589533932951756E-2</v>
      </c>
      <c r="P225" s="26">
        <f t="shared" si="27"/>
        <v>5.9343434343434344E-2</v>
      </c>
      <c r="Q225" s="26">
        <f t="shared" si="27"/>
        <v>6.0606060606060608E-2</v>
      </c>
      <c r="R225" s="26">
        <f t="shared" si="27"/>
        <v>4.7770700636942678E-2</v>
      </c>
      <c r="S225" s="26">
        <f t="shared" si="27"/>
        <v>6.0779816513761471E-2</v>
      </c>
    </row>
    <row r="226" spans="6:19" ht="15.75" customHeight="1">
      <c r="F226" s="88"/>
      <c r="G226" s="31">
        <v>15</v>
      </c>
      <c r="H226" s="33">
        <v>135</v>
      </c>
      <c r="I226" s="33">
        <v>43</v>
      </c>
      <c r="J226" s="33">
        <v>0</v>
      </c>
      <c r="K226" s="33">
        <v>15</v>
      </c>
      <c r="L226" s="33">
        <v>56</v>
      </c>
      <c r="N226" s="25">
        <v>15</v>
      </c>
      <c r="O226" s="26">
        <f t="shared" si="27"/>
        <v>5.5192150449713817E-2</v>
      </c>
      <c r="P226" s="26">
        <f t="shared" si="27"/>
        <v>5.4292929292929296E-2</v>
      </c>
      <c r="Q226" s="26">
        <f t="shared" si="27"/>
        <v>0</v>
      </c>
      <c r="R226" s="26">
        <f t="shared" si="27"/>
        <v>4.7770700636942678E-2</v>
      </c>
      <c r="S226" s="26">
        <f t="shared" si="27"/>
        <v>6.4220183486238536E-2</v>
      </c>
    </row>
    <row r="227" spans="6:19" ht="15.75" customHeight="1">
      <c r="F227" s="88"/>
      <c r="G227" s="31">
        <v>16</v>
      </c>
      <c r="H227" s="33">
        <v>166</v>
      </c>
      <c r="I227" s="33">
        <v>54</v>
      </c>
      <c r="J227" s="33">
        <v>10</v>
      </c>
      <c r="K227" s="33">
        <v>19</v>
      </c>
      <c r="L227" s="33">
        <v>59</v>
      </c>
      <c r="N227" s="25">
        <v>16</v>
      </c>
      <c r="O227" s="26">
        <f t="shared" si="27"/>
        <v>6.7865903515944404E-2</v>
      </c>
      <c r="P227" s="26">
        <f t="shared" si="27"/>
        <v>6.8181818181818177E-2</v>
      </c>
      <c r="Q227" s="26">
        <f t="shared" si="27"/>
        <v>0.15151515151515152</v>
      </c>
      <c r="R227" s="26">
        <f t="shared" si="27"/>
        <v>6.0509554140127389E-2</v>
      </c>
      <c r="S227" s="26">
        <f t="shared" si="27"/>
        <v>6.7660550458715593E-2</v>
      </c>
    </row>
    <row r="228" spans="6:19" ht="15.75" customHeight="1">
      <c r="F228" s="88"/>
      <c r="G228" s="31">
        <v>17</v>
      </c>
      <c r="H228" s="33">
        <v>195</v>
      </c>
      <c r="I228" s="33">
        <v>54</v>
      </c>
      <c r="J228" s="33">
        <v>9</v>
      </c>
      <c r="K228" s="33">
        <v>11</v>
      </c>
      <c r="L228" s="33">
        <v>33</v>
      </c>
      <c r="N228" s="25">
        <v>17</v>
      </c>
      <c r="O228" s="26">
        <f t="shared" si="27"/>
        <v>7.9721995094031065E-2</v>
      </c>
      <c r="P228" s="26">
        <f t="shared" si="27"/>
        <v>6.8181818181818177E-2</v>
      </c>
      <c r="Q228" s="26">
        <f t="shared" si="27"/>
        <v>0.13636363636363635</v>
      </c>
      <c r="R228" s="26">
        <f t="shared" si="27"/>
        <v>3.5031847133757961E-2</v>
      </c>
      <c r="S228" s="26">
        <f t="shared" si="27"/>
        <v>3.7844036697247709E-2</v>
      </c>
    </row>
    <row r="229" spans="6:19" ht="15.75" customHeight="1">
      <c r="F229" s="88"/>
      <c r="G229" s="31">
        <v>18</v>
      </c>
      <c r="H229" s="33">
        <v>166</v>
      </c>
      <c r="I229" s="33">
        <v>36</v>
      </c>
      <c r="J229" s="33">
        <v>1</v>
      </c>
      <c r="K229" s="33">
        <v>11</v>
      </c>
      <c r="L229" s="33">
        <v>20</v>
      </c>
      <c r="N229" s="25">
        <v>18</v>
      </c>
      <c r="O229" s="26">
        <f t="shared" si="27"/>
        <v>6.7865903515944404E-2</v>
      </c>
      <c r="P229" s="26">
        <f t="shared" si="27"/>
        <v>4.5454545454545456E-2</v>
      </c>
      <c r="Q229" s="26">
        <f t="shared" si="27"/>
        <v>1.5151515151515152E-2</v>
      </c>
      <c r="R229" s="26">
        <f t="shared" si="27"/>
        <v>3.5031847133757961E-2</v>
      </c>
      <c r="S229" s="26">
        <f t="shared" si="27"/>
        <v>2.2935779816513763E-2</v>
      </c>
    </row>
    <row r="230" spans="6:19" ht="15.75" customHeight="1">
      <c r="F230" s="88"/>
      <c r="G230" s="31">
        <v>19</v>
      </c>
      <c r="H230" s="33">
        <v>117</v>
      </c>
      <c r="I230" s="33">
        <v>24</v>
      </c>
      <c r="J230" s="33">
        <v>3</v>
      </c>
      <c r="K230" s="33">
        <v>12</v>
      </c>
      <c r="L230" s="33">
        <v>21</v>
      </c>
      <c r="N230" s="25">
        <v>19</v>
      </c>
      <c r="O230" s="26">
        <f t="shared" si="27"/>
        <v>4.7833197056418642E-2</v>
      </c>
      <c r="P230" s="26">
        <f t="shared" si="27"/>
        <v>3.0303030303030304E-2</v>
      </c>
      <c r="Q230" s="26">
        <f t="shared" si="27"/>
        <v>4.5454545454545456E-2</v>
      </c>
      <c r="R230" s="26">
        <f t="shared" si="27"/>
        <v>3.8216560509554139E-2</v>
      </c>
      <c r="S230" s="26">
        <f t="shared" si="27"/>
        <v>2.4082568807339451E-2</v>
      </c>
    </row>
    <row r="231" spans="6:19" ht="15.75" customHeight="1">
      <c r="F231" s="88"/>
      <c r="G231" s="31">
        <v>20</v>
      </c>
      <c r="H231" s="33">
        <v>82</v>
      </c>
      <c r="I231" s="33">
        <v>13</v>
      </c>
      <c r="J231" s="33">
        <v>5</v>
      </c>
      <c r="K231" s="33">
        <v>11</v>
      </c>
      <c r="L231" s="33">
        <v>8</v>
      </c>
      <c r="N231" s="25">
        <v>20</v>
      </c>
      <c r="O231" s="26">
        <f t="shared" si="27"/>
        <v>3.3524121013900246E-2</v>
      </c>
      <c r="P231" s="26">
        <f t="shared" si="27"/>
        <v>1.6414141414141416E-2</v>
      </c>
      <c r="Q231" s="26">
        <f t="shared" si="27"/>
        <v>7.575757575757576E-2</v>
      </c>
      <c r="R231" s="26">
        <f t="shared" si="27"/>
        <v>3.5031847133757961E-2</v>
      </c>
      <c r="S231" s="26">
        <f t="shared" si="27"/>
        <v>9.1743119266055051E-3</v>
      </c>
    </row>
    <row r="232" spans="6:19" ht="15.75" customHeight="1">
      <c r="F232" s="88"/>
      <c r="G232" s="31">
        <v>21</v>
      </c>
      <c r="H232" s="33">
        <v>57</v>
      </c>
      <c r="I232" s="33">
        <v>13</v>
      </c>
      <c r="J232" s="33">
        <v>2</v>
      </c>
      <c r="K232" s="33">
        <v>15</v>
      </c>
      <c r="L232" s="33">
        <v>10</v>
      </c>
      <c r="N232" s="25">
        <v>21</v>
      </c>
      <c r="O232" s="26">
        <f t="shared" si="27"/>
        <v>2.3303352412101391E-2</v>
      </c>
      <c r="P232" s="26">
        <f t="shared" si="27"/>
        <v>1.6414141414141416E-2</v>
      </c>
      <c r="Q232" s="26">
        <f t="shared" si="27"/>
        <v>3.0303030303030304E-2</v>
      </c>
      <c r="R232" s="26">
        <f t="shared" si="27"/>
        <v>4.7770700636942678E-2</v>
      </c>
      <c r="S232" s="26">
        <f t="shared" si="27"/>
        <v>1.1467889908256881E-2</v>
      </c>
    </row>
    <row r="233" spans="6:19" ht="15.75" customHeight="1">
      <c r="F233" s="88"/>
      <c r="G233" s="31">
        <v>22</v>
      </c>
      <c r="H233" s="33">
        <v>50</v>
      </c>
      <c r="I233" s="33">
        <v>11</v>
      </c>
      <c r="J233" s="33">
        <v>1</v>
      </c>
      <c r="K233" s="33">
        <v>11</v>
      </c>
      <c r="L233" s="33">
        <v>11</v>
      </c>
      <c r="N233" s="25">
        <v>22</v>
      </c>
      <c r="O233" s="26">
        <f t="shared" si="27"/>
        <v>2.0441537203597711E-2</v>
      </c>
      <c r="P233" s="26">
        <f t="shared" si="27"/>
        <v>1.3888888888888888E-2</v>
      </c>
      <c r="Q233" s="26">
        <f t="shared" si="27"/>
        <v>1.5151515151515152E-2</v>
      </c>
      <c r="R233" s="26">
        <f t="shared" si="27"/>
        <v>3.5031847133757961E-2</v>
      </c>
      <c r="S233" s="26">
        <f t="shared" si="27"/>
        <v>1.261467889908257E-2</v>
      </c>
    </row>
    <row r="234" spans="6:19" ht="15.75" customHeight="1">
      <c r="F234" s="89"/>
      <c r="G234" s="31">
        <v>23</v>
      </c>
      <c r="H234" s="33">
        <v>32</v>
      </c>
      <c r="I234" s="33">
        <v>6</v>
      </c>
      <c r="J234" s="33">
        <v>0</v>
      </c>
      <c r="K234" s="33">
        <v>9</v>
      </c>
      <c r="L234" s="33">
        <v>11</v>
      </c>
      <c r="N234" s="25">
        <v>23</v>
      </c>
      <c r="O234" s="26">
        <f t="shared" si="27"/>
        <v>1.3082583810302535E-2</v>
      </c>
      <c r="P234" s="26">
        <f t="shared" si="27"/>
        <v>7.575757575757576E-3</v>
      </c>
      <c r="Q234" s="26">
        <f t="shared" si="27"/>
        <v>0</v>
      </c>
      <c r="R234" s="26">
        <f t="shared" si="27"/>
        <v>2.8662420382165606E-2</v>
      </c>
      <c r="S234" s="26">
        <f t="shared" si="27"/>
        <v>1.261467889908257E-2</v>
      </c>
    </row>
    <row r="235" spans="6:19" ht="15.75" customHeight="1">
      <c r="F235" s="90"/>
      <c r="G235" s="84"/>
      <c r="H235" s="32">
        <f t="shared" ref="H235:L235" si="28">SUM(H211:H234)</f>
        <v>2458</v>
      </c>
      <c r="I235" s="32">
        <f t="shared" si="28"/>
        <v>769</v>
      </c>
      <c r="J235" s="32">
        <f t="shared" si="28"/>
        <v>52</v>
      </c>
      <c r="K235" s="32">
        <f t="shared" si="28"/>
        <v>298</v>
      </c>
      <c r="L235" s="32">
        <f t="shared" si="28"/>
        <v>814</v>
      </c>
      <c r="N235" s="28"/>
      <c r="O235" s="29"/>
      <c r="P235" s="29"/>
      <c r="Q235" s="29"/>
      <c r="R235" s="29"/>
      <c r="S235" s="29"/>
    </row>
    <row r="236" spans="6:19" ht="15.75" customHeight="1"/>
    <row r="237" spans="6:19" ht="15.75" customHeight="1"/>
    <row r="238" spans="6:19" ht="15.75" customHeight="1">
      <c r="H238" s="91" t="s">
        <v>139</v>
      </c>
      <c r="I238" s="92"/>
      <c r="J238" s="92"/>
      <c r="K238" s="92"/>
      <c r="L238" s="84"/>
    </row>
    <row r="239" spans="6:19" ht="15.75" customHeight="1">
      <c r="G239" s="23"/>
      <c r="H239" s="24">
        <v>31</v>
      </c>
      <c r="I239" s="24">
        <v>32</v>
      </c>
      <c r="J239" s="24">
        <v>41</v>
      </c>
      <c r="K239" s="24">
        <v>42</v>
      </c>
      <c r="L239" s="24">
        <v>5</v>
      </c>
      <c r="N239" s="23"/>
      <c r="O239" s="24">
        <v>31</v>
      </c>
      <c r="P239" s="24">
        <v>32</v>
      </c>
      <c r="Q239" s="24">
        <v>41</v>
      </c>
      <c r="R239" s="24">
        <v>42</v>
      </c>
      <c r="S239" s="24">
        <v>5</v>
      </c>
    </row>
    <row r="240" spans="6:19" ht="15.75" customHeight="1">
      <c r="F240" s="87">
        <v>45202</v>
      </c>
      <c r="G240" s="31">
        <v>0</v>
      </c>
      <c r="H240" s="33">
        <v>17</v>
      </c>
      <c r="I240" s="33">
        <v>3</v>
      </c>
      <c r="J240" s="33">
        <v>0</v>
      </c>
      <c r="K240" s="33">
        <v>9</v>
      </c>
      <c r="L240" s="33">
        <v>14</v>
      </c>
      <c r="N240" s="25">
        <v>0</v>
      </c>
      <c r="O240" s="26">
        <f t="shared" ref="O240:S263" si="29">H240/H$32</f>
        <v>6.9501226492232216E-3</v>
      </c>
      <c r="P240" s="26">
        <f t="shared" si="29"/>
        <v>3.787878787878788E-3</v>
      </c>
      <c r="Q240" s="26">
        <f t="shared" si="29"/>
        <v>0</v>
      </c>
      <c r="R240" s="26">
        <f t="shared" si="29"/>
        <v>2.8662420382165606E-2</v>
      </c>
      <c r="S240" s="26">
        <f t="shared" si="29"/>
        <v>1.6055045871559634E-2</v>
      </c>
    </row>
    <row r="241" spans="6:19" ht="15.75" customHeight="1">
      <c r="F241" s="88"/>
      <c r="G241" s="31">
        <v>1</v>
      </c>
      <c r="H241" s="33">
        <v>17</v>
      </c>
      <c r="I241" s="33">
        <v>4</v>
      </c>
      <c r="J241" s="33">
        <v>0</v>
      </c>
      <c r="K241" s="33">
        <v>11</v>
      </c>
      <c r="L241" s="33">
        <v>12</v>
      </c>
      <c r="N241" s="25">
        <v>1</v>
      </c>
      <c r="O241" s="26">
        <f t="shared" si="29"/>
        <v>6.9501226492232216E-3</v>
      </c>
      <c r="P241" s="26">
        <f t="shared" si="29"/>
        <v>5.0505050505050509E-3</v>
      </c>
      <c r="Q241" s="26">
        <f t="shared" si="29"/>
        <v>0</v>
      </c>
      <c r="R241" s="26">
        <f t="shared" si="29"/>
        <v>3.5031847133757961E-2</v>
      </c>
      <c r="S241" s="26">
        <f t="shared" si="29"/>
        <v>1.3761467889908258E-2</v>
      </c>
    </row>
    <row r="242" spans="6:19" ht="15.75" customHeight="1">
      <c r="F242" s="88"/>
      <c r="G242" s="31">
        <v>2</v>
      </c>
      <c r="H242" s="33">
        <v>4</v>
      </c>
      <c r="I242" s="33">
        <v>5</v>
      </c>
      <c r="J242" s="33">
        <v>0</v>
      </c>
      <c r="K242" s="33">
        <v>17</v>
      </c>
      <c r="L242" s="33">
        <v>28</v>
      </c>
      <c r="N242" s="25">
        <v>2</v>
      </c>
      <c r="O242" s="26">
        <f t="shared" si="29"/>
        <v>1.6353229762878169E-3</v>
      </c>
      <c r="P242" s="26">
        <f t="shared" si="29"/>
        <v>6.313131313131313E-3</v>
      </c>
      <c r="Q242" s="26">
        <f t="shared" si="29"/>
        <v>0</v>
      </c>
      <c r="R242" s="26">
        <f t="shared" si="29"/>
        <v>5.4140127388535034E-2</v>
      </c>
      <c r="S242" s="26">
        <f t="shared" si="29"/>
        <v>3.2110091743119268E-2</v>
      </c>
    </row>
    <row r="243" spans="6:19" ht="15.75" customHeight="1">
      <c r="F243" s="88"/>
      <c r="G243" s="31">
        <v>3</v>
      </c>
      <c r="H243" s="33">
        <v>6</v>
      </c>
      <c r="I243" s="33">
        <v>6</v>
      </c>
      <c r="J243" s="33">
        <v>0</v>
      </c>
      <c r="K243" s="33">
        <v>18</v>
      </c>
      <c r="L243" s="33">
        <v>21</v>
      </c>
      <c r="N243" s="25">
        <v>3</v>
      </c>
      <c r="O243" s="26">
        <f t="shared" si="29"/>
        <v>2.4529844644317253E-3</v>
      </c>
      <c r="P243" s="26">
        <f t="shared" si="29"/>
        <v>7.575757575757576E-3</v>
      </c>
      <c r="Q243" s="26">
        <f t="shared" si="29"/>
        <v>0</v>
      </c>
      <c r="R243" s="26">
        <f t="shared" si="29"/>
        <v>5.7324840764331211E-2</v>
      </c>
      <c r="S243" s="26">
        <f t="shared" si="29"/>
        <v>2.4082568807339451E-2</v>
      </c>
    </row>
    <row r="244" spans="6:19" ht="15.75" customHeight="1">
      <c r="F244" s="88"/>
      <c r="G244" s="31">
        <v>4</v>
      </c>
      <c r="H244" s="33">
        <v>5</v>
      </c>
      <c r="I244" s="33">
        <v>7</v>
      </c>
      <c r="J244" s="33">
        <v>0</v>
      </c>
      <c r="K244" s="33">
        <v>14</v>
      </c>
      <c r="L244" s="33">
        <v>43</v>
      </c>
      <c r="N244" s="25">
        <v>4</v>
      </c>
      <c r="O244" s="26">
        <f t="shared" si="29"/>
        <v>2.0441537203597709E-3</v>
      </c>
      <c r="P244" s="26">
        <f t="shared" si="29"/>
        <v>8.8383838383838381E-3</v>
      </c>
      <c r="Q244" s="26">
        <f t="shared" si="29"/>
        <v>0</v>
      </c>
      <c r="R244" s="26">
        <f t="shared" si="29"/>
        <v>4.4585987261146494E-2</v>
      </c>
      <c r="S244" s="26">
        <f t="shared" si="29"/>
        <v>4.931192660550459E-2</v>
      </c>
    </row>
    <row r="245" spans="6:19" ht="15.75" customHeight="1">
      <c r="F245" s="88"/>
      <c r="G245" s="31">
        <v>5</v>
      </c>
      <c r="H245" s="33">
        <v>17</v>
      </c>
      <c r="I245" s="33">
        <v>11</v>
      </c>
      <c r="J245" s="33">
        <v>0</v>
      </c>
      <c r="K245" s="33">
        <v>22</v>
      </c>
      <c r="L245" s="33">
        <v>58</v>
      </c>
      <c r="N245" s="25">
        <v>5</v>
      </c>
      <c r="O245" s="26">
        <f t="shared" si="29"/>
        <v>6.9501226492232216E-3</v>
      </c>
      <c r="P245" s="26">
        <f t="shared" si="29"/>
        <v>1.3888888888888888E-2</v>
      </c>
      <c r="Q245" s="26">
        <f t="shared" si="29"/>
        <v>0</v>
      </c>
      <c r="R245" s="26">
        <f t="shared" si="29"/>
        <v>7.0063694267515922E-2</v>
      </c>
      <c r="S245" s="26">
        <f t="shared" si="29"/>
        <v>6.6513761467889912E-2</v>
      </c>
    </row>
    <row r="246" spans="6:19" ht="15.75" customHeight="1">
      <c r="F246" s="88"/>
      <c r="G246" s="31">
        <v>6</v>
      </c>
      <c r="H246" s="33">
        <v>88</v>
      </c>
      <c r="I246" s="33">
        <v>25</v>
      </c>
      <c r="J246" s="33">
        <v>0</v>
      </c>
      <c r="K246" s="33">
        <v>32</v>
      </c>
      <c r="L246" s="33">
        <v>84</v>
      </c>
      <c r="N246" s="25">
        <v>6</v>
      </c>
      <c r="O246" s="26">
        <f t="shared" si="29"/>
        <v>3.5977105478331974E-2</v>
      </c>
      <c r="P246" s="26">
        <f t="shared" si="29"/>
        <v>3.1565656565656568E-2</v>
      </c>
      <c r="Q246" s="26">
        <f t="shared" si="29"/>
        <v>0</v>
      </c>
      <c r="R246" s="26">
        <f t="shared" si="29"/>
        <v>0.10191082802547771</v>
      </c>
      <c r="S246" s="26">
        <f t="shared" si="29"/>
        <v>9.6330275229357804E-2</v>
      </c>
    </row>
    <row r="247" spans="6:19" ht="15.75" customHeight="1">
      <c r="F247" s="88"/>
      <c r="G247" s="31">
        <v>7</v>
      </c>
      <c r="H247" s="33">
        <v>237</v>
      </c>
      <c r="I247" s="33">
        <v>86</v>
      </c>
      <c r="J247" s="33">
        <v>4</v>
      </c>
      <c r="K247" s="33">
        <v>22</v>
      </c>
      <c r="L247" s="33">
        <v>88</v>
      </c>
      <c r="N247" s="25">
        <v>7</v>
      </c>
      <c r="O247" s="26">
        <f t="shared" si="29"/>
        <v>9.689288634505315E-2</v>
      </c>
      <c r="P247" s="26">
        <f t="shared" si="29"/>
        <v>0.10858585858585859</v>
      </c>
      <c r="Q247" s="26">
        <f t="shared" si="29"/>
        <v>6.0606060606060608E-2</v>
      </c>
      <c r="R247" s="26">
        <f t="shared" si="29"/>
        <v>7.0063694267515922E-2</v>
      </c>
      <c r="S247" s="26">
        <f t="shared" si="29"/>
        <v>0.10091743119266056</v>
      </c>
    </row>
    <row r="248" spans="6:19" ht="15.75" customHeight="1">
      <c r="F248" s="88"/>
      <c r="G248" s="31">
        <v>8</v>
      </c>
      <c r="H248" s="33">
        <v>154</v>
      </c>
      <c r="I248" s="33">
        <v>68</v>
      </c>
      <c r="J248" s="33">
        <v>13</v>
      </c>
      <c r="K248" s="33">
        <v>28</v>
      </c>
      <c r="L248" s="33">
        <v>51</v>
      </c>
      <c r="N248" s="25">
        <v>8</v>
      </c>
      <c r="O248" s="26">
        <f t="shared" si="29"/>
        <v>6.2959934587080948E-2</v>
      </c>
      <c r="P248" s="26">
        <f t="shared" si="29"/>
        <v>8.5858585858585856E-2</v>
      </c>
      <c r="Q248" s="26">
        <f t="shared" si="29"/>
        <v>0.19696969696969696</v>
      </c>
      <c r="R248" s="26">
        <f t="shared" si="29"/>
        <v>8.9171974522292988E-2</v>
      </c>
      <c r="S248" s="26">
        <f t="shared" si="29"/>
        <v>5.8486238532110095E-2</v>
      </c>
    </row>
    <row r="249" spans="6:19" ht="15.75" customHeight="1">
      <c r="F249" s="88"/>
      <c r="G249" s="31">
        <v>9</v>
      </c>
      <c r="H249" s="33">
        <v>129</v>
      </c>
      <c r="I249" s="33">
        <v>51</v>
      </c>
      <c r="J249" s="33">
        <v>7</v>
      </c>
      <c r="K249" s="33">
        <v>6</v>
      </c>
      <c r="L249" s="33">
        <v>42</v>
      </c>
      <c r="N249" s="25">
        <v>9</v>
      </c>
      <c r="O249" s="26">
        <f t="shared" si="29"/>
        <v>5.2739165985282097E-2</v>
      </c>
      <c r="P249" s="26">
        <f t="shared" si="29"/>
        <v>6.4393939393939392E-2</v>
      </c>
      <c r="Q249" s="26">
        <f t="shared" si="29"/>
        <v>0.10606060606060606</v>
      </c>
      <c r="R249" s="26">
        <f t="shared" si="29"/>
        <v>1.9108280254777069E-2</v>
      </c>
      <c r="S249" s="26">
        <f t="shared" si="29"/>
        <v>4.8165137614678902E-2</v>
      </c>
    </row>
    <row r="250" spans="6:19" ht="15.75" customHeight="1">
      <c r="F250" s="88"/>
      <c r="G250" s="31">
        <v>10</v>
      </c>
      <c r="H250" s="33">
        <v>149</v>
      </c>
      <c r="I250" s="33">
        <v>44</v>
      </c>
      <c r="J250" s="33">
        <v>5</v>
      </c>
      <c r="K250" s="33">
        <v>13</v>
      </c>
      <c r="L250" s="33">
        <v>54</v>
      </c>
      <c r="N250" s="25">
        <v>10</v>
      </c>
      <c r="O250" s="26">
        <f t="shared" si="29"/>
        <v>6.0915780866721177E-2</v>
      </c>
      <c r="P250" s="26">
        <f t="shared" si="29"/>
        <v>5.5555555555555552E-2</v>
      </c>
      <c r="Q250" s="26">
        <f t="shared" si="29"/>
        <v>7.575757575757576E-2</v>
      </c>
      <c r="R250" s="26">
        <f t="shared" si="29"/>
        <v>4.1401273885350316E-2</v>
      </c>
      <c r="S250" s="26">
        <f t="shared" si="29"/>
        <v>6.1926605504587159E-2</v>
      </c>
    </row>
    <row r="251" spans="6:19" ht="15.75" customHeight="1">
      <c r="F251" s="88"/>
      <c r="G251" s="31">
        <v>11</v>
      </c>
      <c r="H251" s="33">
        <v>133</v>
      </c>
      <c r="I251" s="33">
        <v>60</v>
      </c>
      <c r="J251" s="33">
        <v>3</v>
      </c>
      <c r="K251" s="33">
        <v>24</v>
      </c>
      <c r="L251" s="33">
        <v>58</v>
      </c>
      <c r="N251" s="25">
        <v>11</v>
      </c>
      <c r="O251" s="26">
        <f t="shared" si="29"/>
        <v>5.4374488961569913E-2</v>
      </c>
      <c r="P251" s="26">
        <f t="shared" si="29"/>
        <v>7.575757575757576E-2</v>
      </c>
      <c r="Q251" s="26">
        <f t="shared" si="29"/>
        <v>4.5454545454545456E-2</v>
      </c>
      <c r="R251" s="26">
        <f t="shared" si="29"/>
        <v>7.6433121019108277E-2</v>
      </c>
      <c r="S251" s="26">
        <f t="shared" si="29"/>
        <v>6.6513761467889912E-2</v>
      </c>
    </row>
    <row r="252" spans="6:19" ht="15.75" customHeight="1">
      <c r="F252" s="88"/>
      <c r="G252" s="31">
        <v>12</v>
      </c>
      <c r="H252" s="33">
        <v>113</v>
      </c>
      <c r="I252" s="33">
        <v>47</v>
      </c>
      <c r="J252" s="33">
        <v>5</v>
      </c>
      <c r="K252" s="33">
        <v>11</v>
      </c>
      <c r="L252" s="33">
        <v>62</v>
      </c>
      <c r="N252" s="25">
        <v>12</v>
      </c>
      <c r="O252" s="26">
        <f t="shared" si="29"/>
        <v>4.6197874080130825E-2</v>
      </c>
      <c r="P252" s="26">
        <f t="shared" si="29"/>
        <v>5.9343434343434344E-2</v>
      </c>
      <c r="Q252" s="26">
        <f t="shared" si="29"/>
        <v>7.575757575757576E-2</v>
      </c>
      <c r="R252" s="26">
        <f t="shared" si="29"/>
        <v>3.5031847133757961E-2</v>
      </c>
      <c r="S252" s="26">
        <f t="shared" si="29"/>
        <v>7.1100917431192664E-2</v>
      </c>
    </row>
    <row r="253" spans="6:19" ht="15.75" customHeight="1">
      <c r="F253" s="88"/>
      <c r="G253" s="31">
        <v>13</v>
      </c>
      <c r="H253" s="33">
        <v>161</v>
      </c>
      <c r="I253" s="33">
        <v>60</v>
      </c>
      <c r="J253" s="33">
        <v>2</v>
      </c>
      <c r="K253" s="33">
        <v>13</v>
      </c>
      <c r="L253" s="33">
        <v>69</v>
      </c>
      <c r="N253" s="25">
        <v>13</v>
      </c>
      <c r="O253" s="26">
        <f t="shared" si="29"/>
        <v>6.5821749795584625E-2</v>
      </c>
      <c r="P253" s="26">
        <f t="shared" si="29"/>
        <v>7.575757575757576E-2</v>
      </c>
      <c r="Q253" s="26">
        <f t="shared" si="29"/>
        <v>3.0303030303030304E-2</v>
      </c>
      <c r="R253" s="26">
        <f t="shared" si="29"/>
        <v>4.1401273885350316E-2</v>
      </c>
      <c r="S253" s="26">
        <f t="shared" si="29"/>
        <v>7.9128440366972475E-2</v>
      </c>
    </row>
    <row r="254" spans="6:19" ht="15.75" customHeight="1">
      <c r="F254" s="88"/>
      <c r="G254" s="31">
        <v>14</v>
      </c>
      <c r="H254" s="33">
        <v>153</v>
      </c>
      <c r="I254" s="33">
        <v>50</v>
      </c>
      <c r="J254" s="33">
        <v>3</v>
      </c>
      <c r="K254" s="33">
        <v>20</v>
      </c>
      <c r="L254" s="33">
        <v>55</v>
      </c>
      <c r="N254" s="25">
        <v>14</v>
      </c>
      <c r="O254" s="26">
        <f t="shared" si="29"/>
        <v>6.2551103843008993E-2</v>
      </c>
      <c r="P254" s="26">
        <f t="shared" si="29"/>
        <v>6.3131313131313135E-2</v>
      </c>
      <c r="Q254" s="26">
        <f t="shared" si="29"/>
        <v>4.5454545454545456E-2</v>
      </c>
      <c r="R254" s="26">
        <f t="shared" si="29"/>
        <v>6.3694267515923567E-2</v>
      </c>
      <c r="S254" s="26">
        <f t="shared" si="29"/>
        <v>6.3073394495412841E-2</v>
      </c>
    </row>
    <row r="255" spans="6:19" ht="15.75" customHeight="1">
      <c r="F255" s="88"/>
      <c r="G255" s="31">
        <v>15</v>
      </c>
      <c r="H255" s="33">
        <v>138</v>
      </c>
      <c r="I255" s="33">
        <v>59</v>
      </c>
      <c r="J255" s="33">
        <v>1</v>
      </c>
      <c r="K255" s="33">
        <v>13</v>
      </c>
      <c r="L255" s="33">
        <v>72</v>
      </c>
      <c r="N255" s="25">
        <v>15</v>
      </c>
      <c r="O255" s="26">
        <f t="shared" si="29"/>
        <v>5.6418642681929684E-2</v>
      </c>
      <c r="P255" s="26">
        <f t="shared" si="29"/>
        <v>7.4494949494949489E-2</v>
      </c>
      <c r="Q255" s="26">
        <f t="shared" si="29"/>
        <v>1.5151515151515152E-2</v>
      </c>
      <c r="R255" s="26">
        <f t="shared" si="29"/>
        <v>4.1401273885350316E-2</v>
      </c>
      <c r="S255" s="26">
        <f t="shared" si="29"/>
        <v>8.2568807339449546E-2</v>
      </c>
    </row>
    <row r="256" spans="6:19" ht="15.75" customHeight="1">
      <c r="F256" s="88"/>
      <c r="G256" s="31">
        <v>16</v>
      </c>
      <c r="H256" s="33">
        <v>158</v>
      </c>
      <c r="I256" s="33">
        <v>39</v>
      </c>
      <c r="J256" s="33">
        <v>0</v>
      </c>
      <c r="K256" s="33">
        <v>11</v>
      </c>
      <c r="L256" s="33">
        <v>38</v>
      </c>
      <c r="N256" s="25">
        <v>16</v>
      </c>
      <c r="O256" s="26">
        <f t="shared" si="29"/>
        <v>6.4595257563368771E-2</v>
      </c>
      <c r="P256" s="26">
        <f t="shared" si="29"/>
        <v>4.924242424242424E-2</v>
      </c>
      <c r="Q256" s="26">
        <f t="shared" si="29"/>
        <v>0</v>
      </c>
      <c r="R256" s="26">
        <f t="shared" si="29"/>
        <v>3.5031847133757961E-2</v>
      </c>
      <c r="S256" s="26">
        <f t="shared" si="29"/>
        <v>4.3577981651376149E-2</v>
      </c>
    </row>
    <row r="257" spans="6:19" ht="15.75" customHeight="1">
      <c r="F257" s="88"/>
      <c r="G257" s="31">
        <v>17</v>
      </c>
      <c r="H257" s="33">
        <v>215</v>
      </c>
      <c r="I257" s="33">
        <v>51</v>
      </c>
      <c r="J257" s="33">
        <v>3</v>
      </c>
      <c r="K257" s="33">
        <v>9</v>
      </c>
      <c r="L257" s="33">
        <v>27</v>
      </c>
      <c r="N257" s="25">
        <v>17</v>
      </c>
      <c r="O257" s="26">
        <f t="shared" si="29"/>
        <v>8.7898609975470152E-2</v>
      </c>
      <c r="P257" s="26">
        <f t="shared" si="29"/>
        <v>6.4393939393939392E-2</v>
      </c>
      <c r="Q257" s="26">
        <f t="shared" si="29"/>
        <v>4.5454545454545456E-2</v>
      </c>
      <c r="R257" s="26">
        <f t="shared" si="29"/>
        <v>2.8662420382165606E-2</v>
      </c>
      <c r="S257" s="26">
        <f t="shared" si="29"/>
        <v>3.096330275229358E-2</v>
      </c>
    </row>
    <row r="258" spans="6:19" ht="15.75" customHeight="1">
      <c r="F258" s="88"/>
      <c r="G258" s="31">
        <v>18</v>
      </c>
      <c r="H258" s="33">
        <v>160</v>
      </c>
      <c r="I258" s="33">
        <v>40</v>
      </c>
      <c r="J258" s="33">
        <v>0</v>
      </c>
      <c r="K258" s="33">
        <v>18</v>
      </c>
      <c r="L258" s="33">
        <v>29</v>
      </c>
      <c r="N258" s="25">
        <v>18</v>
      </c>
      <c r="O258" s="26">
        <f t="shared" si="29"/>
        <v>6.5412919051512669E-2</v>
      </c>
      <c r="P258" s="26">
        <f t="shared" si="29"/>
        <v>5.0505050505050504E-2</v>
      </c>
      <c r="Q258" s="26">
        <f t="shared" si="29"/>
        <v>0</v>
      </c>
      <c r="R258" s="26">
        <f t="shared" si="29"/>
        <v>5.7324840764331211E-2</v>
      </c>
      <c r="S258" s="26">
        <f t="shared" si="29"/>
        <v>3.3256880733944956E-2</v>
      </c>
    </row>
    <row r="259" spans="6:19" ht="15.75" customHeight="1">
      <c r="F259" s="88"/>
      <c r="G259" s="31">
        <v>19</v>
      </c>
      <c r="H259" s="33">
        <v>87</v>
      </c>
      <c r="I259" s="33">
        <v>16</v>
      </c>
      <c r="J259" s="33">
        <v>5</v>
      </c>
      <c r="K259" s="33">
        <v>5</v>
      </c>
      <c r="L259" s="33">
        <v>25</v>
      </c>
      <c r="N259" s="25">
        <v>19</v>
      </c>
      <c r="O259" s="26">
        <f t="shared" si="29"/>
        <v>3.5568274734260018E-2</v>
      </c>
      <c r="P259" s="26">
        <f t="shared" si="29"/>
        <v>2.0202020202020204E-2</v>
      </c>
      <c r="Q259" s="26">
        <f t="shared" si="29"/>
        <v>7.575757575757576E-2</v>
      </c>
      <c r="R259" s="26">
        <f t="shared" si="29"/>
        <v>1.5923566878980892E-2</v>
      </c>
      <c r="S259" s="26">
        <f t="shared" si="29"/>
        <v>2.8669724770642203E-2</v>
      </c>
    </row>
    <row r="260" spans="6:19" ht="15.75" customHeight="1">
      <c r="F260" s="88"/>
      <c r="G260" s="31">
        <v>20</v>
      </c>
      <c r="H260" s="33">
        <v>81</v>
      </c>
      <c r="I260" s="33">
        <v>21</v>
      </c>
      <c r="J260" s="33">
        <v>2</v>
      </c>
      <c r="K260" s="33">
        <v>16</v>
      </c>
      <c r="L260" s="33">
        <v>13</v>
      </c>
      <c r="N260" s="25">
        <v>20</v>
      </c>
      <c r="O260" s="26">
        <f t="shared" si="29"/>
        <v>3.311529026982829E-2</v>
      </c>
      <c r="P260" s="26">
        <f t="shared" si="29"/>
        <v>2.6515151515151516E-2</v>
      </c>
      <c r="Q260" s="26">
        <f t="shared" si="29"/>
        <v>3.0303030303030304E-2</v>
      </c>
      <c r="R260" s="26">
        <f t="shared" si="29"/>
        <v>5.0955414012738856E-2</v>
      </c>
      <c r="S260" s="26">
        <f t="shared" si="29"/>
        <v>1.4908256880733946E-2</v>
      </c>
    </row>
    <row r="261" spans="6:19" ht="15.75" customHeight="1">
      <c r="F261" s="88"/>
      <c r="G261" s="31">
        <v>21</v>
      </c>
      <c r="H261" s="33">
        <v>54</v>
      </c>
      <c r="I261" s="33">
        <v>13</v>
      </c>
      <c r="J261" s="33">
        <v>2</v>
      </c>
      <c r="K261" s="33">
        <v>23</v>
      </c>
      <c r="L261" s="33">
        <v>15</v>
      </c>
      <c r="N261" s="25">
        <v>21</v>
      </c>
      <c r="O261" s="26">
        <f t="shared" si="29"/>
        <v>2.2076860179885527E-2</v>
      </c>
      <c r="P261" s="26">
        <f t="shared" si="29"/>
        <v>1.6414141414141416E-2</v>
      </c>
      <c r="Q261" s="26">
        <f t="shared" si="29"/>
        <v>3.0303030303030304E-2</v>
      </c>
      <c r="R261" s="26">
        <f t="shared" si="29"/>
        <v>7.32484076433121E-2</v>
      </c>
      <c r="S261" s="26">
        <f t="shared" si="29"/>
        <v>1.7201834862385322E-2</v>
      </c>
    </row>
    <row r="262" spans="6:19" ht="15.75" customHeight="1">
      <c r="F262" s="88"/>
      <c r="G262" s="31">
        <v>22</v>
      </c>
      <c r="H262" s="33">
        <v>30</v>
      </c>
      <c r="I262" s="33">
        <v>4</v>
      </c>
      <c r="J262" s="33">
        <v>1</v>
      </c>
      <c r="K262" s="33">
        <v>9</v>
      </c>
      <c r="L262" s="33">
        <v>18</v>
      </c>
      <c r="N262" s="25">
        <v>22</v>
      </c>
      <c r="O262" s="26">
        <f t="shared" si="29"/>
        <v>1.2264922322158627E-2</v>
      </c>
      <c r="P262" s="26">
        <f t="shared" si="29"/>
        <v>5.0505050505050509E-3</v>
      </c>
      <c r="Q262" s="26">
        <f t="shared" si="29"/>
        <v>1.5151515151515152E-2</v>
      </c>
      <c r="R262" s="26">
        <f t="shared" si="29"/>
        <v>2.8662420382165606E-2</v>
      </c>
      <c r="S262" s="26">
        <f t="shared" si="29"/>
        <v>2.0642201834862386E-2</v>
      </c>
    </row>
    <row r="263" spans="6:19" ht="15.75" customHeight="1">
      <c r="F263" s="89"/>
      <c r="G263" s="31">
        <v>23</v>
      </c>
      <c r="H263" s="33">
        <v>27</v>
      </c>
      <c r="I263" s="33">
        <v>6</v>
      </c>
      <c r="J263" s="33">
        <v>0</v>
      </c>
      <c r="K263" s="33">
        <v>10</v>
      </c>
      <c r="L263" s="33">
        <v>20</v>
      </c>
      <c r="N263" s="25">
        <v>23</v>
      </c>
      <c r="O263" s="26">
        <f t="shared" si="29"/>
        <v>1.1038430089942763E-2</v>
      </c>
      <c r="P263" s="26">
        <f t="shared" si="29"/>
        <v>7.575757575757576E-3</v>
      </c>
      <c r="Q263" s="26">
        <f t="shared" si="29"/>
        <v>0</v>
      </c>
      <c r="R263" s="26">
        <f t="shared" si="29"/>
        <v>3.1847133757961783E-2</v>
      </c>
      <c r="S263" s="26">
        <f t="shared" si="29"/>
        <v>2.2935779816513763E-2</v>
      </c>
    </row>
    <row r="264" spans="6:19" ht="15.75" customHeight="1">
      <c r="F264" s="90"/>
      <c r="G264" s="84"/>
      <c r="H264" s="32">
        <f t="shared" ref="H264:L264" si="30">SUM(H240:H263)</f>
        <v>2333</v>
      </c>
      <c r="I264" s="32">
        <f t="shared" si="30"/>
        <v>776</v>
      </c>
      <c r="J264" s="32">
        <f t="shared" si="30"/>
        <v>56</v>
      </c>
      <c r="K264" s="32">
        <f t="shared" si="30"/>
        <v>374</v>
      </c>
      <c r="L264" s="32">
        <f t="shared" si="30"/>
        <v>996</v>
      </c>
      <c r="N264" s="28"/>
      <c r="O264" s="29"/>
      <c r="P264" s="29"/>
      <c r="Q264" s="29"/>
      <c r="R264" s="29"/>
      <c r="S264" s="29"/>
    </row>
    <row r="265" spans="6:19" ht="15.75" customHeight="1"/>
    <row r="266" spans="6:19" ht="15.75" customHeight="1"/>
    <row r="267" spans="6:19" ht="15.75" customHeight="1">
      <c r="H267" s="91" t="s">
        <v>139</v>
      </c>
      <c r="I267" s="92"/>
      <c r="J267" s="92"/>
      <c r="K267" s="92"/>
      <c r="L267" s="84"/>
    </row>
    <row r="268" spans="6:19" ht="15.75" customHeight="1">
      <c r="G268" s="23"/>
      <c r="H268" s="24">
        <v>31</v>
      </c>
      <c r="I268" s="24">
        <v>32</v>
      </c>
      <c r="J268" s="24">
        <v>41</v>
      </c>
      <c r="K268" s="24">
        <v>42</v>
      </c>
      <c r="L268" s="24">
        <v>5</v>
      </c>
      <c r="N268" s="23"/>
      <c r="O268" s="24">
        <v>31</v>
      </c>
      <c r="P268" s="24">
        <v>32</v>
      </c>
      <c r="Q268" s="24">
        <v>41</v>
      </c>
      <c r="R268" s="24">
        <v>42</v>
      </c>
      <c r="S268" s="24">
        <v>5</v>
      </c>
    </row>
    <row r="269" spans="6:19" ht="15.75" customHeight="1">
      <c r="F269" s="87">
        <v>45203</v>
      </c>
      <c r="G269" s="31">
        <v>0</v>
      </c>
      <c r="H269" s="33">
        <v>18</v>
      </c>
      <c r="I269" s="33">
        <v>3</v>
      </c>
      <c r="J269" s="33">
        <v>0</v>
      </c>
      <c r="K269" s="33">
        <v>7</v>
      </c>
      <c r="L269" s="33">
        <v>23</v>
      </c>
      <c r="N269" s="25">
        <v>0</v>
      </c>
      <c r="O269" s="26">
        <f t="shared" ref="O269:S292" si="31">H269/H$32</f>
        <v>7.3589533932951756E-3</v>
      </c>
      <c r="P269" s="26">
        <f t="shared" si="31"/>
        <v>3.787878787878788E-3</v>
      </c>
      <c r="Q269" s="26">
        <f t="shared" si="31"/>
        <v>0</v>
      </c>
      <c r="R269" s="26">
        <f t="shared" si="31"/>
        <v>2.2292993630573247E-2</v>
      </c>
      <c r="S269" s="26">
        <f t="shared" si="31"/>
        <v>2.6376146788990827E-2</v>
      </c>
    </row>
    <row r="270" spans="6:19" ht="15.75" customHeight="1">
      <c r="F270" s="88"/>
      <c r="G270" s="31">
        <v>1</v>
      </c>
      <c r="H270" s="33">
        <v>14</v>
      </c>
      <c r="I270" s="33">
        <v>6</v>
      </c>
      <c r="J270" s="33">
        <v>0</v>
      </c>
      <c r="K270" s="33">
        <v>16</v>
      </c>
      <c r="L270" s="33">
        <v>14</v>
      </c>
      <c r="N270" s="25">
        <v>1</v>
      </c>
      <c r="O270" s="26">
        <f t="shared" si="31"/>
        <v>5.7236304170073587E-3</v>
      </c>
      <c r="P270" s="26">
        <f t="shared" si="31"/>
        <v>7.575757575757576E-3</v>
      </c>
      <c r="Q270" s="26">
        <f t="shared" si="31"/>
        <v>0</v>
      </c>
      <c r="R270" s="26">
        <f t="shared" si="31"/>
        <v>5.0955414012738856E-2</v>
      </c>
      <c r="S270" s="26">
        <f t="shared" si="31"/>
        <v>1.6055045871559634E-2</v>
      </c>
    </row>
    <row r="271" spans="6:19" ht="15.75" customHeight="1">
      <c r="F271" s="88"/>
      <c r="G271" s="31">
        <v>2</v>
      </c>
      <c r="H271" s="33">
        <v>4</v>
      </c>
      <c r="I271" s="33">
        <v>2</v>
      </c>
      <c r="J271" s="33">
        <v>0</v>
      </c>
      <c r="K271" s="33">
        <v>12</v>
      </c>
      <c r="L271" s="33">
        <v>23</v>
      </c>
      <c r="N271" s="25">
        <v>2</v>
      </c>
      <c r="O271" s="26">
        <f t="shared" si="31"/>
        <v>1.6353229762878169E-3</v>
      </c>
      <c r="P271" s="26">
        <f t="shared" si="31"/>
        <v>2.5252525252525255E-3</v>
      </c>
      <c r="Q271" s="26">
        <f t="shared" si="31"/>
        <v>0</v>
      </c>
      <c r="R271" s="26">
        <f t="shared" si="31"/>
        <v>3.8216560509554139E-2</v>
      </c>
      <c r="S271" s="26">
        <f t="shared" si="31"/>
        <v>2.6376146788990827E-2</v>
      </c>
    </row>
    <row r="272" spans="6:19" ht="15.75" customHeight="1">
      <c r="F272" s="88"/>
      <c r="G272" s="31">
        <v>3</v>
      </c>
      <c r="H272" s="33">
        <v>2</v>
      </c>
      <c r="I272" s="33">
        <v>6</v>
      </c>
      <c r="J272" s="33">
        <v>0</v>
      </c>
      <c r="K272" s="33">
        <v>18</v>
      </c>
      <c r="L272" s="33">
        <v>28</v>
      </c>
      <c r="N272" s="25">
        <v>3</v>
      </c>
      <c r="O272" s="26">
        <f t="shared" si="31"/>
        <v>8.1766148814390845E-4</v>
      </c>
      <c r="P272" s="26">
        <f t="shared" si="31"/>
        <v>7.575757575757576E-3</v>
      </c>
      <c r="Q272" s="26">
        <f t="shared" si="31"/>
        <v>0</v>
      </c>
      <c r="R272" s="26">
        <f t="shared" si="31"/>
        <v>5.7324840764331211E-2</v>
      </c>
      <c r="S272" s="26">
        <f t="shared" si="31"/>
        <v>3.2110091743119268E-2</v>
      </c>
    </row>
    <row r="273" spans="6:19" ht="15.75" customHeight="1">
      <c r="F273" s="88"/>
      <c r="G273" s="31">
        <v>4</v>
      </c>
      <c r="H273" s="33">
        <v>4</v>
      </c>
      <c r="I273" s="33">
        <v>6</v>
      </c>
      <c r="J273" s="33">
        <v>0</v>
      </c>
      <c r="K273" s="33">
        <v>11</v>
      </c>
      <c r="L273" s="33">
        <v>24</v>
      </c>
      <c r="N273" s="25">
        <v>4</v>
      </c>
      <c r="O273" s="26">
        <f t="shared" si="31"/>
        <v>1.6353229762878169E-3</v>
      </c>
      <c r="P273" s="26">
        <f t="shared" si="31"/>
        <v>7.575757575757576E-3</v>
      </c>
      <c r="Q273" s="26">
        <f t="shared" si="31"/>
        <v>0</v>
      </c>
      <c r="R273" s="26">
        <f t="shared" si="31"/>
        <v>3.5031847133757961E-2</v>
      </c>
      <c r="S273" s="26">
        <f t="shared" si="31"/>
        <v>2.7522935779816515E-2</v>
      </c>
    </row>
    <row r="274" spans="6:19" ht="15.75" customHeight="1">
      <c r="F274" s="88"/>
      <c r="G274" s="31">
        <v>5</v>
      </c>
      <c r="H274" s="33">
        <v>10</v>
      </c>
      <c r="I274" s="33">
        <v>10</v>
      </c>
      <c r="J274" s="33">
        <v>0</v>
      </c>
      <c r="K274" s="33">
        <v>10</v>
      </c>
      <c r="L274" s="33">
        <v>55</v>
      </c>
      <c r="N274" s="25">
        <v>5</v>
      </c>
      <c r="O274" s="26">
        <f t="shared" si="31"/>
        <v>4.0883074407195418E-3</v>
      </c>
      <c r="P274" s="26">
        <f t="shared" si="31"/>
        <v>1.2626262626262626E-2</v>
      </c>
      <c r="Q274" s="26">
        <f t="shared" si="31"/>
        <v>0</v>
      </c>
      <c r="R274" s="26">
        <f t="shared" si="31"/>
        <v>3.1847133757961783E-2</v>
      </c>
      <c r="S274" s="26">
        <f t="shared" si="31"/>
        <v>6.3073394495412841E-2</v>
      </c>
    </row>
    <row r="275" spans="6:19" ht="15.75" customHeight="1">
      <c r="F275" s="88"/>
      <c r="G275" s="31">
        <v>6</v>
      </c>
      <c r="H275" s="33">
        <v>75</v>
      </c>
      <c r="I275" s="33">
        <v>22</v>
      </c>
      <c r="J275" s="33">
        <v>0</v>
      </c>
      <c r="K275" s="33">
        <v>26</v>
      </c>
      <c r="L275" s="33">
        <v>56</v>
      </c>
      <c r="N275" s="25">
        <v>6</v>
      </c>
      <c r="O275" s="26">
        <f t="shared" si="31"/>
        <v>3.0662305805396566E-2</v>
      </c>
      <c r="P275" s="26">
        <f t="shared" si="31"/>
        <v>2.7777777777777776E-2</v>
      </c>
      <c r="Q275" s="26">
        <f t="shared" si="31"/>
        <v>0</v>
      </c>
      <c r="R275" s="26">
        <f t="shared" si="31"/>
        <v>8.2802547770700632E-2</v>
      </c>
      <c r="S275" s="26">
        <f t="shared" si="31"/>
        <v>6.4220183486238536E-2</v>
      </c>
    </row>
    <row r="276" spans="6:19" ht="15.75" customHeight="1">
      <c r="F276" s="88"/>
      <c r="G276" s="31">
        <v>7</v>
      </c>
      <c r="H276" s="33">
        <v>242</v>
      </c>
      <c r="I276" s="33">
        <v>67</v>
      </c>
      <c r="J276" s="33">
        <v>2</v>
      </c>
      <c r="K276" s="33">
        <v>22</v>
      </c>
      <c r="L276" s="33">
        <v>75</v>
      </c>
      <c r="N276" s="25">
        <v>7</v>
      </c>
      <c r="O276" s="26">
        <f t="shared" si="31"/>
        <v>9.8937040065412915E-2</v>
      </c>
      <c r="P276" s="26">
        <f t="shared" si="31"/>
        <v>8.4595959595959599E-2</v>
      </c>
      <c r="Q276" s="26">
        <f t="shared" si="31"/>
        <v>3.0303030303030304E-2</v>
      </c>
      <c r="R276" s="26">
        <f t="shared" si="31"/>
        <v>7.0063694267515922E-2</v>
      </c>
      <c r="S276" s="26">
        <f t="shared" si="31"/>
        <v>8.6009174311926603E-2</v>
      </c>
    </row>
    <row r="277" spans="6:19" ht="15.75" customHeight="1">
      <c r="F277" s="88"/>
      <c r="G277" s="31">
        <v>8</v>
      </c>
      <c r="H277" s="33">
        <v>144</v>
      </c>
      <c r="I277" s="33">
        <v>52</v>
      </c>
      <c r="J277" s="33">
        <v>5</v>
      </c>
      <c r="K277" s="33">
        <v>25</v>
      </c>
      <c r="L277" s="33">
        <v>58</v>
      </c>
      <c r="N277" s="25">
        <v>8</v>
      </c>
      <c r="O277" s="26">
        <f t="shared" si="31"/>
        <v>5.8871627146361405E-2</v>
      </c>
      <c r="P277" s="26">
        <f t="shared" si="31"/>
        <v>6.5656565656565663E-2</v>
      </c>
      <c r="Q277" s="26">
        <f t="shared" si="31"/>
        <v>7.575757575757576E-2</v>
      </c>
      <c r="R277" s="26">
        <f t="shared" si="31"/>
        <v>7.9617834394904455E-2</v>
      </c>
      <c r="S277" s="26">
        <f t="shared" si="31"/>
        <v>6.6513761467889912E-2</v>
      </c>
    </row>
    <row r="278" spans="6:19" ht="15.75" customHeight="1">
      <c r="F278" s="88"/>
      <c r="G278" s="31">
        <v>9</v>
      </c>
      <c r="H278" s="33">
        <v>128</v>
      </c>
      <c r="I278" s="33">
        <v>48</v>
      </c>
      <c r="J278" s="33">
        <v>3</v>
      </c>
      <c r="K278" s="33">
        <v>12</v>
      </c>
      <c r="L278" s="33">
        <v>34</v>
      </c>
      <c r="N278" s="25">
        <v>9</v>
      </c>
      <c r="O278" s="26">
        <f t="shared" si="31"/>
        <v>5.2330335241210141E-2</v>
      </c>
      <c r="P278" s="26">
        <f t="shared" si="31"/>
        <v>6.0606060606060608E-2</v>
      </c>
      <c r="Q278" s="26">
        <f t="shared" si="31"/>
        <v>4.5454545454545456E-2</v>
      </c>
      <c r="R278" s="26">
        <f t="shared" si="31"/>
        <v>3.8216560509554139E-2</v>
      </c>
      <c r="S278" s="26">
        <f t="shared" si="31"/>
        <v>3.8990825688073397E-2</v>
      </c>
    </row>
    <row r="279" spans="6:19" ht="15.75" customHeight="1">
      <c r="F279" s="88"/>
      <c r="G279" s="31">
        <v>10</v>
      </c>
      <c r="H279" s="33">
        <v>147</v>
      </c>
      <c r="I279" s="33">
        <v>48</v>
      </c>
      <c r="J279" s="33">
        <v>2</v>
      </c>
      <c r="K279" s="33">
        <v>13</v>
      </c>
      <c r="L279" s="33">
        <v>41</v>
      </c>
      <c r="N279" s="25">
        <v>10</v>
      </c>
      <c r="O279" s="26">
        <f t="shared" si="31"/>
        <v>6.0098119378577272E-2</v>
      </c>
      <c r="P279" s="26">
        <f t="shared" si="31"/>
        <v>6.0606060606060608E-2</v>
      </c>
      <c r="Q279" s="26">
        <f t="shared" si="31"/>
        <v>3.0303030303030304E-2</v>
      </c>
      <c r="R279" s="26">
        <f t="shared" si="31"/>
        <v>4.1401273885350316E-2</v>
      </c>
      <c r="S279" s="26">
        <f t="shared" si="31"/>
        <v>4.7018348623853214E-2</v>
      </c>
    </row>
    <row r="280" spans="6:19" ht="15.75" customHeight="1">
      <c r="F280" s="88"/>
      <c r="G280" s="31">
        <v>11</v>
      </c>
      <c r="H280" s="33">
        <v>129</v>
      </c>
      <c r="I280" s="33">
        <v>51</v>
      </c>
      <c r="J280" s="33">
        <v>3</v>
      </c>
      <c r="K280" s="33">
        <v>11</v>
      </c>
      <c r="L280" s="33">
        <v>52</v>
      </c>
      <c r="N280" s="25">
        <v>11</v>
      </c>
      <c r="O280" s="26">
        <f t="shared" si="31"/>
        <v>5.2739165985282097E-2</v>
      </c>
      <c r="P280" s="26">
        <f t="shared" si="31"/>
        <v>6.4393939393939392E-2</v>
      </c>
      <c r="Q280" s="26">
        <f t="shared" si="31"/>
        <v>4.5454545454545456E-2</v>
      </c>
      <c r="R280" s="26">
        <f t="shared" si="31"/>
        <v>3.5031847133757961E-2</v>
      </c>
      <c r="S280" s="26">
        <f t="shared" si="31"/>
        <v>5.9633027522935783E-2</v>
      </c>
    </row>
    <row r="281" spans="6:19" ht="15.75" customHeight="1">
      <c r="F281" s="88"/>
      <c r="G281" s="31">
        <v>12</v>
      </c>
      <c r="H281" s="33">
        <v>124</v>
      </c>
      <c r="I281" s="33">
        <v>41</v>
      </c>
      <c r="J281" s="33">
        <v>0</v>
      </c>
      <c r="K281" s="33">
        <v>14</v>
      </c>
      <c r="L281" s="33">
        <v>70</v>
      </c>
      <c r="N281" s="25">
        <v>12</v>
      </c>
      <c r="O281" s="26">
        <f t="shared" si="31"/>
        <v>5.0695012264922325E-2</v>
      </c>
      <c r="P281" s="26">
        <f t="shared" si="31"/>
        <v>5.1767676767676768E-2</v>
      </c>
      <c r="Q281" s="26">
        <f t="shared" si="31"/>
        <v>0</v>
      </c>
      <c r="R281" s="26">
        <f t="shared" si="31"/>
        <v>4.4585987261146494E-2</v>
      </c>
      <c r="S281" s="26">
        <f t="shared" si="31"/>
        <v>8.027522935779817E-2</v>
      </c>
    </row>
    <row r="282" spans="6:19" ht="15.75" customHeight="1">
      <c r="F282" s="88"/>
      <c r="G282" s="31">
        <v>13</v>
      </c>
      <c r="H282" s="33">
        <v>143</v>
      </c>
      <c r="I282" s="33">
        <v>57</v>
      </c>
      <c r="J282" s="33">
        <v>2</v>
      </c>
      <c r="K282" s="33">
        <v>11</v>
      </c>
      <c r="L282" s="33">
        <v>86</v>
      </c>
      <c r="N282" s="25">
        <v>13</v>
      </c>
      <c r="O282" s="26">
        <f t="shared" si="31"/>
        <v>5.8462796402289449E-2</v>
      </c>
      <c r="P282" s="26">
        <f t="shared" si="31"/>
        <v>7.1969696969696975E-2</v>
      </c>
      <c r="Q282" s="26">
        <f t="shared" si="31"/>
        <v>3.0303030303030304E-2</v>
      </c>
      <c r="R282" s="26">
        <f t="shared" si="31"/>
        <v>3.5031847133757961E-2</v>
      </c>
      <c r="S282" s="26">
        <f t="shared" si="31"/>
        <v>9.862385321100918E-2</v>
      </c>
    </row>
    <row r="283" spans="6:19" ht="15.75" customHeight="1">
      <c r="F283" s="88"/>
      <c r="G283" s="31">
        <v>14</v>
      </c>
      <c r="H283" s="33">
        <v>113</v>
      </c>
      <c r="I283" s="33">
        <v>30</v>
      </c>
      <c r="J283" s="33">
        <v>3</v>
      </c>
      <c r="K283" s="33">
        <v>17</v>
      </c>
      <c r="L283" s="33">
        <v>84</v>
      </c>
      <c r="N283" s="25">
        <v>14</v>
      </c>
      <c r="O283" s="26">
        <f t="shared" si="31"/>
        <v>4.6197874080130825E-2</v>
      </c>
      <c r="P283" s="26">
        <f t="shared" si="31"/>
        <v>3.787878787878788E-2</v>
      </c>
      <c r="Q283" s="26">
        <f t="shared" si="31"/>
        <v>4.5454545454545456E-2</v>
      </c>
      <c r="R283" s="26">
        <f t="shared" si="31"/>
        <v>5.4140127388535034E-2</v>
      </c>
      <c r="S283" s="26">
        <f t="shared" si="31"/>
        <v>9.6330275229357804E-2</v>
      </c>
    </row>
    <row r="284" spans="6:19" ht="15.75" customHeight="1">
      <c r="F284" s="88"/>
      <c r="G284" s="31">
        <v>15</v>
      </c>
      <c r="H284" s="33">
        <v>138</v>
      </c>
      <c r="I284" s="33">
        <v>47</v>
      </c>
      <c r="J284" s="33">
        <v>0</v>
      </c>
      <c r="K284" s="33">
        <v>11</v>
      </c>
      <c r="L284" s="33">
        <v>62</v>
      </c>
      <c r="N284" s="25">
        <v>15</v>
      </c>
      <c r="O284" s="26">
        <f t="shared" si="31"/>
        <v>5.6418642681929684E-2</v>
      </c>
      <c r="P284" s="26">
        <f t="shared" si="31"/>
        <v>5.9343434343434344E-2</v>
      </c>
      <c r="Q284" s="26">
        <f t="shared" si="31"/>
        <v>0</v>
      </c>
      <c r="R284" s="26">
        <f t="shared" si="31"/>
        <v>3.5031847133757961E-2</v>
      </c>
      <c r="S284" s="26">
        <f t="shared" si="31"/>
        <v>7.1100917431192664E-2</v>
      </c>
    </row>
    <row r="285" spans="6:19" ht="15.75" customHeight="1">
      <c r="F285" s="88"/>
      <c r="G285" s="31">
        <v>16</v>
      </c>
      <c r="H285" s="33">
        <v>144</v>
      </c>
      <c r="I285" s="33">
        <v>57</v>
      </c>
      <c r="J285" s="33">
        <v>2</v>
      </c>
      <c r="K285" s="33">
        <v>9</v>
      </c>
      <c r="L285" s="33">
        <v>62</v>
      </c>
      <c r="N285" s="25">
        <v>16</v>
      </c>
      <c r="O285" s="26">
        <f t="shared" si="31"/>
        <v>5.8871627146361405E-2</v>
      </c>
      <c r="P285" s="26">
        <f t="shared" si="31"/>
        <v>7.1969696969696975E-2</v>
      </c>
      <c r="Q285" s="26">
        <f t="shared" si="31"/>
        <v>3.0303030303030304E-2</v>
      </c>
      <c r="R285" s="26">
        <f t="shared" si="31"/>
        <v>2.8662420382165606E-2</v>
      </c>
      <c r="S285" s="26">
        <f t="shared" si="31"/>
        <v>7.1100917431192664E-2</v>
      </c>
    </row>
    <row r="286" spans="6:19" ht="15.75" customHeight="1">
      <c r="F286" s="88"/>
      <c r="G286" s="31">
        <v>17</v>
      </c>
      <c r="H286" s="33">
        <v>213</v>
      </c>
      <c r="I286" s="33">
        <v>65</v>
      </c>
      <c r="J286" s="33">
        <v>1</v>
      </c>
      <c r="K286" s="33">
        <v>14</v>
      </c>
      <c r="L286" s="33">
        <v>39</v>
      </c>
      <c r="N286" s="25">
        <v>17</v>
      </c>
      <c r="O286" s="26">
        <f t="shared" si="31"/>
        <v>8.708094848732624E-2</v>
      </c>
      <c r="P286" s="26">
        <f t="shared" si="31"/>
        <v>8.2070707070707072E-2</v>
      </c>
      <c r="Q286" s="26">
        <f t="shared" si="31"/>
        <v>1.5151515151515152E-2</v>
      </c>
      <c r="R286" s="26">
        <f t="shared" si="31"/>
        <v>4.4585987261146494E-2</v>
      </c>
      <c r="S286" s="26">
        <f t="shared" si="31"/>
        <v>4.4724770642201837E-2</v>
      </c>
    </row>
    <row r="287" spans="6:19" ht="15.75" customHeight="1">
      <c r="F287" s="88"/>
      <c r="G287" s="31">
        <v>18</v>
      </c>
      <c r="H287" s="33">
        <v>144</v>
      </c>
      <c r="I287" s="33">
        <v>39</v>
      </c>
      <c r="J287" s="33">
        <v>1</v>
      </c>
      <c r="K287" s="33">
        <v>10</v>
      </c>
      <c r="L287" s="33">
        <v>24</v>
      </c>
      <c r="N287" s="25">
        <v>18</v>
      </c>
      <c r="O287" s="26">
        <f t="shared" si="31"/>
        <v>5.8871627146361405E-2</v>
      </c>
      <c r="P287" s="26">
        <f t="shared" si="31"/>
        <v>4.924242424242424E-2</v>
      </c>
      <c r="Q287" s="26">
        <f t="shared" si="31"/>
        <v>1.5151515151515152E-2</v>
      </c>
      <c r="R287" s="26">
        <f t="shared" si="31"/>
        <v>3.1847133757961783E-2</v>
      </c>
      <c r="S287" s="26">
        <f t="shared" si="31"/>
        <v>2.7522935779816515E-2</v>
      </c>
    </row>
    <row r="288" spans="6:19" ht="15.75" customHeight="1">
      <c r="F288" s="88"/>
      <c r="G288" s="31">
        <v>19</v>
      </c>
      <c r="H288" s="33">
        <v>78</v>
      </c>
      <c r="I288" s="33">
        <v>19</v>
      </c>
      <c r="J288" s="33">
        <v>6</v>
      </c>
      <c r="K288" s="33">
        <v>7</v>
      </c>
      <c r="L288" s="33">
        <v>16</v>
      </c>
      <c r="N288" s="25">
        <v>19</v>
      </c>
      <c r="O288" s="26">
        <f t="shared" si="31"/>
        <v>3.188879803761243E-2</v>
      </c>
      <c r="P288" s="26">
        <f t="shared" si="31"/>
        <v>2.3989898989898988E-2</v>
      </c>
      <c r="Q288" s="26">
        <f t="shared" si="31"/>
        <v>9.0909090909090912E-2</v>
      </c>
      <c r="R288" s="26">
        <f t="shared" si="31"/>
        <v>2.2292993630573247E-2</v>
      </c>
      <c r="S288" s="26">
        <f t="shared" si="31"/>
        <v>1.834862385321101E-2</v>
      </c>
    </row>
    <row r="289" spans="6:19" ht="15.75" customHeight="1">
      <c r="F289" s="88"/>
      <c r="G289" s="31">
        <v>20</v>
      </c>
      <c r="H289" s="33">
        <v>79</v>
      </c>
      <c r="I289" s="33">
        <v>17</v>
      </c>
      <c r="J289" s="33">
        <v>3</v>
      </c>
      <c r="K289" s="33">
        <v>17</v>
      </c>
      <c r="L289" s="33">
        <v>22</v>
      </c>
      <c r="N289" s="25">
        <v>20</v>
      </c>
      <c r="O289" s="26">
        <f t="shared" si="31"/>
        <v>3.2297628781684386E-2</v>
      </c>
      <c r="P289" s="26">
        <f t="shared" si="31"/>
        <v>2.1464646464646464E-2</v>
      </c>
      <c r="Q289" s="26">
        <f t="shared" si="31"/>
        <v>4.5454545454545456E-2</v>
      </c>
      <c r="R289" s="26">
        <f t="shared" si="31"/>
        <v>5.4140127388535034E-2</v>
      </c>
      <c r="S289" s="26">
        <f t="shared" si="31"/>
        <v>2.5229357798165139E-2</v>
      </c>
    </row>
    <row r="290" spans="6:19" ht="15.75" customHeight="1">
      <c r="F290" s="88"/>
      <c r="G290" s="31">
        <v>21</v>
      </c>
      <c r="H290" s="33">
        <v>62</v>
      </c>
      <c r="I290" s="33">
        <v>14</v>
      </c>
      <c r="J290" s="33">
        <v>2</v>
      </c>
      <c r="K290" s="33">
        <v>16</v>
      </c>
      <c r="L290" s="33">
        <v>4</v>
      </c>
      <c r="N290" s="25">
        <v>21</v>
      </c>
      <c r="O290" s="26">
        <f t="shared" si="31"/>
        <v>2.5347506132461162E-2</v>
      </c>
      <c r="P290" s="26">
        <f t="shared" si="31"/>
        <v>1.7676767676767676E-2</v>
      </c>
      <c r="Q290" s="26">
        <f t="shared" si="31"/>
        <v>3.0303030303030304E-2</v>
      </c>
      <c r="R290" s="26">
        <f t="shared" si="31"/>
        <v>5.0955414012738856E-2</v>
      </c>
      <c r="S290" s="26">
        <f t="shared" si="31"/>
        <v>4.5871559633027525E-3</v>
      </c>
    </row>
    <row r="291" spans="6:19" ht="15.75" customHeight="1">
      <c r="F291" s="88"/>
      <c r="G291" s="31">
        <v>22</v>
      </c>
      <c r="H291" s="33">
        <v>33</v>
      </c>
      <c r="I291" s="33">
        <v>8</v>
      </c>
      <c r="J291" s="33">
        <v>0</v>
      </c>
      <c r="K291" s="33">
        <v>13</v>
      </c>
      <c r="L291" s="33">
        <v>11</v>
      </c>
      <c r="N291" s="25">
        <v>22</v>
      </c>
      <c r="O291" s="26">
        <f t="shared" si="31"/>
        <v>1.3491414554374489E-2</v>
      </c>
      <c r="P291" s="26">
        <f t="shared" si="31"/>
        <v>1.0101010101010102E-2</v>
      </c>
      <c r="Q291" s="26">
        <f t="shared" si="31"/>
        <v>0</v>
      </c>
      <c r="R291" s="26">
        <f t="shared" si="31"/>
        <v>4.1401273885350316E-2</v>
      </c>
      <c r="S291" s="26">
        <f t="shared" si="31"/>
        <v>1.261467889908257E-2</v>
      </c>
    </row>
    <row r="292" spans="6:19" ht="15.75" customHeight="1">
      <c r="F292" s="89"/>
      <c r="G292" s="31">
        <v>23</v>
      </c>
      <c r="H292" s="33">
        <v>35</v>
      </c>
      <c r="I292" s="33">
        <v>9</v>
      </c>
      <c r="J292" s="33">
        <v>0</v>
      </c>
      <c r="K292" s="33">
        <v>6</v>
      </c>
      <c r="L292" s="33">
        <v>19</v>
      </c>
      <c r="N292" s="25">
        <v>23</v>
      </c>
      <c r="O292" s="26">
        <f t="shared" si="31"/>
        <v>1.4309076042518397E-2</v>
      </c>
      <c r="P292" s="26">
        <f t="shared" si="31"/>
        <v>1.1363636363636364E-2</v>
      </c>
      <c r="Q292" s="26">
        <f t="shared" si="31"/>
        <v>0</v>
      </c>
      <c r="R292" s="26">
        <f t="shared" si="31"/>
        <v>1.9108280254777069E-2</v>
      </c>
      <c r="S292" s="26">
        <f t="shared" si="31"/>
        <v>2.1788990825688075E-2</v>
      </c>
    </row>
    <row r="293" spans="6:19" ht="15.75" customHeight="1">
      <c r="F293" s="90"/>
      <c r="G293" s="84"/>
      <c r="H293" s="32">
        <f t="shared" ref="H293:L293" si="32">SUM(H269:H292)</f>
        <v>2223</v>
      </c>
      <c r="I293" s="32">
        <f t="shared" si="32"/>
        <v>724</v>
      </c>
      <c r="J293" s="32">
        <f t="shared" si="32"/>
        <v>35</v>
      </c>
      <c r="K293" s="32">
        <f t="shared" si="32"/>
        <v>328</v>
      </c>
      <c r="L293" s="32">
        <f t="shared" si="32"/>
        <v>982</v>
      </c>
      <c r="N293" s="28"/>
      <c r="O293" s="29"/>
      <c r="P293" s="29"/>
      <c r="Q293" s="29"/>
      <c r="R293" s="29"/>
      <c r="S293" s="29"/>
    </row>
    <row r="294" spans="6:19" ht="15.75" customHeight="1"/>
    <row r="295" spans="6:19" ht="15.75" customHeight="1"/>
    <row r="296" spans="6:19" ht="15.75" customHeight="1">
      <c r="H296" s="91" t="s">
        <v>139</v>
      </c>
      <c r="I296" s="92"/>
      <c r="J296" s="92"/>
      <c r="K296" s="92"/>
      <c r="L296" s="84"/>
    </row>
    <row r="297" spans="6:19" ht="15.75" customHeight="1">
      <c r="G297" s="23"/>
      <c r="H297" s="24">
        <v>31</v>
      </c>
      <c r="I297" s="24">
        <v>32</v>
      </c>
      <c r="J297" s="24">
        <v>41</v>
      </c>
      <c r="K297" s="24">
        <v>42</v>
      </c>
      <c r="L297" s="24">
        <v>5</v>
      </c>
      <c r="N297" s="23"/>
      <c r="O297" s="24">
        <v>31</v>
      </c>
      <c r="P297" s="24">
        <v>32</v>
      </c>
      <c r="Q297" s="24">
        <v>41</v>
      </c>
      <c r="R297" s="24">
        <v>42</v>
      </c>
      <c r="S297" s="24">
        <v>5</v>
      </c>
    </row>
    <row r="298" spans="6:19" ht="15.75" customHeight="1">
      <c r="F298" s="87">
        <v>45204</v>
      </c>
      <c r="G298" s="31">
        <v>0</v>
      </c>
      <c r="H298" s="33">
        <v>26</v>
      </c>
      <c r="I298" s="33">
        <v>4</v>
      </c>
      <c r="J298" s="33">
        <v>0</v>
      </c>
      <c r="K298" s="33">
        <v>4</v>
      </c>
      <c r="L298" s="33">
        <v>12</v>
      </c>
      <c r="N298" s="25">
        <v>0</v>
      </c>
      <c r="O298" s="26">
        <f t="shared" ref="O298:S321" si="33">H298/H$32</f>
        <v>1.0629599345870809E-2</v>
      </c>
      <c r="P298" s="26">
        <f t="shared" si="33"/>
        <v>5.0505050505050509E-3</v>
      </c>
      <c r="Q298" s="26">
        <f t="shared" si="33"/>
        <v>0</v>
      </c>
      <c r="R298" s="26">
        <f t="shared" si="33"/>
        <v>1.2738853503184714E-2</v>
      </c>
      <c r="S298" s="26">
        <f t="shared" si="33"/>
        <v>1.3761467889908258E-2</v>
      </c>
    </row>
    <row r="299" spans="6:19" ht="15.75" customHeight="1">
      <c r="F299" s="88"/>
      <c r="G299" s="31">
        <v>1</v>
      </c>
      <c r="H299" s="33">
        <v>8</v>
      </c>
      <c r="I299" s="33">
        <v>2</v>
      </c>
      <c r="J299" s="33">
        <v>0</v>
      </c>
      <c r="K299" s="33">
        <v>13</v>
      </c>
      <c r="L299" s="33">
        <v>12</v>
      </c>
      <c r="N299" s="25">
        <v>1</v>
      </c>
      <c r="O299" s="26">
        <f t="shared" si="33"/>
        <v>3.2706459525756338E-3</v>
      </c>
      <c r="P299" s="26">
        <f t="shared" si="33"/>
        <v>2.5252525252525255E-3</v>
      </c>
      <c r="Q299" s="26">
        <f t="shared" si="33"/>
        <v>0</v>
      </c>
      <c r="R299" s="26">
        <f t="shared" si="33"/>
        <v>4.1401273885350316E-2</v>
      </c>
      <c r="S299" s="26">
        <f t="shared" si="33"/>
        <v>1.3761467889908258E-2</v>
      </c>
    </row>
    <row r="300" spans="6:19" ht="15.75" customHeight="1">
      <c r="F300" s="88"/>
      <c r="G300" s="31">
        <v>2</v>
      </c>
      <c r="H300" s="33">
        <v>5</v>
      </c>
      <c r="I300" s="33">
        <v>1</v>
      </c>
      <c r="J300" s="33">
        <v>0</v>
      </c>
      <c r="K300" s="33">
        <v>3</v>
      </c>
      <c r="L300" s="33">
        <v>14</v>
      </c>
      <c r="N300" s="25">
        <v>2</v>
      </c>
      <c r="O300" s="26">
        <f t="shared" si="33"/>
        <v>2.0441537203597709E-3</v>
      </c>
      <c r="P300" s="26">
        <f t="shared" si="33"/>
        <v>1.2626262626262627E-3</v>
      </c>
      <c r="Q300" s="26">
        <f t="shared" si="33"/>
        <v>0</v>
      </c>
      <c r="R300" s="26">
        <f t="shared" si="33"/>
        <v>9.5541401273885346E-3</v>
      </c>
      <c r="S300" s="26">
        <f t="shared" si="33"/>
        <v>1.6055045871559634E-2</v>
      </c>
    </row>
    <row r="301" spans="6:19" ht="15.75" customHeight="1">
      <c r="F301" s="88"/>
      <c r="G301" s="31">
        <v>3</v>
      </c>
      <c r="H301" s="33">
        <v>7</v>
      </c>
      <c r="I301" s="33">
        <v>1</v>
      </c>
      <c r="J301" s="33">
        <v>0</v>
      </c>
      <c r="K301" s="33">
        <v>14</v>
      </c>
      <c r="L301" s="33">
        <v>10</v>
      </c>
      <c r="N301" s="25">
        <v>3</v>
      </c>
      <c r="O301" s="26">
        <f t="shared" si="33"/>
        <v>2.8618152085036794E-3</v>
      </c>
      <c r="P301" s="26">
        <f t="shared" si="33"/>
        <v>1.2626262626262627E-3</v>
      </c>
      <c r="Q301" s="26">
        <f t="shared" si="33"/>
        <v>0</v>
      </c>
      <c r="R301" s="26">
        <f t="shared" si="33"/>
        <v>4.4585987261146494E-2</v>
      </c>
      <c r="S301" s="26">
        <f t="shared" si="33"/>
        <v>1.1467889908256881E-2</v>
      </c>
    </row>
    <row r="302" spans="6:19" ht="15.75" customHeight="1">
      <c r="F302" s="88"/>
      <c r="G302" s="31">
        <v>4</v>
      </c>
      <c r="H302" s="33">
        <v>4</v>
      </c>
      <c r="I302" s="33">
        <v>7</v>
      </c>
      <c r="J302" s="33">
        <v>0</v>
      </c>
      <c r="K302" s="33">
        <v>6</v>
      </c>
      <c r="L302" s="33">
        <v>15</v>
      </c>
      <c r="N302" s="25">
        <v>4</v>
      </c>
      <c r="O302" s="26">
        <f t="shared" si="33"/>
        <v>1.6353229762878169E-3</v>
      </c>
      <c r="P302" s="26">
        <f t="shared" si="33"/>
        <v>8.8383838383838381E-3</v>
      </c>
      <c r="Q302" s="26">
        <f t="shared" si="33"/>
        <v>0</v>
      </c>
      <c r="R302" s="26">
        <f t="shared" si="33"/>
        <v>1.9108280254777069E-2</v>
      </c>
      <c r="S302" s="26">
        <f t="shared" si="33"/>
        <v>1.7201834862385322E-2</v>
      </c>
    </row>
    <row r="303" spans="6:19" ht="15.75" customHeight="1">
      <c r="F303" s="88"/>
      <c r="G303" s="31">
        <v>5</v>
      </c>
      <c r="H303" s="33">
        <v>16</v>
      </c>
      <c r="I303" s="33">
        <v>7</v>
      </c>
      <c r="J303" s="33">
        <v>0</v>
      </c>
      <c r="K303" s="33">
        <v>22</v>
      </c>
      <c r="L303" s="33">
        <v>31</v>
      </c>
      <c r="N303" s="25">
        <v>5</v>
      </c>
      <c r="O303" s="26">
        <f t="shared" si="33"/>
        <v>6.5412919051512676E-3</v>
      </c>
      <c r="P303" s="26">
        <f t="shared" si="33"/>
        <v>8.8383838383838381E-3</v>
      </c>
      <c r="Q303" s="26">
        <f t="shared" si="33"/>
        <v>0</v>
      </c>
      <c r="R303" s="26">
        <f t="shared" si="33"/>
        <v>7.0063694267515922E-2</v>
      </c>
      <c r="S303" s="26">
        <f t="shared" si="33"/>
        <v>3.5550458715596332E-2</v>
      </c>
    </row>
    <row r="304" spans="6:19" ht="15.75" customHeight="1">
      <c r="F304" s="88"/>
      <c r="G304" s="31">
        <v>6</v>
      </c>
      <c r="H304" s="33">
        <v>35</v>
      </c>
      <c r="I304" s="33">
        <v>10</v>
      </c>
      <c r="J304" s="33">
        <v>0</v>
      </c>
      <c r="K304" s="33">
        <v>13</v>
      </c>
      <c r="L304" s="33">
        <v>30</v>
      </c>
      <c r="N304" s="25">
        <v>6</v>
      </c>
      <c r="O304" s="26">
        <f t="shared" si="33"/>
        <v>1.4309076042518397E-2</v>
      </c>
      <c r="P304" s="26">
        <f t="shared" si="33"/>
        <v>1.2626262626262626E-2</v>
      </c>
      <c r="Q304" s="26">
        <f t="shared" si="33"/>
        <v>0</v>
      </c>
      <c r="R304" s="26">
        <f t="shared" si="33"/>
        <v>4.1401273885350316E-2</v>
      </c>
      <c r="S304" s="26">
        <f t="shared" si="33"/>
        <v>3.4403669724770644E-2</v>
      </c>
    </row>
    <row r="305" spans="6:19" ht="15.75" customHeight="1">
      <c r="F305" s="88"/>
      <c r="G305" s="31">
        <v>7</v>
      </c>
      <c r="H305" s="33">
        <v>91</v>
      </c>
      <c r="I305" s="33">
        <v>28</v>
      </c>
      <c r="J305" s="33">
        <v>0</v>
      </c>
      <c r="K305" s="33">
        <v>20</v>
      </c>
      <c r="L305" s="33">
        <v>46</v>
      </c>
      <c r="N305" s="25">
        <v>7</v>
      </c>
      <c r="O305" s="26">
        <f t="shared" si="33"/>
        <v>3.7203597710547834E-2</v>
      </c>
      <c r="P305" s="26">
        <f t="shared" si="33"/>
        <v>3.5353535353535352E-2</v>
      </c>
      <c r="Q305" s="26">
        <f t="shared" si="33"/>
        <v>0</v>
      </c>
      <c r="R305" s="26">
        <f t="shared" si="33"/>
        <v>6.3694267515923567E-2</v>
      </c>
      <c r="S305" s="26">
        <f t="shared" si="33"/>
        <v>5.2752293577981654E-2</v>
      </c>
    </row>
    <row r="306" spans="6:19" ht="15.75" customHeight="1">
      <c r="F306" s="88"/>
      <c r="G306" s="31">
        <v>8</v>
      </c>
      <c r="H306" s="33">
        <v>60</v>
      </c>
      <c r="I306" s="33">
        <v>24</v>
      </c>
      <c r="J306" s="33">
        <v>1</v>
      </c>
      <c r="K306" s="33">
        <v>8</v>
      </c>
      <c r="L306" s="33">
        <v>35</v>
      </c>
      <c r="N306" s="25">
        <v>8</v>
      </c>
      <c r="O306" s="26">
        <f t="shared" si="33"/>
        <v>2.4529844644317254E-2</v>
      </c>
      <c r="P306" s="26">
        <f t="shared" si="33"/>
        <v>3.0303030303030304E-2</v>
      </c>
      <c r="Q306" s="26">
        <f t="shared" si="33"/>
        <v>1.5151515151515152E-2</v>
      </c>
      <c r="R306" s="26">
        <f t="shared" si="33"/>
        <v>2.5477707006369428E-2</v>
      </c>
      <c r="S306" s="26">
        <f t="shared" si="33"/>
        <v>4.0137614678899085E-2</v>
      </c>
    </row>
    <row r="307" spans="6:19" ht="15.75" customHeight="1">
      <c r="F307" s="88"/>
      <c r="G307" s="31">
        <v>9</v>
      </c>
      <c r="H307" s="33">
        <v>81</v>
      </c>
      <c r="I307" s="33">
        <v>33</v>
      </c>
      <c r="J307" s="33">
        <v>3</v>
      </c>
      <c r="K307" s="33">
        <v>3</v>
      </c>
      <c r="L307" s="33">
        <v>29</v>
      </c>
      <c r="N307" s="25">
        <v>9</v>
      </c>
      <c r="O307" s="26">
        <f t="shared" si="33"/>
        <v>3.311529026982829E-2</v>
      </c>
      <c r="P307" s="26">
        <f t="shared" si="33"/>
        <v>4.1666666666666664E-2</v>
      </c>
      <c r="Q307" s="26">
        <f t="shared" si="33"/>
        <v>4.5454545454545456E-2</v>
      </c>
      <c r="R307" s="26">
        <f t="shared" si="33"/>
        <v>9.5541401273885346E-3</v>
      </c>
      <c r="S307" s="26">
        <f t="shared" si="33"/>
        <v>3.3256880733944956E-2</v>
      </c>
    </row>
    <row r="308" spans="6:19" ht="15.75" customHeight="1">
      <c r="F308" s="88"/>
      <c r="G308" s="31">
        <v>10</v>
      </c>
      <c r="H308" s="33">
        <v>102</v>
      </c>
      <c r="I308" s="33">
        <v>29</v>
      </c>
      <c r="J308" s="33">
        <v>2</v>
      </c>
      <c r="K308" s="33">
        <v>8</v>
      </c>
      <c r="L308" s="33">
        <v>34</v>
      </c>
      <c r="N308" s="25">
        <v>10</v>
      </c>
      <c r="O308" s="26">
        <f t="shared" si="33"/>
        <v>4.1700735895339326E-2</v>
      </c>
      <c r="P308" s="26">
        <f t="shared" si="33"/>
        <v>3.6616161616161616E-2</v>
      </c>
      <c r="Q308" s="26">
        <f t="shared" si="33"/>
        <v>3.0303030303030304E-2</v>
      </c>
      <c r="R308" s="26">
        <f t="shared" si="33"/>
        <v>2.5477707006369428E-2</v>
      </c>
      <c r="S308" s="26">
        <f t="shared" si="33"/>
        <v>3.8990825688073397E-2</v>
      </c>
    </row>
    <row r="309" spans="6:19" ht="15.75" customHeight="1">
      <c r="F309" s="88"/>
      <c r="G309" s="31">
        <v>11</v>
      </c>
      <c r="H309" s="33">
        <v>93</v>
      </c>
      <c r="I309" s="33">
        <v>47</v>
      </c>
      <c r="J309" s="33">
        <v>2</v>
      </c>
      <c r="K309" s="33">
        <v>9</v>
      </c>
      <c r="L309" s="33">
        <v>42</v>
      </c>
      <c r="N309" s="25">
        <v>11</v>
      </c>
      <c r="O309" s="26">
        <f t="shared" si="33"/>
        <v>3.8021259198691738E-2</v>
      </c>
      <c r="P309" s="26">
        <f t="shared" si="33"/>
        <v>5.9343434343434344E-2</v>
      </c>
      <c r="Q309" s="26">
        <f t="shared" si="33"/>
        <v>3.0303030303030304E-2</v>
      </c>
      <c r="R309" s="26">
        <f t="shared" si="33"/>
        <v>2.8662420382165606E-2</v>
      </c>
      <c r="S309" s="26">
        <f t="shared" si="33"/>
        <v>4.8165137614678902E-2</v>
      </c>
    </row>
    <row r="310" spans="6:19" ht="15.75" customHeight="1">
      <c r="F310" s="88"/>
      <c r="G310" s="31">
        <v>12</v>
      </c>
      <c r="H310" s="33">
        <v>103</v>
      </c>
      <c r="I310" s="33">
        <v>50</v>
      </c>
      <c r="J310" s="33">
        <v>2</v>
      </c>
      <c r="K310" s="33">
        <v>16</v>
      </c>
      <c r="L310" s="33">
        <v>59</v>
      </c>
      <c r="N310" s="25">
        <v>12</v>
      </c>
      <c r="O310" s="26">
        <f t="shared" si="33"/>
        <v>4.2109566639411282E-2</v>
      </c>
      <c r="P310" s="26">
        <f t="shared" si="33"/>
        <v>6.3131313131313135E-2</v>
      </c>
      <c r="Q310" s="26">
        <f t="shared" si="33"/>
        <v>3.0303030303030304E-2</v>
      </c>
      <c r="R310" s="26">
        <f t="shared" si="33"/>
        <v>5.0955414012738856E-2</v>
      </c>
      <c r="S310" s="26">
        <f t="shared" si="33"/>
        <v>6.7660550458715593E-2</v>
      </c>
    </row>
    <row r="311" spans="6:19" ht="15.75" customHeight="1">
      <c r="F311" s="88"/>
      <c r="G311" s="31">
        <v>13</v>
      </c>
      <c r="H311" s="33">
        <v>126</v>
      </c>
      <c r="I311" s="33">
        <v>52</v>
      </c>
      <c r="J311" s="33">
        <v>1</v>
      </c>
      <c r="K311" s="33">
        <v>8</v>
      </c>
      <c r="L311" s="33">
        <v>43</v>
      </c>
      <c r="N311" s="25">
        <v>13</v>
      </c>
      <c r="O311" s="26">
        <f t="shared" si="33"/>
        <v>5.1512673753066229E-2</v>
      </c>
      <c r="P311" s="26">
        <f t="shared" si="33"/>
        <v>6.5656565656565663E-2</v>
      </c>
      <c r="Q311" s="26">
        <f t="shared" si="33"/>
        <v>1.5151515151515152E-2</v>
      </c>
      <c r="R311" s="26">
        <f t="shared" si="33"/>
        <v>2.5477707006369428E-2</v>
      </c>
      <c r="S311" s="26">
        <f t="shared" si="33"/>
        <v>4.931192660550459E-2</v>
      </c>
    </row>
    <row r="312" spans="6:19" ht="15.75" customHeight="1">
      <c r="F312" s="88"/>
      <c r="G312" s="31">
        <v>14</v>
      </c>
      <c r="H312" s="33">
        <v>111</v>
      </c>
      <c r="I312" s="33">
        <v>33</v>
      </c>
      <c r="J312" s="33">
        <v>1</v>
      </c>
      <c r="K312" s="33">
        <v>11</v>
      </c>
      <c r="L312" s="33">
        <v>32</v>
      </c>
      <c r="N312" s="25">
        <v>14</v>
      </c>
      <c r="O312" s="26">
        <f t="shared" si="33"/>
        <v>4.5380212591986914E-2</v>
      </c>
      <c r="P312" s="26">
        <f t="shared" si="33"/>
        <v>4.1666666666666664E-2</v>
      </c>
      <c r="Q312" s="26">
        <f t="shared" si="33"/>
        <v>1.5151515151515152E-2</v>
      </c>
      <c r="R312" s="26">
        <f t="shared" si="33"/>
        <v>3.5031847133757961E-2</v>
      </c>
      <c r="S312" s="26">
        <f t="shared" si="33"/>
        <v>3.669724770642202E-2</v>
      </c>
    </row>
    <row r="313" spans="6:19" ht="15.75" customHeight="1">
      <c r="F313" s="88"/>
      <c r="G313" s="31">
        <v>15</v>
      </c>
      <c r="H313" s="33">
        <v>122</v>
      </c>
      <c r="I313" s="33">
        <v>33</v>
      </c>
      <c r="J313" s="33">
        <v>0</v>
      </c>
      <c r="K313" s="33">
        <v>8</v>
      </c>
      <c r="L313" s="33">
        <v>28</v>
      </c>
      <c r="N313" s="25">
        <v>15</v>
      </c>
      <c r="O313" s="26">
        <f t="shared" si="33"/>
        <v>4.9877350776778413E-2</v>
      </c>
      <c r="P313" s="26">
        <f t="shared" si="33"/>
        <v>4.1666666666666664E-2</v>
      </c>
      <c r="Q313" s="26">
        <f t="shared" si="33"/>
        <v>0</v>
      </c>
      <c r="R313" s="26">
        <f t="shared" si="33"/>
        <v>2.5477707006369428E-2</v>
      </c>
      <c r="S313" s="26">
        <f t="shared" si="33"/>
        <v>3.2110091743119268E-2</v>
      </c>
    </row>
    <row r="314" spans="6:19" ht="15.75" customHeight="1">
      <c r="F314" s="88"/>
      <c r="G314" s="31">
        <v>16</v>
      </c>
      <c r="H314" s="33">
        <v>107</v>
      </c>
      <c r="I314" s="33">
        <v>20</v>
      </c>
      <c r="J314" s="33">
        <v>0</v>
      </c>
      <c r="K314" s="33">
        <v>8</v>
      </c>
      <c r="L314" s="33">
        <v>24</v>
      </c>
      <c r="N314" s="25">
        <v>16</v>
      </c>
      <c r="O314" s="26">
        <f t="shared" si="33"/>
        <v>4.3744889615699098E-2</v>
      </c>
      <c r="P314" s="26">
        <f t="shared" si="33"/>
        <v>2.5252525252525252E-2</v>
      </c>
      <c r="Q314" s="26">
        <f t="shared" si="33"/>
        <v>0</v>
      </c>
      <c r="R314" s="26">
        <f t="shared" si="33"/>
        <v>2.5477707006369428E-2</v>
      </c>
      <c r="S314" s="26">
        <f t="shared" si="33"/>
        <v>2.7522935779816515E-2</v>
      </c>
    </row>
    <row r="315" spans="6:19" ht="15.75" customHeight="1">
      <c r="F315" s="88"/>
      <c r="G315" s="31">
        <v>17</v>
      </c>
      <c r="H315" s="33">
        <v>126</v>
      </c>
      <c r="I315" s="33">
        <v>43</v>
      </c>
      <c r="J315" s="33">
        <v>1</v>
      </c>
      <c r="K315" s="33">
        <v>7</v>
      </c>
      <c r="L315" s="33">
        <v>27</v>
      </c>
      <c r="N315" s="25">
        <v>17</v>
      </c>
      <c r="O315" s="26">
        <f t="shared" si="33"/>
        <v>5.1512673753066229E-2</v>
      </c>
      <c r="P315" s="26">
        <f t="shared" si="33"/>
        <v>5.4292929292929296E-2</v>
      </c>
      <c r="Q315" s="26">
        <f t="shared" si="33"/>
        <v>1.5151515151515152E-2</v>
      </c>
      <c r="R315" s="26">
        <f t="shared" si="33"/>
        <v>2.2292993630573247E-2</v>
      </c>
      <c r="S315" s="26">
        <f t="shared" si="33"/>
        <v>3.096330275229358E-2</v>
      </c>
    </row>
    <row r="316" spans="6:19" ht="15.75" customHeight="1">
      <c r="F316" s="88"/>
      <c r="G316" s="31">
        <v>18</v>
      </c>
      <c r="H316" s="33">
        <v>102</v>
      </c>
      <c r="I316" s="33">
        <v>25</v>
      </c>
      <c r="J316" s="33">
        <v>0</v>
      </c>
      <c r="K316" s="33">
        <v>6</v>
      </c>
      <c r="L316" s="33">
        <v>22</v>
      </c>
      <c r="N316" s="25">
        <v>18</v>
      </c>
      <c r="O316" s="26">
        <f t="shared" si="33"/>
        <v>4.1700735895339326E-2</v>
      </c>
      <c r="P316" s="26">
        <f t="shared" si="33"/>
        <v>3.1565656565656568E-2</v>
      </c>
      <c r="Q316" s="26">
        <f t="shared" si="33"/>
        <v>0</v>
      </c>
      <c r="R316" s="26">
        <f t="shared" si="33"/>
        <v>1.9108280254777069E-2</v>
      </c>
      <c r="S316" s="26">
        <f t="shared" si="33"/>
        <v>2.5229357798165139E-2</v>
      </c>
    </row>
    <row r="317" spans="6:19" ht="15.75" customHeight="1">
      <c r="F317" s="88"/>
      <c r="G317" s="31">
        <v>19</v>
      </c>
      <c r="H317" s="33">
        <v>83</v>
      </c>
      <c r="I317" s="33">
        <v>17</v>
      </c>
      <c r="J317" s="33">
        <v>0</v>
      </c>
      <c r="K317" s="33">
        <v>9</v>
      </c>
      <c r="L317" s="33">
        <v>17</v>
      </c>
      <c r="N317" s="25">
        <v>19</v>
      </c>
      <c r="O317" s="26">
        <f t="shared" si="33"/>
        <v>3.3932951757972202E-2</v>
      </c>
      <c r="P317" s="26">
        <f t="shared" si="33"/>
        <v>2.1464646464646464E-2</v>
      </c>
      <c r="Q317" s="26">
        <f t="shared" si="33"/>
        <v>0</v>
      </c>
      <c r="R317" s="26">
        <f t="shared" si="33"/>
        <v>2.8662420382165606E-2</v>
      </c>
      <c r="S317" s="26">
        <f t="shared" si="33"/>
        <v>1.9495412844036698E-2</v>
      </c>
    </row>
    <row r="318" spans="6:19" ht="15.75" customHeight="1">
      <c r="F318" s="88"/>
      <c r="G318" s="31">
        <v>20</v>
      </c>
      <c r="H318" s="33">
        <v>71</v>
      </c>
      <c r="I318" s="33">
        <v>15</v>
      </c>
      <c r="J318" s="33">
        <v>4</v>
      </c>
      <c r="K318" s="33">
        <v>18</v>
      </c>
      <c r="L318" s="33">
        <v>10</v>
      </c>
      <c r="N318" s="25">
        <v>20</v>
      </c>
      <c r="O318" s="26">
        <f t="shared" si="33"/>
        <v>2.902698282910875E-2</v>
      </c>
      <c r="P318" s="26">
        <f t="shared" si="33"/>
        <v>1.893939393939394E-2</v>
      </c>
      <c r="Q318" s="26">
        <f t="shared" si="33"/>
        <v>6.0606060606060608E-2</v>
      </c>
      <c r="R318" s="26">
        <f t="shared" si="33"/>
        <v>5.7324840764331211E-2</v>
      </c>
      <c r="S318" s="26">
        <f t="shared" si="33"/>
        <v>1.1467889908256881E-2</v>
      </c>
    </row>
    <row r="319" spans="6:19" ht="15.75" customHeight="1">
      <c r="F319" s="88"/>
      <c r="G319" s="31">
        <v>21</v>
      </c>
      <c r="H319" s="33">
        <v>52</v>
      </c>
      <c r="I319" s="33">
        <v>8</v>
      </c>
      <c r="J319" s="33">
        <v>0</v>
      </c>
      <c r="K319" s="33">
        <v>8</v>
      </c>
      <c r="L319" s="33">
        <v>6</v>
      </c>
      <c r="N319" s="25">
        <v>21</v>
      </c>
      <c r="O319" s="26">
        <f t="shared" si="33"/>
        <v>2.1259198691741619E-2</v>
      </c>
      <c r="P319" s="26">
        <f t="shared" si="33"/>
        <v>1.0101010101010102E-2</v>
      </c>
      <c r="Q319" s="26">
        <f t="shared" si="33"/>
        <v>0</v>
      </c>
      <c r="R319" s="26">
        <f t="shared" si="33"/>
        <v>2.5477707006369428E-2</v>
      </c>
      <c r="S319" s="26">
        <f t="shared" si="33"/>
        <v>6.8807339449541288E-3</v>
      </c>
    </row>
    <row r="320" spans="6:19" ht="15.75" customHeight="1">
      <c r="F320" s="88"/>
      <c r="G320" s="31">
        <v>22</v>
      </c>
      <c r="H320" s="33">
        <v>36</v>
      </c>
      <c r="I320" s="33">
        <v>6</v>
      </c>
      <c r="J320" s="33">
        <v>0</v>
      </c>
      <c r="K320" s="33">
        <v>9</v>
      </c>
      <c r="L320" s="33">
        <v>9</v>
      </c>
      <c r="N320" s="25">
        <v>22</v>
      </c>
      <c r="O320" s="26">
        <f t="shared" si="33"/>
        <v>1.4717906786590351E-2</v>
      </c>
      <c r="P320" s="26">
        <f t="shared" si="33"/>
        <v>7.575757575757576E-3</v>
      </c>
      <c r="Q320" s="26">
        <f t="shared" si="33"/>
        <v>0</v>
      </c>
      <c r="R320" s="26">
        <f t="shared" si="33"/>
        <v>2.8662420382165606E-2</v>
      </c>
      <c r="S320" s="26">
        <f t="shared" si="33"/>
        <v>1.0321100917431193E-2</v>
      </c>
    </row>
    <row r="321" spans="6:19" ht="15.75" customHeight="1">
      <c r="F321" s="89"/>
      <c r="G321" s="31">
        <v>23</v>
      </c>
      <c r="H321" s="33">
        <v>27</v>
      </c>
      <c r="I321" s="33">
        <v>4</v>
      </c>
      <c r="J321" s="33">
        <v>0</v>
      </c>
      <c r="K321" s="33">
        <v>7</v>
      </c>
      <c r="L321" s="33">
        <v>18</v>
      </c>
      <c r="N321" s="25">
        <v>23</v>
      </c>
      <c r="O321" s="26">
        <f t="shared" si="33"/>
        <v>1.1038430089942763E-2</v>
      </c>
      <c r="P321" s="26">
        <f t="shared" si="33"/>
        <v>5.0505050505050509E-3</v>
      </c>
      <c r="Q321" s="26">
        <f t="shared" si="33"/>
        <v>0</v>
      </c>
      <c r="R321" s="26">
        <f t="shared" si="33"/>
        <v>2.2292993630573247E-2</v>
      </c>
      <c r="S321" s="26">
        <f t="shared" si="33"/>
        <v>2.0642201834862386E-2</v>
      </c>
    </row>
    <row r="322" spans="6:19" ht="15.75" customHeight="1">
      <c r="F322" s="90"/>
      <c r="G322" s="84"/>
      <c r="H322" s="32">
        <f t="shared" ref="H322:L322" si="34">SUM(H298:H321)</f>
        <v>1594</v>
      </c>
      <c r="I322" s="32">
        <f t="shared" si="34"/>
        <v>499</v>
      </c>
      <c r="J322" s="32">
        <f t="shared" si="34"/>
        <v>17</v>
      </c>
      <c r="K322" s="32">
        <f t="shared" si="34"/>
        <v>238</v>
      </c>
      <c r="L322" s="32">
        <f t="shared" si="34"/>
        <v>605</v>
      </c>
      <c r="N322" s="28"/>
      <c r="O322" s="29"/>
      <c r="P322" s="29"/>
      <c r="Q322" s="29"/>
      <c r="R322" s="29"/>
      <c r="S322" s="29"/>
    </row>
    <row r="323" spans="6:19" ht="15.75" customHeight="1"/>
    <row r="324" spans="6:19" ht="15.75" customHeight="1"/>
    <row r="325" spans="6:19" ht="15.75" customHeight="1">
      <c r="H325" s="91" t="s">
        <v>139</v>
      </c>
      <c r="I325" s="92"/>
      <c r="J325" s="92"/>
      <c r="K325" s="92"/>
      <c r="L325" s="84"/>
    </row>
    <row r="326" spans="6:19" ht="15.75" customHeight="1">
      <c r="G326" s="23"/>
      <c r="H326" s="24">
        <v>31</v>
      </c>
      <c r="I326" s="24">
        <v>32</v>
      </c>
      <c r="J326" s="24">
        <v>41</v>
      </c>
      <c r="K326" s="24">
        <v>42</v>
      </c>
      <c r="L326" s="24">
        <v>5</v>
      </c>
      <c r="N326" s="23"/>
      <c r="O326" s="24">
        <v>31</v>
      </c>
      <c r="P326" s="24">
        <v>32</v>
      </c>
      <c r="Q326" s="24">
        <v>41</v>
      </c>
      <c r="R326" s="24">
        <v>42</v>
      </c>
      <c r="S326" s="24">
        <v>5</v>
      </c>
    </row>
    <row r="327" spans="6:19" ht="15.75" customHeight="1">
      <c r="F327" s="87">
        <v>45205</v>
      </c>
      <c r="G327" s="31">
        <v>0</v>
      </c>
      <c r="H327" s="33">
        <v>19</v>
      </c>
      <c r="I327" s="33">
        <v>7</v>
      </c>
      <c r="J327" s="33">
        <v>0</v>
      </c>
      <c r="K327" s="33">
        <v>11</v>
      </c>
      <c r="L327" s="33">
        <v>12</v>
      </c>
      <c r="N327" s="25">
        <v>0</v>
      </c>
      <c r="O327" s="26">
        <f t="shared" ref="O327:S350" si="35">H327/H$32</f>
        <v>7.7677841373671296E-3</v>
      </c>
      <c r="P327" s="26">
        <f t="shared" si="35"/>
        <v>8.8383838383838381E-3</v>
      </c>
      <c r="Q327" s="26">
        <f t="shared" si="35"/>
        <v>0</v>
      </c>
      <c r="R327" s="26">
        <f t="shared" si="35"/>
        <v>3.5031847133757961E-2</v>
      </c>
      <c r="S327" s="26">
        <f t="shared" si="35"/>
        <v>1.3761467889908258E-2</v>
      </c>
    </row>
    <row r="328" spans="6:19" ht="15.75" customHeight="1">
      <c r="F328" s="88"/>
      <c r="G328" s="31">
        <v>1</v>
      </c>
      <c r="H328" s="33">
        <v>14</v>
      </c>
      <c r="I328" s="33">
        <v>4</v>
      </c>
      <c r="J328" s="33">
        <v>0</v>
      </c>
      <c r="K328" s="33">
        <v>9</v>
      </c>
      <c r="L328" s="33">
        <v>21</v>
      </c>
      <c r="N328" s="25">
        <v>1</v>
      </c>
      <c r="O328" s="26">
        <f t="shared" si="35"/>
        <v>5.7236304170073587E-3</v>
      </c>
      <c r="P328" s="26">
        <f t="shared" si="35"/>
        <v>5.0505050505050509E-3</v>
      </c>
      <c r="Q328" s="26">
        <f t="shared" si="35"/>
        <v>0</v>
      </c>
      <c r="R328" s="26">
        <f t="shared" si="35"/>
        <v>2.8662420382165606E-2</v>
      </c>
      <c r="S328" s="26">
        <f t="shared" si="35"/>
        <v>2.4082568807339451E-2</v>
      </c>
    </row>
    <row r="329" spans="6:19" ht="15.75" customHeight="1">
      <c r="F329" s="88"/>
      <c r="G329" s="31">
        <v>2</v>
      </c>
      <c r="H329" s="33">
        <v>7</v>
      </c>
      <c r="I329" s="33">
        <v>6</v>
      </c>
      <c r="J329" s="33">
        <v>0</v>
      </c>
      <c r="K329" s="33">
        <v>10</v>
      </c>
      <c r="L329" s="33">
        <v>16</v>
      </c>
      <c r="N329" s="25">
        <v>2</v>
      </c>
      <c r="O329" s="26">
        <f t="shared" si="35"/>
        <v>2.8618152085036794E-3</v>
      </c>
      <c r="P329" s="26">
        <f t="shared" si="35"/>
        <v>7.575757575757576E-3</v>
      </c>
      <c r="Q329" s="26">
        <f t="shared" si="35"/>
        <v>0</v>
      </c>
      <c r="R329" s="26">
        <f t="shared" si="35"/>
        <v>3.1847133757961783E-2</v>
      </c>
      <c r="S329" s="26">
        <f t="shared" si="35"/>
        <v>1.834862385321101E-2</v>
      </c>
    </row>
    <row r="330" spans="6:19" ht="15.75" customHeight="1">
      <c r="F330" s="88"/>
      <c r="G330" s="31">
        <v>3</v>
      </c>
      <c r="H330" s="33">
        <v>3</v>
      </c>
      <c r="I330" s="33">
        <v>5</v>
      </c>
      <c r="J330" s="33">
        <v>0</v>
      </c>
      <c r="K330" s="33">
        <v>18</v>
      </c>
      <c r="L330" s="33">
        <v>27</v>
      </c>
      <c r="N330" s="25">
        <v>3</v>
      </c>
      <c r="O330" s="26">
        <f t="shared" si="35"/>
        <v>1.2264922322158627E-3</v>
      </c>
      <c r="P330" s="26">
        <f t="shared" si="35"/>
        <v>6.313131313131313E-3</v>
      </c>
      <c r="Q330" s="26">
        <f t="shared" si="35"/>
        <v>0</v>
      </c>
      <c r="R330" s="26">
        <f t="shared" si="35"/>
        <v>5.7324840764331211E-2</v>
      </c>
      <c r="S330" s="26">
        <f t="shared" si="35"/>
        <v>3.096330275229358E-2</v>
      </c>
    </row>
    <row r="331" spans="6:19" ht="15.75" customHeight="1">
      <c r="F331" s="88"/>
      <c r="G331" s="31">
        <v>4</v>
      </c>
      <c r="H331" s="33">
        <v>8</v>
      </c>
      <c r="I331" s="33">
        <v>9</v>
      </c>
      <c r="J331" s="33">
        <v>0</v>
      </c>
      <c r="K331" s="33">
        <v>15</v>
      </c>
      <c r="L331" s="33">
        <v>25</v>
      </c>
      <c r="N331" s="25">
        <v>4</v>
      </c>
      <c r="O331" s="26">
        <f t="shared" si="35"/>
        <v>3.2706459525756338E-3</v>
      </c>
      <c r="P331" s="26">
        <f t="shared" si="35"/>
        <v>1.1363636363636364E-2</v>
      </c>
      <c r="Q331" s="26">
        <f t="shared" si="35"/>
        <v>0</v>
      </c>
      <c r="R331" s="26">
        <f t="shared" si="35"/>
        <v>4.7770700636942678E-2</v>
      </c>
      <c r="S331" s="26">
        <f t="shared" si="35"/>
        <v>2.8669724770642203E-2</v>
      </c>
    </row>
    <row r="332" spans="6:19" ht="15.75" customHeight="1">
      <c r="F332" s="88"/>
      <c r="G332" s="31">
        <v>5</v>
      </c>
      <c r="H332" s="33">
        <v>17</v>
      </c>
      <c r="I332" s="33">
        <v>10</v>
      </c>
      <c r="J332" s="33">
        <v>0</v>
      </c>
      <c r="K332" s="33">
        <v>16</v>
      </c>
      <c r="L332" s="33">
        <v>48</v>
      </c>
      <c r="N332" s="25">
        <v>5</v>
      </c>
      <c r="O332" s="26">
        <f t="shared" si="35"/>
        <v>6.9501226492232216E-3</v>
      </c>
      <c r="P332" s="26">
        <f t="shared" si="35"/>
        <v>1.2626262626262626E-2</v>
      </c>
      <c r="Q332" s="26">
        <f t="shared" si="35"/>
        <v>0</v>
      </c>
      <c r="R332" s="26">
        <f t="shared" si="35"/>
        <v>5.0955414012738856E-2</v>
      </c>
      <c r="S332" s="26">
        <f t="shared" si="35"/>
        <v>5.5045871559633031E-2</v>
      </c>
    </row>
    <row r="333" spans="6:19" ht="15.75" customHeight="1">
      <c r="F333" s="88"/>
      <c r="G333" s="31">
        <v>6</v>
      </c>
      <c r="H333" s="33">
        <v>85</v>
      </c>
      <c r="I333" s="33">
        <v>31</v>
      </c>
      <c r="J333" s="33">
        <v>0</v>
      </c>
      <c r="K333" s="33">
        <v>22</v>
      </c>
      <c r="L333" s="33">
        <v>53</v>
      </c>
      <c r="N333" s="25">
        <v>6</v>
      </c>
      <c r="O333" s="26">
        <f t="shared" si="35"/>
        <v>3.4750613246116106E-2</v>
      </c>
      <c r="P333" s="26">
        <f t="shared" si="35"/>
        <v>3.9141414141414144E-2</v>
      </c>
      <c r="Q333" s="26">
        <f t="shared" si="35"/>
        <v>0</v>
      </c>
      <c r="R333" s="26">
        <f t="shared" si="35"/>
        <v>7.0063694267515922E-2</v>
      </c>
      <c r="S333" s="26">
        <f t="shared" si="35"/>
        <v>6.0779816513761471E-2</v>
      </c>
    </row>
    <row r="334" spans="6:19" ht="15.75" customHeight="1">
      <c r="F334" s="88"/>
      <c r="G334" s="31">
        <v>7</v>
      </c>
      <c r="H334" s="33">
        <v>249</v>
      </c>
      <c r="I334" s="33">
        <v>79</v>
      </c>
      <c r="J334" s="33">
        <v>1</v>
      </c>
      <c r="K334" s="33">
        <v>22</v>
      </c>
      <c r="L334" s="33">
        <v>55</v>
      </c>
      <c r="N334" s="25">
        <v>7</v>
      </c>
      <c r="O334" s="26">
        <f t="shared" si="35"/>
        <v>0.10179885527391661</v>
      </c>
      <c r="P334" s="26">
        <f t="shared" si="35"/>
        <v>9.9747474747474751E-2</v>
      </c>
      <c r="Q334" s="26">
        <f t="shared" si="35"/>
        <v>1.5151515151515152E-2</v>
      </c>
      <c r="R334" s="26">
        <f t="shared" si="35"/>
        <v>7.0063694267515922E-2</v>
      </c>
      <c r="S334" s="26">
        <f t="shared" si="35"/>
        <v>6.3073394495412841E-2</v>
      </c>
    </row>
    <row r="335" spans="6:19" ht="15.75" customHeight="1">
      <c r="F335" s="88"/>
      <c r="G335" s="31">
        <v>8</v>
      </c>
      <c r="H335" s="33">
        <v>179</v>
      </c>
      <c r="I335" s="33">
        <v>68</v>
      </c>
      <c r="J335" s="33">
        <v>7</v>
      </c>
      <c r="K335" s="33">
        <v>26</v>
      </c>
      <c r="L335" s="33">
        <v>43</v>
      </c>
      <c r="N335" s="25">
        <v>8</v>
      </c>
      <c r="O335" s="26">
        <f t="shared" si="35"/>
        <v>7.31807031888798E-2</v>
      </c>
      <c r="P335" s="26">
        <f t="shared" si="35"/>
        <v>8.5858585858585856E-2</v>
      </c>
      <c r="Q335" s="26">
        <f t="shared" si="35"/>
        <v>0.10606060606060606</v>
      </c>
      <c r="R335" s="26">
        <f t="shared" si="35"/>
        <v>8.2802547770700632E-2</v>
      </c>
      <c r="S335" s="26">
        <f t="shared" si="35"/>
        <v>4.931192660550459E-2</v>
      </c>
    </row>
    <row r="336" spans="6:19" ht="15.75" customHeight="1">
      <c r="F336" s="88"/>
      <c r="G336" s="31">
        <v>9</v>
      </c>
      <c r="H336" s="33">
        <v>153</v>
      </c>
      <c r="I336" s="33">
        <v>46</v>
      </c>
      <c r="J336" s="33">
        <v>6</v>
      </c>
      <c r="K336" s="33">
        <v>15</v>
      </c>
      <c r="L336" s="33">
        <v>42</v>
      </c>
      <c r="N336" s="25">
        <v>9</v>
      </c>
      <c r="O336" s="26">
        <f t="shared" si="35"/>
        <v>6.2551103843008993E-2</v>
      </c>
      <c r="P336" s="26">
        <f t="shared" si="35"/>
        <v>5.808080808080808E-2</v>
      </c>
      <c r="Q336" s="26">
        <f t="shared" si="35"/>
        <v>9.0909090909090912E-2</v>
      </c>
      <c r="R336" s="26">
        <f t="shared" si="35"/>
        <v>4.7770700636942678E-2</v>
      </c>
      <c r="S336" s="26">
        <f t="shared" si="35"/>
        <v>4.8165137614678902E-2</v>
      </c>
    </row>
    <row r="337" spans="6:19" ht="15.75" customHeight="1">
      <c r="F337" s="88"/>
      <c r="G337" s="31">
        <v>10</v>
      </c>
      <c r="H337" s="33">
        <v>157</v>
      </c>
      <c r="I337" s="33">
        <v>68</v>
      </c>
      <c r="J337" s="33">
        <v>2</v>
      </c>
      <c r="K337" s="33">
        <v>11</v>
      </c>
      <c r="L337" s="33">
        <v>41</v>
      </c>
      <c r="N337" s="25">
        <v>10</v>
      </c>
      <c r="O337" s="26">
        <f t="shared" si="35"/>
        <v>6.4186426819296816E-2</v>
      </c>
      <c r="P337" s="26">
        <f t="shared" si="35"/>
        <v>8.5858585858585856E-2</v>
      </c>
      <c r="Q337" s="26">
        <f t="shared" si="35"/>
        <v>3.0303030303030304E-2</v>
      </c>
      <c r="R337" s="26">
        <f t="shared" si="35"/>
        <v>3.5031847133757961E-2</v>
      </c>
      <c r="S337" s="26">
        <f t="shared" si="35"/>
        <v>4.7018348623853214E-2</v>
      </c>
    </row>
    <row r="338" spans="6:19" ht="15.75" customHeight="1">
      <c r="F338" s="88"/>
      <c r="G338" s="31">
        <v>11</v>
      </c>
      <c r="H338" s="33">
        <v>141</v>
      </c>
      <c r="I338" s="33">
        <v>73</v>
      </c>
      <c r="J338" s="33">
        <v>3</v>
      </c>
      <c r="K338" s="33">
        <v>21</v>
      </c>
      <c r="L338" s="33">
        <v>50</v>
      </c>
      <c r="N338" s="25">
        <v>11</v>
      </c>
      <c r="O338" s="26">
        <f t="shared" si="35"/>
        <v>5.7645134914145545E-2</v>
      </c>
      <c r="P338" s="26">
        <f t="shared" si="35"/>
        <v>9.2171717171717168E-2</v>
      </c>
      <c r="Q338" s="26">
        <f t="shared" si="35"/>
        <v>4.5454545454545456E-2</v>
      </c>
      <c r="R338" s="26">
        <f t="shared" si="35"/>
        <v>6.6878980891719744E-2</v>
      </c>
      <c r="S338" s="26">
        <f t="shared" si="35"/>
        <v>5.7339449541284407E-2</v>
      </c>
    </row>
    <row r="339" spans="6:19" ht="15.75" customHeight="1">
      <c r="F339" s="88"/>
      <c r="G339" s="31">
        <v>12</v>
      </c>
      <c r="H339" s="33">
        <v>158</v>
      </c>
      <c r="I339" s="33">
        <v>48</v>
      </c>
      <c r="J339" s="33">
        <v>2</v>
      </c>
      <c r="K339" s="33">
        <v>10</v>
      </c>
      <c r="L339" s="33">
        <v>63</v>
      </c>
      <c r="N339" s="25">
        <v>12</v>
      </c>
      <c r="O339" s="26">
        <f t="shared" si="35"/>
        <v>6.4595257563368771E-2</v>
      </c>
      <c r="P339" s="26">
        <f t="shared" si="35"/>
        <v>6.0606060606060608E-2</v>
      </c>
      <c r="Q339" s="26">
        <f t="shared" si="35"/>
        <v>3.0303030303030304E-2</v>
      </c>
      <c r="R339" s="26">
        <f t="shared" si="35"/>
        <v>3.1847133757961783E-2</v>
      </c>
      <c r="S339" s="26">
        <f t="shared" si="35"/>
        <v>7.2247706422018346E-2</v>
      </c>
    </row>
    <row r="340" spans="6:19" ht="15.75" customHeight="1">
      <c r="F340" s="88"/>
      <c r="G340" s="31">
        <v>13</v>
      </c>
      <c r="H340" s="33">
        <v>184</v>
      </c>
      <c r="I340" s="33">
        <v>61</v>
      </c>
      <c r="J340" s="33">
        <v>2</v>
      </c>
      <c r="K340" s="33">
        <v>18</v>
      </c>
      <c r="L340" s="33">
        <v>73</v>
      </c>
      <c r="N340" s="25">
        <v>13</v>
      </c>
      <c r="O340" s="26">
        <f t="shared" si="35"/>
        <v>7.5224856909239579E-2</v>
      </c>
      <c r="P340" s="26">
        <f t="shared" si="35"/>
        <v>7.7020202020202017E-2</v>
      </c>
      <c r="Q340" s="26">
        <f t="shared" si="35"/>
        <v>3.0303030303030304E-2</v>
      </c>
      <c r="R340" s="26">
        <f t="shared" si="35"/>
        <v>5.7324840764331211E-2</v>
      </c>
      <c r="S340" s="26">
        <f t="shared" si="35"/>
        <v>8.3715596330275227E-2</v>
      </c>
    </row>
    <row r="341" spans="6:19" ht="15.75" customHeight="1">
      <c r="F341" s="88"/>
      <c r="G341" s="31">
        <v>14</v>
      </c>
      <c r="H341" s="33">
        <v>194</v>
      </c>
      <c r="I341" s="33">
        <v>63</v>
      </c>
      <c r="J341" s="33">
        <v>2</v>
      </c>
      <c r="K341" s="33">
        <v>17</v>
      </c>
      <c r="L341" s="33">
        <v>52</v>
      </c>
      <c r="N341" s="25">
        <v>14</v>
      </c>
      <c r="O341" s="26">
        <f t="shared" si="35"/>
        <v>7.9313164349959123E-2</v>
      </c>
      <c r="P341" s="26">
        <f t="shared" si="35"/>
        <v>7.9545454545454544E-2</v>
      </c>
      <c r="Q341" s="26">
        <f t="shared" si="35"/>
        <v>3.0303030303030304E-2</v>
      </c>
      <c r="R341" s="26">
        <f t="shared" si="35"/>
        <v>5.4140127388535034E-2</v>
      </c>
      <c r="S341" s="26">
        <f t="shared" si="35"/>
        <v>5.9633027522935783E-2</v>
      </c>
    </row>
    <row r="342" spans="6:19" ht="15.75" customHeight="1">
      <c r="F342" s="88"/>
      <c r="G342" s="31">
        <v>15</v>
      </c>
      <c r="H342" s="33">
        <v>180</v>
      </c>
      <c r="I342" s="33">
        <v>70</v>
      </c>
      <c r="J342" s="33">
        <v>4</v>
      </c>
      <c r="K342" s="33">
        <v>13</v>
      </c>
      <c r="L342" s="33">
        <v>60</v>
      </c>
      <c r="N342" s="25">
        <v>15</v>
      </c>
      <c r="O342" s="26">
        <f t="shared" si="35"/>
        <v>7.3589533932951756E-2</v>
      </c>
      <c r="P342" s="26">
        <f t="shared" si="35"/>
        <v>8.8383838383838384E-2</v>
      </c>
      <c r="Q342" s="26">
        <f t="shared" si="35"/>
        <v>6.0606060606060608E-2</v>
      </c>
      <c r="R342" s="26">
        <f t="shared" si="35"/>
        <v>4.1401273885350316E-2</v>
      </c>
      <c r="S342" s="26">
        <f t="shared" si="35"/>
        <v>6.8807339449541288E-2</v>
      </c>
    </row>
    <row r="343" spans="6:19" ht="15.75" customHeight="1">
      <c r="F343" s="88"/>
      <c r="G343" s="31">
        <v>16</v>
      </c>
      <c r="H343" s="33">
        <v>176</v>
      </c>
      <c r="I343" s="33">
        <v>67</v>
      </c>
      <c r="J343" s="33">
        <v>5</v>
      </c>
      <c r="K343" s="33">
        <v>9</v>
      </c>
      <c r="L343" s="33">
        <v>28</v>
      </c>
      <c r="N343" s="25">
        <v>16</v>
      </c>
      <c r="O343" s="26">
        <f t="shared" si="35"/>
        <v>7.1954210956663947E-2</v>
      </c>
      <c r="P343" s="26">
        <f t="shared" si="35"/>
        <v>8.4595959595959599E-2</v>
      </c>
      <c r="Q343" s="26">
        <f t="shared" si="35"/>
        <v>7.575757575757576E-2</v>
      </c>
      <c r="R343" s="26">
        <f t="shared" si="35"/>
        <v>2.8662420382165606E-2</v>
      </c>
      <c r="S343" s="26">
        <f t="shared" si="35"/>
        <v>3.2110091743119268E-2</v>
      </c>
    </row>
    <row r="344" spans="6:19" ht="15.75" customHeight="1">
      <c r="F344" s="88"/>
      <c r="G344" s="31">
        <v>17</v>
      </c>
      <c r="H344" s="33">
        <v>209</v>
      </c>
      <c r="I344" s="33">
        <v>55</v>
      </c>
      <c r="J344" s="33">
        <v>4</v>
      </c>
      <c r="K344" s="33">
        <v>15</v>
      </c>
      <c r="L344" s="33">
        <v>39</v>
      </c>
      <c r="N344" s="25">
        <v>17</v>
      </c>
      <c r="O344" s="26">
        <f t="shared" si="35"/>
        <v>8.5445625511038431E-2</v>
      </c>
      <c r="P344" s="26">
        <f t="shared" si="35"/>
        <v>6.9444444444444448E-2</v>
      </c>
      <c r="Q344" s="26">
        <f t="shared" si="35"/>
        <v>6.0606060606060608E-2</v>
      </c>
      <c r="R344" s="26">
        <f t="shared" si="35"/>
        <v>4.7770700636942678E-2</v>
      </c>
      <c r="S344" s="26">
        <f t="shared" si="35"/>
        <v>4.4724770642201837E-2</v>
      </c>
    </row>
    <row r="345" spans="6:19" ht="15.75" customHeight="1">
      <c r="F345" s="88"/>
      <c r="G345" s="31">
        <v>18</v>
      </c>
      <c r="H345" s="33">
        <v>142</v>
      </c>
      <c r="I345" s="33">
        <v>26</v>
      </c>
      <c r="J345" s="33">
        <v>1</v>
      </c>
      <c r="K345" s="33">
        <v>7</v>
      </c>
      <c r="L345" s="33">
        <v>18</v>
      </c>
      <c r="N345" s="25">
        <v>18</v>
      </c>
      <c r="O345" s="26">
        <f t="shared" si="35"/>
        <v>5.80539656582175E-2</v>
      </c>
      <c r="P345" s="26">
        <f t="shared" si="35"/>
        <v>3.2828282828282832E-2</v>
      </c>
      <c r="Q345" s="26">
        <f t="shared" si="35"/>
        <v>1.5151515151515152E-2</v>
      </c>
      <c r="R345" s="26">
        <f t="shared" si="35"/>
        <v>2.2292993630573247E-2</v>
      </c>
      <c r="S345" s="26">
        <f t="shared" si="35"/>
        <v>2.0642201834862386E-2</v>
      </c>
    </row>
    <row r="346" spans="6:19" ht="15.75" customHeight="1">
      <c r="F346" s="88"/>
      <c r="G346" s="31">
        <v>19</v>
      </c>
      <c r="H346" s="33">
        <v>127</v>
      </c>
      <c r="I346" s="33">
        <v>29</v>
      </c>
      <c r="J346" s="33">
        <v>3</v>
      </c>
      <c r="K346" s="33">
        <v>6</v>
      </c>
      <c r="L346" s="33">
        <v>33</v>
      </c>
      <c r="N346" s="25">
        <v>19</v>
      </c>
      <c r="O346" s="26">
        <f t="shared" si="35"/>
        <v>5.1921504497138185E-2</v>
      </c>
      <c r="P346" s="26">
        <f t="shared" si="35"/>
        <v>3.6616161616161616E-2</v>
      </c>
      <c r="Q346" s="26">
        <f t="shared" si="35"/>
        <v>4.5454545454545456E-2</v>
      </c>
      <c r="R346" s="26">
        <f t="shared" si="35"/>
        <v>1.9108280254777069E-2</v>
      </c>
      <c r="S346" s="26">
        <f t="shared" si="35"/>
        <v>3.7844036697247709E-2</v>
      </c>
    </row>
    <row r="347" spans="6:19" ht="15.75" customHeight="1">
      <c r="F347" s="88"/>
      <c r="G347" s="31">
        <v>20</v>
      </c>
      <c r="H347" s="33">
        <v>105</v>
      </c>
      <c r="I347" s="33">
        <v>23</v>
      </c>
      <c r="J347" s="33">
        <v>3</v>
      </c>
      <c r="K347" s="33">
        <v>13</v>
      </c>
      <c r="L347" s="33">
        <v>11</v>
      </c>
      <c r="N347" s="25">
        <v>20</v>
      </c>
      <c r="O347" s="26">
        <f t="shared" si="35"/>
        <v>4.2927228127555193E-2</v>
      </c>
      <c r="P347" s="26">
        <f t="shared" si="35"/>
        <v>2.904040404040404E-2</v>
      </c>
      <c r="Q347" s="26">
        <f t="shared" si="35"/>
        <v>4.5454545454545456E-2</v>
      </c>
      <c r="R347" s="26">
        <f t="shared" si="35"/>
        <v>4.1401273885350316E-2</v>
      </c>
      <c r="S347" s="26">
        <f t="shared" si="35"/>
        <v>1.261467889908257E-2</v>
      </c>
    </row>
    <row r="348" spans="6:19" ht="15.75" customHeight="1">
      <c r="F348" s="88"/>
      <c r="G348" s="31">
        <v>21</v>
      </c>
      <c r="H348" s="33">
        <v>71</v>
      </c>
      <c r="I348" s="33">
        <v>16</v>
      </c>
      <c r="J348" s="33">
        <v>2</v>
      </c>
      <c r="K348" s="33">
        <v>21</v>
      </c>
      <c r="L348" s="33">
        <v>15</v>
      </c>
      <c r="N348" s="25">
        <v>21</v>
      </c>
      <c r="O348" s="26">
        <f t="shared" si="35"/>
        <v>2.902698282910875E-2</v>
      </c>
      <c r="P348" s="26">
        <f t="shared" si="35"/>
        <v>2.0202020202020204E-2</v>
      </c>
      <c r="Q348" s="26">
        <f t="shared" si="35"/>
        <v>3.0303030303030304E-2</v>
      </c>
      <c r="R348" s="26">
        <f t="shared" si="35"/>
        <v>6.6878980891719744E-2</v>
      </c>
      <c r="S348" s="26">
        <f t="shared" si="35"/>
        <v>1.7201834862385322E-2</v>
      </c>
    </row>
    <row r="349" spans="6:19" ht="15.75" customHeight="1">
      <c r="F349" s="88"/>
      <c r="G349" s="31">
        <v>22</v>
      </c>
      <c r="H349" s="33">
        <v>52</v>
      </c>
      <c r="I349" s="33">
        <v>14</v>
      </c>
      <c r="J349" s="33">
        <v>1</v>
      </c>
      <c r="K349" s="33">
        <v>6</v>
      </c>
      <c r="L349" s="33">
        <v>12</v>
      </c>
      <c r="N349" s="25">
        <v>22</v>
      </c>
      <c r="O349" s="26">
        <f t="shared" si="35"/>
        <v>2.1259198691741619E-2</v>
      </c>
      <c r="P349" s="26">
        <f t="shared" si="35"/>
        <v>1.7676767676767676E-2</v>
      </c>
      <c r="Q349" s="26">
        <f t="shared" si="35"/>
        <v>1.5151515151515152E-2</v>
      </c>
      <c r="R349" s="26">
        <f t="shared" si="35"/>
        <v>1.9108280254777069E-2</v>
      </c>
      <c r="S349" s="26">
        <f t="shared" si="35"/>
        <v>1.3761467889908258E-2</v>
      </c>
    </row>
    <row r="350" spans="6:19" ht="15.75" customHeight="1">
      <c r="F350" s="89"/>
      <c r="G350" s="31">
        <v>23</v>
      </c>
      <c r="H350" s="33">
        <v>39</v>
      </c>
      <c r="I350" s="33">
        <v>9</v>
      </c>
      <c r="J350" s="33">
        <v>0</v>
      </c>
      <c r="K350" s="33">
        <v>13</v>
      </c>
      <c r="L350" s="33">
        <v>16</v>
      </c>
      <c r="N350" s="25">
        <v>23</v>
      </c>
      <c r="O350" s="26">
        <f t="shared" si="35"/>
        <v>1.5944399018806215E-2</v>
      </c>
      <c r="P350" s="26">
        <f t="shared" si="35"/>
        <v>1.1363636363636364E-2</v>
      </c>
      <c r="Q350" s="26">
        <f t="shared" si="35"/>
        <v>0</v>
      </c>
      <c r="R350" s="26">
        <f t="shared" si="35"/>
        <v>4.1401273885350316E-2</v>
      </c>
      <c r="S350" s="26">
        <f t="shared" si="35"/>
        <v>1.834862385321101E-2</v>
      </c>
    </row>
    <row r="351" spans="6:19" ht="15.75" customHeight="1">
      <c r="F351" s="90"/>
      <c r="G351" s="84"/>
      <c r="H351" s="32">
        <f t="shared" ref="H351:L351" si="36">SUM(H327:H350)</f>
        <v>2669</v>
      </c>
      <c r="I351" s="32">
        <f t="shared" si="36"/>
        <v>887</v>
      </c>
      <c r="J351" s="32">
        <f t="shared" si="36"/>
        <v>48</v>
      </c>
      <c r="K351" s="32">
        <f t="shared" si="36"/>
        <v>344</v>
      </c>
      <c r="L351" s="32">
        <f t="shared" si="36"/>
        <v>853</v>
      </c>
      <c r="N351" s="28"/>
      <c r="O351" s="29"/>
      <c r="P351" s="29"/>
      <c r="Q351" s="29"/>
      <c r="R351" s="29"/>
      <c r="S351" s="29"/>
    </row>
    <row r="352" spans="6:19" ht="15.75" customHeight="1"/>
    <row r="353" spans="6:19" ht="15.75" customHeight="1"/>
    <row r="354" spans="6:19" ht="15.75" customHeight="1">
      <c r="H354" s="91" t="s">
        <v>139</v>
      </c>
      <c r="I354" s="92"/>
      <c r="J354" s="92"/>
      <c r="K354" s="92"/>
      <c r="L354" s="84"/>
    </row>
    <row r="355" spans="6:19" ht="15.75" customHeight="1">
      <c r="G355" s="23"/>
      <c r="H355" s="24">
        <v>31</v>
      </c>
      <c r="I355" s="24">
        <v>32</v>
      </c>
      <c r="J355" s="24">
        <v>41</v>
      </c>
      <c r="K355" s="24">
        <v>42</v>
      </c>
      <c r="L355" s="24">
        <v>5</v>
      </c>
      <c r="N355" s="23"/>
      <c r="O355" s="24">
        <v>31</v>
      </c>
      <c r="P355" s="24">
        <v>32</v>
      </c>
      <c r="Q355" s="24">
        <v>41</v>
      </c>
      <c r="R355" s="24">
        <v>42</v>
      </c>
      <c r="S355" s="24">
        <v>5</v>
      </c>
    </row>
    <row r="356" spans="6:19" ht="15.75" customHeight="1">
      <c r="F356" s="87">
        <v>45206</v>
      </c>
      <c r="G356" s="31">
        <v>0</v>
      </c>
      <c r="H356" s="33">
        <v>44</v>
      </c>
      <c r="I356" s="33">
        <v>8</v>
      </c>
      <c r="J356" s="33">
        <v>5</v>
      </c>
      <c r="K356" s="33">
        <v>5</v>
      </c>
      <c r="L356" s="33">
        <v>20</v>
      </c>
      <c r="N356" s="25">
        <v>0</v>
      </c>
      <c r="O356" s="26">
        <f t="shared" ref="O356:S379" si="37">H356/H$32</f>
        <v>1.7988552739165987E-2</v>
      </c>
      <c r="P356" s="26">
        <f t="shared" si="37"/>
        <v>1.0101010101010102E-2</v>
      </c>
      <c r="Q356" s="26">
        <f t="shared" si="37"/>
        <v>7.575757575757576E-2</v>
      </c>
      <c r="R356" s="26">
        <f t="shared" si="37"/>
        <v>1.5923566878980892E-2</v>
      </c>
      <c r="S356" s="26">
        <f t="shared" si="37"/>
        <v>2.2935779816513763E-2</v>
      </c>
    </row>
    <row r="357" spans="6:19" ht="15.75" customHeight="1">
      <c r="F357" s="88"/>
      <c r="G357" s="31">
        <v>1</v>
      </c>
      <c r="H357" s="33">
        <v>20</v>
      </c>
      <c r="I357" s="33">
        <v>7</v>
      </c>
      <c r="J357" s="33">
        <v>3</v>
      </c>
      <c r="K357" s="33">
        <v>10</v>
      </c>
      <c r="L357" s="33">
        <v>21</v>
      </c>
      <c r="N357" s="25">
        <v>1</v>
      </c>
      <c r="O357" s="26">
        <f t="shared" si="37"/>
        <v>8.1766148814390836E-3</v>
      </c>
      <c r="P357" s="26">
        <f t="shared" si="37"/>
        <v>8.8383838383838381E-3</v>
      </c>
      <c r="Q357" s="26">
        <f t="shared" si="37"/>
        <v>4.5454545454545456E-2</v>
      </c>
      <c r="R357" s="26">
        <f t="shared" si="37"/>
        <v>3.1847133757961783E-2</v>
      </c>
      <c r="S357" s="26">
        <f t="shared" si="37"/>
        <v>2.4082568807339451E-2</v>
      </c>
    </row>
    <row r="358" spans="6:19" ht="15.75" customHeight="1">
      <c r="F358" s="88"/>
      <c r="G358" s="31">
        <v>2</v>
      </c>
      <c r="H358" s="33">
        <v>17</v>
      </c>
      <c r="I358" s="33">
        <v>3</v>
      </c>
      <c r="J358" s="33">
        <v>4</v>
      </c>
      <c r="K358" s="33">
        <v>13</v>
      </c>
      <c r="L358" s="33">
        <v>27</v>
      </c>
      <c r="N358" s="25">
        <v>2</v>
      </c>
      <c r="O358" s="26">
        <f t="shared" si="37"/>
        <v>6.9501226492232216E-3</v>
      </c>
      <c r="P358" s="26">
        <f t="shared" si="37"/>
        <v>3.787878787878788E-3</v>
      </c>
      <c r="Q358" s="26">
        <f t="shared" si="37"/>
        <v>6.0606060606060608E-2</v>
      </c>
      <c r="R358" s="26">
        <f t="shared" si="37"/>
        <v>4.1401273885350316E-2</v>
      </c>
      <c r="S358" s="26">
        <f t="shared" si="37"/>
        <v>3.096330275229358E-2</v>
      </c>
    </row>
    <row r="359" spans="6:19" ht="15.75" customHeight="1">
      <c r="F359" s="88"/>
      <c r="G359" s="31">
        <v>3</v>
      </c>
      <c r="H359" s="33">
        <v>22</v>
      </c>
      <c r="I359" s="33">
        <v>7</v>
      </c>
      <c r="J359" s="33">
        <v>3</v>
      </c>
      <c r="K359" s="33">
        <v>6</v>
      </c>
      <c r="L359" s="33">
        <v>27</v>
      </c>
      <c r="N359" s="25">
        <v>3</v>
      </c>
      <c r="O359" s="26">
        <f t="shared" si="37"/>
        <v>8.9942763695829934E-3</v>
      </c>
      <c r="P359" s="26">
        <f t="shared" si="37"/>
        <v>8.8383838383838381E-3</v>
      </c>
      <c r="Q359" s="26">
        <f t="shared" si="37"/>
        <v>4.5454545454545456E-2</v>
      </c>
      <c r="R359" s="26">
        <f t="shared" si="37"/>
        <v>1.9108280254777069E-2</v>
      </c>
      <c r="S359" s="26">
        <f t="shared" si="37"/>
        <v>3.096330275229358E-2</v>
      </c>
    </row>
    <row r="360" spans="6:19" ht="15.75" customHeight="1">
      <c r="F360" s="88"/>
      <c r="G360" s="31">
        <v>4</v>
      </c>
      <c r="H360" s="33">
        <v>40</v>
      </c>
      <c r="I360" s="33">
        <v>9</v>
      </c>
      <c r="J360" s="33">
        <v>5</v>
      </c>
      <c r="K360" s="33">
        <v>11</v>
      </c>
      <c r="L360" s="33">
        <v>17</v>
      </c>
      <c r="N360" s="25">
        <v>4</v>
      </c>
      <c r="O360" s="26">
        <f t="shared" si="37"/>
        <v>1.6353229762878167E-2</v>
      </c>
      <c r="P360" s="26">
        <f t="shared" si="37"/>
        <v>1.1363636363636364E-2</v>
      </c>
      <c r="Q360" s="26">
        <f t="shared" si="37"/>
        <v>7.575757575757576E-2</v>
      </c>
      <c r="R360" s="26">
        <f t="shared" si="37"/>
        <v>3.5031847133757961E-2</v>
      </c>
      <c r="S360" s="26">
        <f t="shared" si="37"/>
        <v>1.9495412844036698E-2</v>
      </c>
    </row>
    <row r="361" spans="6:19" ht="15.75" customHeight="1">
      <c r="F361" s="88"/>
      <c r="G361" s="31">
        <v>5</v>
      </c>
      <c r="H361" s="33">
        <v>44</v>
      </c>
      <c r="I361" s="33">
        <v>19</v>
      </c>
      <c r="J361" s="33">
        <v>0</v>
      </c>
      <c r="K361" s="33">
        <v>4</v>
      </c>
      <c r="L361" s="33">
        <v>32</v>
      </c>
      <c r="N361" s="25">
        <v>5</v>
      </c>
      <c r="O361" s="26">
        <f t="shared" si="37"/>
        <v>1.7988552739165987E-2</v>
      </c>
      <c r="P361" s="26">
        <f t="shared" si="37"/>
        <v>2.3989898989898988E-2</v>
      </c>
      <c r="Q361" s="26">
        <f t="shared" si="37"/>
        <v>0</v>
      </c>
      <c r="R361" s="26">
        <f t="shared" si="37"/>
        <v>1.2738853503184714E-2</v>
      </c>
      <c r="S361" s="26">
        <f t="shared" si="37"/>
        <v>3.669724770642202E-2</v>
      </c>
    </row>
    <row r="362" spans="6:19" ht="15.75" customHeight="1">
      <c r="F362" s="88"/>
      <c r="G362" s="31">
        <v>6</v>
      </c>
      <c r="H362" s="33">
        <v>105</v>
      </c>
      <c r="I362" s="33">
        <v>28</v>
      </c>
      <c r="J362" s="33">
        <v>0</v>
      </c>
      <c r="K362" s="33">
        <v>16</v>
      </c>
      <c r="L362" s="33">
        <v>33</v>
      </c>
      <c r="N362" s="25">
        <v>6</v>
      </c>
      <c r="O362" s="26">
        <f t="shared" si="37"/>
        <v>4.2927228127555193E-2</v>
      </c>
      <c r="P362" s="26">
        <f t="shared" si="37"/>
        <v>3.5353535353535352E-2</v>
      </c>
      <c r="Q362" s="26">
        <f t="shared" si="37"/>
        <v>0</v>
      </c>
      <c r="R362" s="26">
        <f t="shared" si="37"/>
        <v>5.0955414012738856E-2</v>
      </c>
      <c r="S362" s="26">
        <f t="shared" si="37"/>
        <v>3.7844036697247709E-2</v>
      </c>
    </row>
    <row r="363" spans="6:19" ht="15.75" customHeight="1">
      <c r="F363" s="88"/>
      <c r="G363" s="31">
        <v>7</v>
      </c>
      <c r="H363" s="33">
        <v>321</v>
      </c>
      <c r="I363" s="33">
        <v>112</v>
      </c>
      <c r="J363" s="33">
        <v>3</v>
      </c>
      <c r="K363" s="33">
        <v>17</v>
      </c>
      <c r="L363" s="33">
        <v>44</v>
      </c>
      <c r="N363" s="25">
        <v>7</v>
      </c>
      <c r="O363" s="26">
        <f t="shared" si="37"/>
        <v>0.13123466884709731</v>
      </c>
      <c r="P363" s="26">
        <f t="shared" si="37"/>
        <v>0.14141414141414141</v>
      </c>
      <c r="Q363" s="26">
        <f t="shared" si="37"/>
        <v>4.5454545454545456E-2</v>
      </c>
      <c r="R363" s="26">
        <f t="shared" si="37"/>
        <v>5.4140127388535034E-2</v>
      </c>
      <c r="S363" s="26">
        <f t="shared" si="37"/>
        <v>5.0458715596330278E-2</v>
      </c>
    </row>
    <row r="364" spans="6:19" ht="15.75" customHeight="1">
      <c r="F364" s="88"/>
      <c r="G364" s="31">
        <v>8</v>
      </c>
      <c r="H364" s="33">
        <v>462</v>
      </c>
      <c r="I364" s="33">
        <v>135</v>
      </c>
      <c r="J364" s="33">
        <v>23</v>
      </c>
      <c r="K364" s="33">
        <v>14</v>
      </c>
      <c r="L364" s="33">
        <v>46</v>
      </c>
      <c r="N364" s="25">
        <v>8</v>
      </c>
      <c r="O364" s="26">
        <f t="shared" si="37"/>
        <v>0.18887980376124286</v>
      </c>
      <c r="P364" s="26">
        <f t="shared" si="37"/>
        <v>0.17045454545454544</v>
      </c>
      <c r="Q364" s="26">
        <f t="shared" si="37"/>
        <v>0.34848484848484851</v>
      </c>
      <c r="R364" s="26">
        <f t="shared" si="37"/>
        <v>4.4585987261146494E-2</v>
      </c>
      <c r="S364" s="26">
        <f t="shared" si="37"/>
        <v>5.2752293577981654E-2</v>
      </c>
    </row>
    <row r="365" spans="6:19" ht="15.75" customHeight="1">
      <c r="F365" s="88"/>
      <c r="G365" s="31">
        <v>9</v>
      </c>
      <c r="H365" s="33">
        <v>477</v>
      </c>
      <c r="I365" s="33">
        <v>111</v>
      </c>
      <c r="J365" s="33">
        <v>14</v>
      </c>
      <c r="K365" s="33">
        <v>5</v>
      </c>
      <c r="L365" s="33">
        <v>25</v>
      </c>
      <c r="N365" s="25">
        <v>9</v>
      </c>
      <c r="O365" s="26">
        <f t="shared" si="37"/>
        <v>0.19501226492232215</v>
      </c>
      <c r="P365" s="26">
        <f t="shared" si="37"/>
        <v>0.14015151515151514</v>
      </c>
      <c r="Q365" s="26">
        <f t="shared" si="37"/>
        <v>0.21212121212121213</v>
      </c>
      <c r="R365" s="26">
        <f t="shared" si="37"/>
        <v>1.5923566878980892E-2</v>
      </c>
      <c r="S365" s="26">
        <f t="shared" si="37"/>
        <v>2.8669724770642203E-2</v>
      </c>
    </row>
    <row r="366" spans="6:19" ht="15.75" customHeight="1">
      <c r="F366" s="88"/>
      <c r="G366" s="31">
        <v>10</v>
      </c>
      <c r="H366" s="33">
        <v>504</v>
      </c>
      <c r="I366" s="33">
        <v>125</v>
      </c>
      <c r="J366" s="33">
        <v>13</v>
      </c>
      <c r="K366" s="33">
        <v>4</v>
      </c>
      <c r="L366" s="33">
        <v>26</v>
      </c>
      <c r="N366" s="25">
        <v>10</v>
      </c>
      <c r="O366" s="26">
        <f t="shared" si="37"/>
        <v>0.20605069501226492</v>
      </c>
      <c r="P366" s="26">
        <f t="shared" si="37"/>
        <v>0.15782828282828282</v>
      </c>
      <c r="Q366" s="26">
        <f t="shared" si="37"/>
        <v>0.19696969696969696</v>
      </c>
      <c r="R366" s="26">
        <f t="shared" si="37"/>
        <v>1.2738853503184714E-2</v>
      </c>
      <c r="S366" s="26">
        <f t="shared" si="37"/>
        <v>2.9816513761467892E-2</v>
      </c>
    </row>
    <row r="367" spans="6:19" ht="15.75" customHeight="1">
      <c r="F367" s="88"/>
      <c r="G367" s="31">
        <v>11</v>
      </c>
      <c r="H367" s="33">
        <v>525</v>
      </c>
      <c r="I367" s="33">
        <v>139</v>
      </c>
      <c r="J367" s="33">
        <v>2</v>
      </c>
      <c r="K367" s="33">
        <v>3</v>
      </c>
      <c r="L367" s="33">
        <v>23</v>
      </c>
      <c r="N367" s="25">
        <v>11</v>
      </c>
      <c r="O367" s="26">
        <f t="shared" si="37"/>
        <v>0.21463614063777597</v>
      </c>
      <c r="P367" s="26">
        <f t="shared" si="37"/>
        <v>0.1755050505050505</v>
      </c>
      <c r="Q367" s="26">
        <f t="shared" si="37"/>
        <v>3.0303030303030304E-2</v>
      </c>
      <c r="R367" s="26">
        <f t="shared" si="37"/>
        <v>9.5541401273885346E-3</v>
      </c>
      <c r="S367" s="26">
        <f t="shared" si="37"/>
        <v>2.6376146788990827E-2</v>
      </c>
    </row>
    <row r="368" spans="6:19" ht="15.75" customHeight="1">
      <c r="F368" s="88"/>
      <c r="G368" s="31">
        <v>12</v>
      </c>
      <c r="H368" s="33">
        <v>419</v>
      </c>
      <c r="I368" s="33">
        <v>108</v>
      </c>
      <c r="J368" s="33">
        <v>21</v>
      </c>
      <c r="K368" s="33">
        <v>6</v>
      </c>
      <c r="L368" s="33">
        <v>52</v>
      </c>
      <c r="N368" s="25">
        <v>12</v>
      </c>
      <c r="O368" s="26">
        <f t="shared" si="37"/>
        <v>0.1713000817661488</v>
      </c>
      <c r="P368" s="26">
        <f t="shared" si="37"/>
        <v>0.13636363636363635</v>
      </c>
      <c r="Q368" s="26">
        <f t="shared" si="37"/>
        <v>0.31818181818181818</v>
      </c>
      <c r="R368" s="26">
        <f t="shared" si="37"/>
        <v>1.9108280254777069E-2</v>
      </c>
      <c r="S368" s="26">
        <f t="shared" si="37"/>
        <v>5.9633027522935783E-2</v>
      </c>
    </row>
    <row r="369" spans="6:19" ht="15.75" customHeight="1">
      <c r="F369" s="88"/>
      <c r="G369" s="31">
        <v>13</v>
      </c>
      <c r="H369" s="33">
        <v>359</v>
      </c>
      <c r="I369" s="33">
        <v>92</v>
      </c>
      <c r="J369" s="33">
        <v>7</v>
      </c>
      <c r="K369" s="33">
        <v>2</v>
      </c>
      <c r="L369" s="33">
        <v>25</v>
      </c>
      <c r="N369" s="25">
        <v>13</v>
      </c>
      <c r="O369" s="26">
        <f t="shared" si="37"/>
        <v>0.14677023712183157</v>
      </c>
      <c r="P369" s="26">
        <f t="shared" si="37"/>
        <v>0.11616161616161616</v>
      </c>
      <c r="Q369" s="26">
        <f t="shared" si="37"/>
        <v>0.10606060606060606</v>
      </c>
      <c r="R369" s="26">
        <f t="shared" si="37"/>
        <v>6.369426751592357E-3</v>
      </c>
      <c r="S369" s="26">
        <f t="shared" si="37"/>
        <v>2.8669724770642203E-2</v>
      </c>
    </row>
    <row r="370" spans="6:19" ht="15.75" customHeight="1">
      <c r="F370" s="88"/>
      <c r="G370" s="31">
        <v>14</v>
      </c>
      <c r="H370" s="33">
        <v>377</v>
      </c>
      <c r="I370" s="33">
        <v>82</v>
      </c>
      <c r="J370" s="33">
        <v>6</v>
      </c>
      <c r="K370" s="33">
        <v>7</v>
      </c>
      <c r="L370" s="33">
        <v>25</v>
      </c>
      <c r="N370" s="25">
        <v>14</v>
      </c>
      <c r="O370" s="26">
        <f t="shared" si="37"/>
        <v>0.15412919051512675</v>
      </c>
      <c r="P370" s="26">
        <f t="shared" si="37"/>
        <v>0.10353535353535354</v>
      </c>
      <c r="Q370" s="26">
        <f t="shared" si="37"/>
        <v>9.0909090909090912E-2</v>
      </c>
      <c r="R370" s="26">
        <f t="shared" si="37"/>
        <v>2.2292993630573247E-2</v>
      </c>
      <c r="S370" s="26">
        <f t="shared" si="37"/>
        <v>2.8669724770642203E-2</v>
      </c>
    </row>
    <row r="371" spans="6:19" ht="15.75" customHeight="1">
      <c r="F371" s="88"/>
      <c r="G371" s="31">
        <v>15</v>
      </c>
      <c r="H371" s="33">
        <v>292</v>
      </c>
      <c r="I371" s="33">
        <v>69</v>
      </c>
      <c r="J371" s="33">
        <v>8</v>
      </c>
      <c r="K371" s="33">
        <v>4</v>
      </c>
      <c r="L371" s="33">
        <v>28</v>
      </c>
      <c r="N371" s="25">
        <v>15</v>
      </c>
      <c r="O371" s="26">
        <f t="shared" si="37"/>
        <v>0.11937857726901063</v>
      </c>
      <c r="P371" s="26">
        <f t="shared" si="37"/>
        <v>8.7121212121212127E-2</v>
      </c>
      <c r="Q371" s="26">
        <f t="shared" si="37"/>
        <v>0.12121212121212122</v>
      </c>
      <c r="R371" s="26">
        <f t="shared" si="37"/>
        <v>1.2738853503184714E-2</v>
      </c>
      <c r="S371" s="26">
        <f t="shared" si="37"/>
        <v>3.2110091743119268E-2</v>
      </c>
    </row>
    <row r="372" spans="6:19" ht="15.75" customHeight="1">
      <c r="F372" s="88"/>
      <c r="G372" s="31">
        <v>16</v>
      </c>
      <c r="H372" s="33">
        <v>286</v>
      </c>
      <c r="I372" s="33">
        <v>75</v>
      </c>
      <c r="J372" s="33">
        <v>11</v>
      </c>
      <c r="K372" s="33">
        <v>5</v>
      </c>
      <c r="L372" s="33">
        <v>12</v>
      </c>
      <c r="N372" s="25">
        <v>16</v>
      </c>
      <c r="O372" s="26">
        <f t="shared" si="37"/>
        <v>0.1169255928045789</v>
      </c>
      <c r="P372" s="26">
        <f t="shared" si="37"/>
        <v>9.4696969696969696E-2</v>
      </c>
      <c r="Q372" s="26">
        <f t="shared" si="37"/>
        <v>0.16666666666666666</v>
      </c>
      <c r="R372" s="26">
        <f t="shared" si="37"/>
        <v>1.5923566878980892E-2</v>
      </c>
      <c r="S372" s="26">
        <f t="shared" si="37"/>
        <v>1.3761467889908258E-2</v>
      </c>
    </row>
    <row r="373" spans="6:19" ht="15.75" customHeight="1">
      <c r="F373" s="88"/>
      <c r="G373" s="31">
        <v>17</v>
      </c>
      <c r="H373" s="33">
        <v>262</v>
      </c>
      <c r="I373" s="33">
        <v>75</v>
      </c>
      <c r="J373" s="33">
        <v>6</v>
      </c>
      <c r="K373" s="33">
        <v>11</v>
      </c>
      <c r="L373" s="33">
        <v>17</v>
      </c>
      <c r="N373" s="25">
        <v>17</v>
      </c>
      <c r="O373" s="26">
        <f t="shared" si="37"/>
        <v>0.107113654946852</v>
      </c>
      <c r="P373" s="26">
        <f t="shared" si="37"/>
        <v>9.4696969696969696E-2</v>
      </c>
      <c r="Q373" s="26">
        <f t="shared" si="37"/>
        <v>9.0909090909090912E-2</v>
      </c>
      <c r="R373" s="26">
        <f t="shared" si="37"/>
        <v>3.5031847133757961E-2</v>
      </c>
      <c r="S373" s="26">
        <f t="shared" si="37"/>
        <v>1.9495412844036698E-2</v>
      </c>
    </row>
    <row r="374" spans="6:19" ht="15.75" customHeight="1">
      <c r="F374" s="88"/>
      <c r="G374" s="31">
        <v>18</v>
      </c>
      <c r="H374" s="33">
        <v>251</v>
      </c>
      <c r="I374" s="33">
        <v>59</v>
      </c>
      <c r="J374" s="33">
        <v>4</v>
      </c>
      <c r="K374" s="33">
        <v>1</v>
      </c>
      <c r="L374" s="33">
        <v>19</v>
      </c>
      <c r="N374" s="25">
        <v>18</v>
      </c>
      <c r="O374" s="26">
        <f t="shared" si="37"/>
        <v>0.1026165167620605</v>
      </c>
      <c r="P374" s="26">
        <f t="shared" si="37"/>
        <v>7.4494949494949489E-2</v>
      </c>
      <c r="Q374" s="26">
        <f t="shared" si="37"/>
        <v>6.0606060606060608E-2</v>
      </c>
      <c r="R374" s="26">
        <f t="shared" si="37"/>
        <v>3.1847133757961785E-3</v>
      </c>
      <c r="S374" s="26">
        <f t="shared" si="37"/>
        <v>2.1788990825688075E-2</v>
      </c>
    </row>
    <row r="375" spans="6:19" ht="15.75" customHeight="1">
      <c r="F375" s="88"/>
      <c r="G375" s="31">
        <v>19</v>
      </c>
      <c r="H375" s="33">
        <v>175</v>
      </c>
      <c r="I375" s="33">
        <v>43</v>
      </c>
      <c r="J375" s="33">
        <v>4</v>
      </c>
      <c r="K375" s="33">
        <v>8</v>
      </c>
      <c r="L375" s="33">
        <v>12</v>
      </c>
      <c r="N375" s="25">
        <v>19</v>
      </c>
      <c r="O375" s="26">
        <f t="shared" si="37"/>
        <v>7.1545380212591991E-2</v>
      </c>
      <c r="P375" s="26">
        <f t="shared" si="37"/>
        <v>5.4292929292929296E-2</v>
      </c>
      <c r="Q375" s="26">
        <f t="shared" si="37"/>
        <v>6.0606060606060608E-2</v>
      </c>
      <c r="R375" s="26">
        <f t="shared" si="37"/>
        <v>2.5477707006369428E-2</v>
      </c>
      <c r="S375" s="26">
        <f t="shared" si="37"/>
        <v>1.3761467889908258E-2</v>
      </c>
    </row>
    <row r="376" spans="6:19" ht="15.75" customHeight="1">
      <c r="F376" s="88"/>
      <c r="G376" s="31">
        <v>20</v>
      </c>
      <c r="H376" s="33">
        <v>122</v>
      </c>
      <c r="I376" s="33">
        <v>20</v>
      </c>
      <c r="J376" s="33">
        <v>3</v>
      </c>
      <c r="K376" s="33">
        <v>8</v>
      </c>
      <c r="L376" s="33">
        <v>11</v>
      </c>
      <c r="N376" s="25">
        <v>20</v>
      </c>
      <c r="O376" s="26">
        <f t="shared" si="37"/>
        <v>4.9877350776778413E-2</v>
      </c>
      <c r="P376" s="26">
        <f t="shared" si="37"/>
        <v>2.5252525252525252E-2</v>
      </c>
      <c r="Q376" s="26">
        <f t="shared" si="37"/>
        <v>4.5454545454545456E-2</v>
      </c>
      <c r="R376" s="26">
        <f t="shared" si="37"/>
        <v>2.5477707006369428E-2</v>
      </c>
      <c r="S376" s="26">
        <f t="shared" si="37"/>
        <v>1.261467889908257E-2</v>
      </c>
    </row>
    <row r="377" spans="6:19" ht="15.75" customHeight="1">
      <c r="F377" s="88"/>
      <c r="G377" s="31">
        <v>21</v>
      </c>
      <c r="H377" s="33">
        <v>101</v>
      </c>
      <c r="I377" s="33">
        <v>20</v>
      </c>
      <c r="J377" s="33">
        <v>2</v>
      </c>
      <c r="K377" s="33">
        <v>15</v>
      </c>
      <c r="L377" s="33">
        <v>5</v>
      </c>
      <c r="N377" s="25">
        <v>21</v>
      </c>
      <c r="O377" s="26">
        <f t="shared" si="37"/>
        <v>4.1291905151267377E-2</v>
      </c>
      <c r="P377" s="26">
        <f t="shared" si="37"/>
        <v>2.5252525252525252E-2</v>
      </c>
      <c r="Q377" s="26">
        <f t="shared" si="37"/>
        <v>3.0303030303030304E-2</v>
      </c>
      <c r="R377" s="26">
        <f t="shared" si="37"/>
        <v>4.7770700636942678E-2</v>
      </c>
      <c r="S377" s="26">
        <f t="shared" si="37"/>
        <v>5.7339449541284407E-3</v>
      </c>
    </row>
    <row r="378" spans="6:19" ht="15.75" customHeight="1">
      <c r="F378" s="88"/>
      <c r="G378" s="31">
        <v>22</v>
      </c>
      <c r="H378" s="33">
        <v>84</v>
      </c>
      <c r="I378" s="33">
        <v>19</v>
      </c>
      <c r="J378" s="33">
        <v>2</v>
      </c>
      <c r="K378" s="33">
        <v>7</v>
      </c>
      <c r="L378" s="33">
        <v>6</v>
      </c>
      <c r="N378" s="25">
        <v>22</v>
      </c>
      <c r="O378" s="26">
        <f t="shared" si="37"/>
        <v>3.4341782502044151E-2</v>
      </c>
      <c r="P378" s="26">
        <f t="shared" si="37"/>
        <v>2.3989898989898988E-2</v>
      </c>
      <c r="Q378" s="26">
        <f t="shared" si="37"/>
        <v>3.0303030303030304E-2</v>
      </c>
      <c r="R378" s="26">
        <f t="shared" si="37"/>
        <v>2.2292993630573247E-2</v>
      </c>
      <c r="S378" s="26">
        <f t="shared" si="37"/>
        <v>6.8807339449541288E-3</v>
      </c>
    </row>
    <row r="379" spans="6:19" ht="15.75" customHeight="1">
      <c r="F379" s="89"/>
      <c r="G379" s="31">
        <v>23</v>
      </c>
      <c r="H379" s="33">
        <v>68</v>
      </c>
      <c r="I379" s="33">
        <v>9</v>
      </c>
      <c r="J379" s="33">
        <v>0</v>
      </c>
      <c r="K379" s="33">
        <v>5</v>
      </c>
      <c r="L379" s="33">
        <v>5</v>
      </c>
      <c r="N379" s="25">
        <v>23</v>
      </c>
      <c r="O379" s="26">
        <f t="shared" si="37"/>
        <v>2.7800490596892886E-2</v>
      </c>
      <c r="P379" s="26">
        <f t="shared" si="37"/>
        <v>1.1363636363636364E-2</v>
      </c>
      <c r="Q379" s="26">
        <f t="shared" si="37"/>
        <v>0</v>
      </c>
      <c r="R379" s="26">
        <f t="shared" si="37"/>
        <v>1.5923566878980892E-2</v>
      </c>
      <c r="S379" s="26">
        <f t="shared" si="37"/>
        <v>5.7339449541284407E-3</v>
      </c>
    </row>
    <row r="380" spans="6:19" ht="15.75" customHeight="1">
      <c r="F380" s="90"/>
      <c r="G380" s="84"/>
      <c r="H380" s="32">
        <f t="shared" ref="H380:L380" si="38">SUM(H356:H379)</f>
        <v>5377</v>
      </c>
      <c r="I380" s="32">
        <f t="shared" si="38"/>
        <v>1374</v>
      </c>
      <c r="J380" s="32">
        <f t="shared" si="38"/>
        <v>149</v>
      </c>
      <c r="K380" s="32">
        <f t="shared" si="38"/>
        <v>187</v>
      </c>
      <c r="L380" s="32">
        <f t="shared" si="38"/>
        <v>558</v>
      </c>
      <c r="N380" s="28"/>
      <c r="O380" s="29"/>
      <c r="P380" s="29"/>
      <c r="Q380" s="29"/>
      <c r="R380" s="29"/>
      <c r="S380" s="29"/>
    </row>
    <row r="381" spans="6:19" ht="15.75" customHeight="1"/>
    <row r="382" spans="6:19" ht="15.75" customHeight="1"/>
    <row r="383" spans="6:19" ht="15.75" customHeight="1">
      <c r="H383" s="91" t="s">
        <v>139</v>
      </c>
      <c r="I383" s="92"/>
      <c r="J383" s="92"/>
      <c r="K383" s="92"/>
      <c r="L383" s="84"/>
    </row>
    <row r="384" spans="6:19" ht="15.75" customHeight="1">
      <c r="G384" s="23"/>
      <c r="H384" s="24">
        <v>31</v>
      </c>
      <c r="I384" s="24">
        <v>32</v>
      </c>
      <c r="J384" s="24">
        <v>41</v>
      </c>
      <c r="K384" s="24">
        <v>42</v>
      </c>
      <c r="L384" s="24">
        <v>5</v>
      </c>
      <c r="N384" s="23"/>
      <c r="O384" s="24">
        <v>31</v>
      </c>
      <c r="P384" s="24">
        <v>32</v>
      </c>
      <c r="Q384" s="24">
        <v>41</v>
      </c>
      <c r="R384" s="24">
        <v>42</v>
      </c>
      <c r="S384" s="24">
        <v>5</v>
      </c>
    </row>
    <row r="385" spans="6:19" ht="15.75" customHeight="1">
      <c r="F385" s="87">
        <v>45207</v>
      </c>
      <c r="G385" s="31">
        <v>0</v>
      </c>
      <c r="H385" s="33">
        <v>49</v>
      </c>
      <c r="I385" s="33">
        <v>9</v>
      </c>
      <c r="J385" s="33">
        <v>4</v>
      </c>
      <c r="K385" s="33">
        <v>1</v>
      </c>
      <c r="L385" s="33">
        <v>7</v>
      </c>
      <c r="N385" s="25">
        <v>0</v>
      </c>
      <c r="O385" s="26">
        <f t="shared" ref="O385:S408" si="39">H385/H$32</f>
        <v>2.0032706459525755E-2</v>
      </c>
      <c r="P385" s="26">
        <f t="shared" si="39"/>
        <v>1.1363636363636364E-2</v>
      </c>
      <c r="Q385" s="26">
        <f t="shared" si="39"/>
        <v>6.0606060606060608E-2</v>
      </c>
      <c r="R385" s="26">
        <f t="shared" si="39"/>
        <v>3.1847133757961785E-3</v>
      </c>
      <c r="S385" s="26">
        <f t="shared" si="39"/>
        <v>8.027522935779817E-3</v>
      </c>
    </row>
    <row r="386" spans="6:19" ht="15.75" customHeight="1">
      <c r="F386" s="88"/>
      <c r="G386" s="31">
        <v>1</v>
      </c>
      <c r="H386" s="33">
        <v>35</v>
      </c>
      <c r="I386" s="33">
        <v>4</v>
      </c>
      <c r="J386" s="33">
        <v>2</v>
      </c>
      <c r="K386" s="33">
        <v>2</v>
      </c>
      <c r="L386" s="33">
        <v>11</v>
      </c>
      <c r="N386" s="25">
        <v>1</v>
      </c>
      <c r="O386" s="26">
        <f t="shared" si="39"/>
        <v>1.4309076042518397E-2</v>
      </c>
      <c r="P386" s="26">
        <f t="shared" si="39"/>
        <v>5.0505050505050509E-3</v>
      </c>
      <c r="Q386" s="26">
        <f t="shared" si="39"/>
        <v>3.0303030303030304E-2</v>
      </c>
      <c r="R386" s="26">
        <f t="shared" si="39"/>
        <v>6.369426751592357E-3</v>
      </c>
      <c r="S386" s="26">
        <f t="shared" si="39"/>
        <v>1.261467889908257E-2</v>
      </c>
    </row>
    <row r="387" spans="6:19" ht="15.75" customHeight="1">
      <c r="F387" s="88"/>
      <c r="G387" s="31">
        <v>2</v>
      </c>
      <c r="H387" s="33">
        <v>19</v>
      </c>
      <c r="I387" s="33">
        <v>2</v>
      </c>
      <c r="J387" s="33">
        <v>3</v>
      </c>
      <c r="K387" s="33">
        <v>1</v>
      </c>
      <c r="L387" s="33">
        <v>2</v>
      </c>
      <c r="N387" s="25">
        <v>2</v>
      </c>
      <c r="O387" s="26">
        <f t="shared" si="39"/>
        <v>7.7677841373671296E-3</v>
      </c>
      <c r="P387" s="26">
        <f t="shared" si="39"/>
        <v>2.5252525252525255E-3</v>
      </c>
      <c r="Q387" s="26">
        <f t="shared" si="39"/>
        <v>4.5454545454545456E-2</v>
      </c>
      <c r="R387" s="26">
        <f t="shared" si="39"/>
        <v>3.1847133757961785E-3</v>
      </c>
      <c r="S387" s="26">
        <f t="shared" si="39"/>
        <v>2.2935779816513763E-3</v>
      </c>
    </row>
    <row r="388" spans="6:19" ht="15.75" customHeight="1">
      <c r="F388" s="88"/>
      <c r="G388" s="31">
        <v>3</v>
      </c>
      <c r="H388" s="33">
        <v>19</v>
      </c>
      <c r="I388" s="33">
        <v>6</v>
      </c>
      <c r="J388" s="33">
        <v>1</v>
      </c>
      <c r="K388" s="33">
        <v>3</v>
      </c>
      <c r="L388" s="33">
        <v>0</v>
      </c>
      <c r="N388" s="25">
        <v>3</v>
      </c>
      <c r="O388" s="26">
        <f t="shared" si="39"/>
        <v>7.7677841373671296E-3</v>
      </c>
      <c r="P388" s="26">
        <f t="shared" si="39"/>
        <v>7.575757575757576E-3</v>
      </c>
      <c r="Q388" s="26">
        <f t="shared" si="39"/>
        <v>1.5151515151515152E-2</v>
      </c>
      <c r="R388" s="26">
        <f t="shared" si="39"/>
        <v>9.5541401273885346E-3</v>
      </c>
      <c r="S388" s="26">
        <f t="shared" si="39"/>
        <v>0</v>
      </c>
    </row>
    <row r="389" spans="6:19" ht="15.75" customHeight="1">
      <c r="F389" s="88"/>
      <c r="G389" s="31">
        <v>4</v>
      </c>
      <c r="H389" s="33">
        <v>27</v>
      </c>
      <c r="I389" s="33">
        <v>6</v>
      </c>
      <c r="J389" s="33">
        <v>0</v>
      </c>
      <c r="K389" s="33">
        <v>1</v>
      </c>
      <c r="L389" s="33">
        <v>3</v>
      </c>
      <c r="N389" s="25">
        <v>4</v>
      </c>
      <c r="O389" s="26">
        <f t="shared" si="39"/>
        <v>1.1038430089942763E-2</v>
      </c>
      <c r="P389" s="26">
        <f t="shared" si="39"/>
        <v>7.575757575757576E-3</v>
      </c>
      <c r="Q389" s="26">
        <f t="shared" si="39"/>
        <v>0</v>
      </c>
      <c r="R389" s="26">
        <f t="shared" si="39"/>
        <v>3.1847133757961785E-3</v>
      </c>
      <c r="S389" s="26">
        <f t="shared" si="39"/>
        <v>3.4403669724770644E-3</v>
      </c>
    </row>
    <row r="390" spans="6:19" ht="15.75" customHeight="1">
      <c r="F390" s="88"/>
      <c r="G390" s="31">
        <v>5</v>
      </c>
      <c r="H390" s="33">
        <v>29</v>
      </c>
      <c r="I390" s="33">
        <v>13</v>
      </c>
      <c r="J390" s="33">
        <v>0</v>
      </c>
      <c r="K390" s="33">
        <v>1</v>
      </c>
      <c r="L390" s="33">
        <v>6</v>
      </c>
      <c r="N390" s="25">
        <v>5</v>
      </c>
      <c r="O390" s="26">
        <f t="shared" si="39"/>
        <v>1.1856091578086671E-2</v>
      </c>
      <c r="P390" s="26">
        <f t="shared" si="39"/>
        <v>1.6414141414141416E-2</v>
      </c>
      <c r="Q390" s="26">
        <f t="shared" si="39"/>
        <v>0</v>
      </c>
      <c r="R390" s="26">
        <f t="shared" si="39"/>
        <v>3.1847133757961785E-3</v>
      </c>
      <c r="S390" s="26">
        <f t="shared" si="39"/>
        <v>6.8807339449541288E-3</v>
      </c>
    </row>
    <row r="391" spans="6:19" ht="15.75" customHeight="1">
      <c r="F391" s="88"/>
      <c r="G391" s="31">
        <v>6</v>
      </c>
      <c r="H391" s="33">
        <v>54</v>
      </c>
      <c r="I391" s="33">
        <v>29</v>
      </c>
      <c r="J391" s="33">
        <v>0</v>
      </c>
      <c r="K391" s="33">
        <v>4</v>
      </c>
      <c r="L391" s="33">
        <v>6</v>
      </c>
      <c r="N391" s="25">
        <v>6</v>
      </c>
      <c r="O391" s="26">
        <f t="shared" si="39"/>
        <v>2.2076860179885527E-2</v>
      </c>
      <c r="P391" s="26">
        <f t="shared" si="39"/>
        <v>3.6616161616161616E-2</v>
      </c>
      <c r="Q391" s="26">
        <f t="shared" si="39"/>
        <v>0</v>
      </c>
      <c r="R391" s="26">
        <f t="shared" si="39"/>
        <v>1.2738853503184714E-2</v>
      </c>
      <c r="S391" s="26">
        <f t="shared" si="39"/>
        <v>6.8807339449541288E-3</v>
      </c>
    </row>
    <row r="392" spans="6:19" ht="15.75" customHeight="1">
      <c r="F392" s="88"/>
      <c r="G392" s="31">
        <v>7</v>
      </c>
      <c r="H392" s="33">
        <v>105</v>
      </c>
      <c r="I392" s="33">
        <v>46</v>
      </c>
      <c r="J392" s="33">
        <v>1</v>
      </c>
      <c r="K392" s="33">
        <v>2</v>
      </c>
      <c r="L392" s="33">
        <v>13</v>
      </c>
      <c r="N392" s="25">
        <v>7</v>
      </c>
      <c r="O392" s="26">
        <f t="shared" si="39"/>
        <v>4.2927228127555193E-2</v>
      </c>
      <c r="P392" s="26">
        <f t="shared" si="39"/>
        <v>5.808080808080808E-2</v>
      </c>
      <c r="Q392" s="26">
        <f t="shared" si="39"/>
        <v>1.5151515151515152E-2</v>
      </c>
      <c r="R392" s="26">
        <f t="shared" si="39"/>
        <v>6.369426751592357E-3</v>
      </c>
      <c r="S392" s="26">
        <f t="shared" si="39"/>
        <v>1.4908256880733946E-2</v>
      </c>
    </row>
    <row r="393" spans="6:19" ht="15.75" customHeight="1">
      <c r="F393" s="88"/>
      <c r="G393" s="31">
        <v>8</v>
      </c>
      <c r="H393" s="33">
        <v>209</v>
      </c>
      <c r="I393" s="33">
        <v>51</v>
      </c>
      <c r="J393" s="33">
        <v>14</v>
      </c>
      <c r="K393" s="33">
        <v>5</v>
      </c>
      <c r="L393" s="33">
        <v>16</v>
      </c>
      <c r="N393" s="25">
        <v>8</v>
      </c>
      <c r="O393" s="26">
        <f t="shared" si="39"/>
        <v>8.5445625511038431E-2</v>
      </c>
      <c r="P393" s="26">
        <f t="shared" si="39"/>
        <v>6.4393939393939392E-2</v>
      </c>
      <c r="Q393" s="26">
        <f t="shared" si="39"/>
        <v>0.21212121212121213</v>
      </c>
      <c r="R393" s="26">
        <f t="shared" si="39"/>
        <v>1.5923566878980892E-2</v>
      </c>
      <c r="S393" s="26">
        <f t="shared" si="39"/>
        <v>1.834862385321101E-2</v>
      </c>
    </row>
    <row r="394" spans="6:19" ht="15.75" customHeight="1">
      <c r="F394" s="88"/>
      <c r="G394" s="31">
        <v>9</v>
      </c>
      <c r="H394" s="33">
        <v>290</v>
      </c>
      <c r="I394" s="33">
        <v>68</v>
      </c>
      <c r="J394" s="33">
        <v>7</v>
      </c>
      <c r="K394" s="33">
        <v>2</v>
      </c>
      <c r="L394" s="33">
        <v>9</v>
      </c>
      <c r="N394" s="25">
        <v>9</v>
      </c>
      <c r="O394" s="26">
        <f t="shared" si="39"/>
        <v>0.11856091578086672</v>
      </c>
      <c r="P394" s="26">
        <f t="shared" si="39"/>
        <v>8.5858585858585856E-2</v>
      </c>
      <c r="Q394" s="26">
        <f t="shared" si="39"/>
        <v>0.10606060606060606</v>
      </c>
      <c r="R394" s="26">
        <f t="shared" si="39"/>
        <v>6.369426751592357E-3</v>
      </c>
      <c r="S394" s="26">
        <f t="shared" si="39"/>
        <v>1.0321100917431193E-2</v>
      </c>
    </row>
    <row r="395" spans="6:19" ht="15.75" customHeight="1">
      <c r="F395" s="88"/>
      <c r="G395" s="31">
        <v>10</v>
      </c>
      <c r="H395" s="33">
        <v>383</v>
      </c>
      <c r="I395" s="33">
        <v>95</v>
      </c>
      <c r="J395" s="33">
        <v>5</v>
      </c>
      <c r="K395" s="33">
        <v>5</v>
      </c>
      <c r="L395" s="33">
        <v>12</v>
      </c>
      <c r="N395" s="25">
        <v>10</v>
      </c>
      <c r="O395" s="26">
        <f t="shared" si="39"/>
        <v>0.15658217497955845</v>
      </c>
      <c r="P395" s="26">
        <f t="shared" si="39"/>
        <v>0.11994949494949494</v>
      </c>
      <c r="Q395" s="26">
        <f t="shared" si="39"/>
        <v>7.575757575757576E-2</v>
      </c>
      <c r="R395" s="26">
        <f t="shared" si="39"/>
        <v>1.5923566878980892E-2</v>
      </c>
      <c r="S395" s="26">
        <f t="shared" si="39"/>
        <v>1.3761467889908258E-2</v>
      </c>
    </row>
    <row r="396" spans="6:19" ht="15.75" customHeight="1">
      <c r="F396" s="88"/>
      <c r="G396" s="31">
        <v>11</v>
      </c>
      <c r="H396" s="33">
        <v>517</v>
      </c>
      <c r="I396" s="33">
        <v>94</v>
      </c>
      <c r="J396" s="33">
        <v>8</v>
      </c>
      <c r="K396" s="33">
        <v>6</v>
      </c>
      <c r="L396" s="33">
        <v>11</v>
      </c>
      <c r="N396" s="25">
        <v>11</v>
      </c>
      <c r="O396" s="26">
        <f t="shared" si="39"/>
        <v>0.21136549468520033</v>
      </c>
      <c r="P396" s="26">
        <f t="shared" si="39"/>
        <v>0.11868686868686869</v>
      </c>
      <c r="Q396" s="26">
        <f t="shared" si="39"/>
        <v>0.12121212121212122</v>
      </c>
      <c r="R396" s="26">
        <f t="shared" si="39"/>
        <v>1.9108280254777069E-2</v>
      </c>
      <c r="S396" s="26">
        <f t="shared" si="39"/>
        <v>1.261467889908257E-2</v>
      </c>
    </row>
    <row r="397" spans="6:19" ht="15.75" customHeight="1">
      <c r="F397" s="88"/>
      <c r="G397" s="31">
        <v>12</v>
      </c>
      <c r="H397" s="33">
        <v>417</v>
      </c>
      <c r="I397" s="33">
        <v>86</v>
      </c>
      <c r="J397" s="33">
        <v>11</v>
      </c>
      <c r="K397" s="33">
        <v>2</v>
      </c>
      <c r="L397" s="33">
        <v>7</v>
      </c>
      <c r="N397" s="25">
        <v>12</v>
      </c>
      <c r="O397" s="26">
        <f t="shared" si="39"/>
        <v>0.17048242027800489</v>
      </c>
      <c r="P397" s="26">
        <f t="shared" si="39"/>
        <v>0.10858585858585859</v>
      </c>
      <c r="Q397" s="26">
        <f t="shared" si="39"/>
        <v>0.16666666666666666</v>
      </c>
      <c r="R397" s="26">
        <f t="shared" si="39"/>
        <v>6.369426751592357E-3</v>
      </c>
      <c r="S397" s="26">
        <f t="shared" si="39"/>
        <v>8.027522935779817E-3</v>
      </c>
    </row>
    <row r="398" spans="6:19" ht="15.75" customHeight="1">
      <c r="F398" s="88"/>
      <c r="G398" s="31">
        <v>13</v>
      </c>
      <c r="H398" s="33">
        <v>355</v>
      </c>
      <c r="I398" s="33">
        <v>67</v>
      </c>
      <c r="J398" s="33">
        <v>5</v>
      </c>
      <c r="K398" s="33">
        <v>3</v>
      </c>
      <c r="L398" s="33">
        <v>5</v>
      </c>
      <c r="N398" s="25">
        <v>13</v>
      </c>
      <c r="O398" s="26">
        <f t="shared" si="39"/>
        <v>0.14513491414554375</v>
      </c>
      <c r="P398" s="26">
        <f t="shared" si="39"/>
        <v>8.4595959595959599E-2</v>
      </c>
      <c r="Q398" s="26">
        <f t="shared" si="39"/>
        <v>7.575757575757576E-2</v>
      </c>
      <c r="R398" s="26">
        <f t="shared" si="39"/>
        <v>9.5541401273885346E-3</v>
      </c>
      <c r="S398" s="26">
        <f t="shared" si="39"/>
        <v>5.7339449541284407E-3</v>
      </c>
    </row>
    <row r="399" spans="6:19" ht="15.75" customHeight="1">
      <c r="F399" s="88"/>
      <c r="G399" s="31">
        <v>14</v>
      </c>
      <c r="H399" s="33">
        <v>350</v>
      </c>
      <c r="I399" s="33">
        <v>72</v>
      </c>
      <c r="J399" s="33">
        <v>3</v>
      </c>
      <c r="K399" s="33">
        <v>5</v>
      </c>
      <c r="L399" s="33">
        <v>5</v>
      </c>
      <c r="N399" s="25">
        <v>14</v>
      </c>
      <c r="O399" s="26">
        <f t="shared" si="39"/>
        <v>0.14309076042518398</v>
      </c>
      <c r="P399" s="26">
        <f t="shared" si="39"/>
        <v>9.0909090909090912E-2</v>
      </c>
      <c r="Q399" s="26">
        <f t="shared" si="39"/>
        <v>4.5454545454545456E-2</v>
      </c>
      <c r="R399" s="26">
        <f t="shared" si="39"/>
        <v>1.5923566878980892E-2</v>
      </c>
      <c r="S399" s="26">
        <f t="shared" si="39"/>
        <v>5.7339449541284407E-3</v>
      </c>
    </row>
    <row r="400" spans="6:19" ht="15.75" customHeight="1">
      <c r="F400" s="88"/>
      <c r="G400" s="31">
        <v>15</v>
      </c>
      <c r="H400" s="33">
        <v>258</v>
      </c>
      <c r="I400" s="33">
        <v>53</v>
      </c>
      <c r="J400" s="33">
        <v>2</v>
      </c>
      <c r="K400" s="33">
        <v>4</v>
      </c>
      <c r="L400" s="33">
        <v>7</v>
      </c>
      <c r="N400" s="25">
        <v>15</v>
      </c>
      <c r="O400" s="26">
        <f t="shared" si="39"/>
        <v>0.10547833197056419</v>
      </c>
      <c r="P400" s="26">
        <f t="shared" si="39"/>
        <v>6.691919191919192E-2</v>
      </c>
      <c r="Q400" s="26">
        <f t="shared" si="39"/>
        <v>3.0303030303030304E-2</v>
      </c>
      <c r="R400" s="26">
        <f t="shared" si="39"/>
        <v>1.2738853503184714E-2</v>
      </c>
      <c r="S400" s="26">
        <f t="shared" si="39"/>
        <v>8.027522935779817E-3</v>
      </c>
    </row>
    <row r="401" spans="6:19" ht="15.75" customHeight="1">
      <c r="F401" s="88"/>
      <c r="G401" s="31">
        <v>16</v>
      </c>
      <c r="H401" s="33">
        <v>228</v>
      </c>
      <c r="I401" s="33">
        <v>54</v>
      </c>
      <c r="J401" s="33">
        <v>2</v>
      </c>
      <c r="K401" s="33">
        <v>2</v>
      </c>
      <c r="L401" s="33">
        <v>6</v>
      </c>
      <c r="N401" s="25">
        <v>16</v>
      </c>
      <c r="O401" s="26">
        <f t="shared" si="39"/>
        <v>9.3213409648405562E-2</v>
      </c>
      <c r="P401" s="26">
        <f t="shared" si="39"/>
        <v>6.8181818181818177E-2</v>
      </c>
      <c r="Q401" s="26">
        <f t="shared" si="39"/>
        <v>3.0303030303030304E-2</v>
      </c>
      <c r="R401" s="26">
        <f t="shared" si="39"/>
        <v>6.369426751592357E-3</v>
      </c>
      <c r="S401" s="26">
        <f t="shared" si="39"/>
        <v>6.8807339449541288E-3</v>
      </c>
    </row>
    <row r="402" spans="6:19" ht="15.75" customHeight="1">
      <c r="F402" s="88"/>
      <c r="G402" s="31">
        <v>17</v>
      </c>
      <c r="H402" s="33">
        <v>199</v>
      </c>
      <c r="I402" s="33">
        <v>32</v>
      </c>
      <c r="J402" s="33">
        <v>4</v>
      </c>
      <c r="K402" s="33">
        <v>3</v>
      </c>
      <c r="L402" s="33">
        <v>3</v>
      </c>
      <c r="N402" s="25">
        <v>17</v>
      </c>
      <c r="O402" s="26">
        <f t="shared" si="39"/>
        <v>8.1357318070318888E-2</v>
      </c>
      <c r="P402" s="26">
        <f t="shared" si="39"/>
        <v>4.0404040404040407E-2</v>
      </c>
      <c r="Q402" s="26">
        <f t="shared" si="39"/>
        <v>6.0606060606060608E-2</v>
      </c>
      <c r="R402" s="26">
        <f t="shared" si="39"/>
        <v>9.5541401273885346E-3</v>
      </c>
      <c r="S402" s="26">
        <f t="shared" si="39"/>
        <v>3.4403669724770644E-3</v>
      </c>
    </row>
    <row r="403" spans="6:19" ht="15.75" customHeight="1">
      <c r="F403" s="88"/>
      <c r="G403" s="31">
        <v>18</v>
      </c>
      <c r="H403" s="33">
        <v>64</v>
      </c>
      <c r="I403" s="33">
        <v>17</v>
      </c>
      <c r="J403" s="33">
        <v>0</v>
      </c>
      <c r="K403" s="33">
        <v>3</v>
      </c>
      <c r="L403" s="33">
        <v>1</v>
      </c>
      <c r="N403" s="25">
        <v>18</v>
      </c>
      <c r="O403" s="26">
        <f t="shared" si="39"/>
        <v>2.616516762060507E-2</v>
      </c>
      <c r="P403" s="26">
        <f t="shared" si="39"/>
        <v>2.1464646464646464E-2</v>
      </c>
      <c r="Q403" s="26">
        <f t="shared" si="39"/>
        <v>0</v>
      </c>
      <c r="R403" s="26">
        <f t="shared" si="39"/>
        <v>9.5541401273885346E-3</v>
      </c>
      <c r="S403" s="26">
        <f t="shared" si="39"/>
        <v>1.1467889908256881E-3</v>
      </c>
    </row>
    <row r="404" spans="6:19" ht="15.75" customHeight="1">
      <c r="F404" s="88"/>
      <c r="G404" s="31">
        <v>19</v>
      </c>
      <c r="H404" s="33">
        <v>47</v>
      </c>
      <c r="I404" s="33">
        <v>8</v>
      </c>
      <c r="J404" s="33">
        <v>4</v>
      </c>
      <c r="K404" s="33">
        <v>0</v>
      </c>
      <c r="L404" s="33">
        <v>3</v>
      </c>
      <c r="N404" s="25">
        <v>19</v>
      </c>
      <c r="O404" s="26">
        <f t="shared" si="39"/>
        <v>1.9215044971381847E-2</v>
      </c>
      <c r="P404" s="26">
        <f t="shared" si="39"/>
        <v>1.0101010101010102E-2</v>
      </c>
      <c r="Q404" s="26">
        <f t="shared" si="39"/>
        <v>6.0606060606060608E-2</v>
      </c>
      <c r="R404" s="26">
        <f t="shared" si="39"/>
        <v>0</v>
      </c>
      <c r="S404" s="26">
        <f t="shared" si="39"/>
        <v>3.4403669724770644E-3</v>
      </c>
    </row>
    <row r="405" spans="6:19" ht="15.75" customHeight="1">
      <c r="F405" s="88"/>
      <c r="G405" s="31">
        <v>20</v>
      </c>
      <c r="H405" s="33">
        <v>44</v>
      </c>
      <c r="I405" s="33">
        <v>6</v>
      </c>
      <c r="J405" s="33">
        <v>4</v>
      </c>
      <c r="K405" s="33">
        <v>4</v>
      </c>
      <c r="L405" s="33">
        <v>4</v>
      </c>
      <c r="N405" s="25">
        <v>20</v>
      </c>
      <c r="O405" s="26">
        <f t="shared" si="39"/>
        <v>1.7988552739165987E-2</v>
      </c>
      <c r="P405" s="26">
        <f t="shared" si="39"/>
        <v>7.575757575757576E-3</v>
      </c>
      <c r="Q405" s="26">
        <f t="shared" si="39"/>
        <v>6.0606060606060608E-2</v>
      </c>
      <c r="R405" s="26">
        <f t="shared" si="39"/>
        <v>1.2738853503184714E-2</v>
      </c>
      <c r="S405" s="26">
        <f t="shared" si="39"/>
        <v>4.5871559633027525E-3</v>
      </c>
    </row>
    <row r="406" spans="6:19" ht="15.75" customHeight="1">
      <c r="F406" s="88"/>
      <c r="G406" s="31">
        <v>21</v>
      </c>
      <c r="H406" s="33">
        <v>32</v>
      </c>
      <c r="I406" s="33">
        <v>7</v>
      </c>
      <c r="J406" s="33">
        <v>1</v>
      </c>
      <c r="K406" s="33">
        <v>7</v>
      </c>
      <c r="L406" s="33">
        <v>4</v>
      </c>
      <c r="N406" s="25">
        <v>21</v>
      </c>
      <c r="O406" s="26">
        <f t="shared" si="39"/>
        <v>1.3082583810302535E-2</v>
      </c>
      <c r="P406" s="26">
        <f t="shared" si="39"/>
        <v>8.8383838383838381E-3</v>
      </c>
      <c r="Q406" s="26">
        <f t="shared" si="39"/>
        <v>1.5151515151515152E-2</v>
      </c>
      <c r="R406" s="26">
        <f t="shared" si="39"/>
        <v>2.2292993630573247E-2</v>
      </c>
      <c r="S406" s="26">
        <f t="shared" si="39"/>
        <v>4.5871559633027525E-3</v>
      </c>
    </row>
    <row r="407" spans="6:19" ht="15.75" customHeight="1">
      <c r="F407" s="88"/>
      <c r="G407" s="31">
        <v>22</v>
      </c>
      <c r="H407" s="33">
        <v>33</v>
      </c>
      <c r="I407" s="33">
        <v>6</v>
      </c>
      <c r="J407" s="33">
        <v>2</v>
      </c>
      <c r="K407" s="33">
        <v>4</v>
      </c>
      <c r="L407" s="33">
        <v>8</v>
      </c>
      <c r="N407" s="25">
        <v>22</v>
      </c>
      <c r="O407" s="26">
        <f t="shared" si="39"/>
        <v>1.3491414554374489E-2</v>
      </c>
      <c r="P407" s="26">
        <f t="shared" si="39"/>
        <v>7.575757575757576E-3</v>
      </c>
      <c r="Q407" s="26">
        <f t="shared" si="39"/>
        <v>3.0303030303030304E-2</v>
      </c>
      <c r="R407" s="26">
        <f t="shared" si="39"/>
        <v>1.2738853503184714E-2</v>
      </c>
      <c r="S407" s="26">
        <f t="shared" si="39"/>
        <v>9.1743119266055051E-3</v>
      </c>
    </row>
    <row r="408" spans="6:19" ht="15.75" customHeight="1">
      <c r="F408" s="89"/>
      <c r="G408" s="31">
        <v>23</v>
      </c>
      <c r="H408" s="33">
        <v>28</v>
      </c>
      <c r="I408" s="33">
        <v>5</v>
      </c>
      <c r="J408" s="33">
        <v>0</v>
      </c>
      <c r="K408" s="33">
        <v>4</v>
      </c>
      <c r="L408" s="33">
        <v>6</v>
      </c>
      <c r="N408" s="25">
        <v>23</v>
      </c>
      <c r="O408" s="26">
        <f t="shared" si="39"/>
        <v>1.1447260834014717E-2</v>
      </c>
      <c r="P408" s="26">
        <f t="shared" si="39"/>
        <v>6.313131313131313E-3</v>
      </c>
      <c r="Q408" s="26">
        <f t="shared" si="39"/>
        <v>0</v>
      </c>
      <c r="R408" s="26">
        <f t="shared" si="39"/>
        <v>1.2738853503184714E-2</v>
      </c>
      <c r="S408" s="26">
        <f t="shared" si="39"/>
        <v>6.8807339449541288E-3</v>
      </c>
    </row>
    <row r="409" spans="6:19" ht="15.75" customHeight="1">
      <c r="F409" s="90"/>
      <c r="G409" s="84"/>
      <c r="H409" s="32">
        <f t="shared" ref="H409:L409" si="40">SUM(H385:H408)</f>
        <v>3791</v>
      </c>
      <c r="I409" s="32">
        <f t="shared" si="40"/>
        <v>836</v>
      </c>
      <c r="J409" s="32">
        <f t="shared" si="40"/>
        <v>83</v>
      </c>
      <c r="K409" s="32">
        <f t="shared" si="40"/>
        <v>74</v>
      </c>
      <c r="L409" s="32">
        <f t="shared" si="40"/>
        <v>155</v>
      </c>
      <c r="N409" s="28"/>
      <c r="O409" s="29"/>
      <c r="P409" s="29"/>
      <c r="Q409" s="29"/>
      <c r="R409" s="29"/>
      <c r="S409" s="29"/>
    </row>
    <row r="410" spans="6:19" ht="15.75" customHeight="1"/>
    <row r="411" spans="6:19" ht="15.75" customHeight="1"/>
    <row r="412" spans="6:19" ht="15.75" customHeight="1">
      <c r="H412" s="91" t="s">
        <v>139</v>
      </c>
      <c r="I412" s="92"/>
      <c r="J412" s="92"/>
      <c r="K412" s="92"/>
      <c r="L412" s="84"/>
    </row>
    <row r="413" spans="6:19" ht="15.75" customHeight="1">
      <c r="G413" s="23"/>
      <c r="H413" s="24">
        <v>31</v>
      </c>
      <c r="I413" s="24">
        <v>32</v>
      </c>
      <c r="J413" s="24">
        <v>41</v>
      </c>
      <c r="K413" s="24">
        <v>42</v>
      </c>
      <c r="L413" s="24">
        <v>5</v>
      </c>
      <c r="N413" s="23"/>
      <c r="O413" s="24">
        <v>31</v>
      </c>
      <c r="P413" s="24">
        <v>32</v>
      </c>
      <c r="Q413" s="24">
        <v>41</v>
      </c>
      <c r="R413" s="24">
        <v>42</v>
      </c>
      <c r="S413" s="24">
        <v>5</v>
      </c>
    </row>
    <row r="414" spans="6:19" ht="15.75" customHeight="1">
      <c r="F414" s="87">
        <v>45208</v>
      </c>
      <c r="G414" s="31">
        <v>0</v>
      </c>
      <c r="H414" s="33">
        <v>61</v>
      </c>
      <c r="I414" s="33">
        <v>4</v>
      </c>
      <c r="J414" s="33">
        <v>4</v>
      </c>
      <c r="K414" s="33">
        <v>6</v>
      </c>
      <c r="L414" s="33">
        <v>6</v>
      </c>
      <c r="N414" s="25">
        <v>0</v>
      </c>
      <c r="O414" s="26">
        <f t="shared" ref="O414:S437" si="41">H414/H$32</f>
        <v>2.4938675388389207E-2</v>
      </c>
      <c r="P414" s="26">
        <f t="shared" si="41"/>
        <v>5.0505050505050509E-3</v>
      </c>
      <c r="Q414" s="26">
        <f t="shared" si="41"/>
        <v>6.0606060606060608E-2</v>
      </c>
      <c r="R414" s="26">
        <f t="shared" si="41"/>
        <v>1.9108280254777069E-2</v>
      </c>
      <c r="S414" s="26">
        <f t="shared" si="41"/>
        <v>6.8807339449541288E-3</v>
      </c>
    </row>
    <row r="415" spans="6:19" ht="15.75" customHeight="1">
      <c r="F415" s="88"/>
      <c r="G415" s="31">
        <v>1</v>
      </c>
      <c r="H415" s="33">
        <v>36</v>
      </c>
      <c r="I415" s="33">
        <v>3</v>
      </c>
      <c r="J415" s="33">
        <v>1</v>
      </c>
      <c r="K415" s="33">
        <v>5</v>
      </c>
      <c r="L415" s="33">
        <v>13</v>
      </c>
      <c r="N415" s="25">
        <v>1</v>
      </c>
      <c r="O415" s="26">
        <f t="shared" si="41"/>
        <v>1.4717906786590351E-2</v>
      </c>
      <c r="P415" s="26">
        <f t="shared" si="41"/>
        <v>3.787878787878788E-3</v>
      </c>
      <c r="Q415" s="26">
        <f t="shared" si="41"/>
        <v>1.5151515151515152E-2</v>
      </c>
      <c r="R415" s="26">
        <f t="shared" si="41"/>
        <v>1.5923566878980892E-2</v>
      </c>
      <c r="S415" s="26">
        <f t="shared" si="41"/>
        <v>1.4908256880733946E-2</v>
      </c>
    </row>
    <row r="416" spans="6:19" ht="15.75" customHeight="1">
      <c r="F416" s="88"/>
      <c r="G416" s="31">
        <v>2</v>
      </c>
      <c r="H416" s="33">
        <v>21</v>
      </c>
      <c r="I416" s="33">
        <v>1</v>
      </c>
      <c r="J416" s="33">
        <v>2</v>
      </c>
      <c r="K416" s="33">
        <v>1</v>
      </c>
      <c r="L416" s="33">
        <v>8</v>
      </c>
      <c r="N416" s="25">
        <v>2</v>
      </c>
      <c r="O416" s="26">
        <f t="shared" si="41"/>
        <v>8.5854456255110376E-3</v>
      </c>
      <c r="P416" s="26">
        <f t="shared" si="41"/>
        <v>1.2626262626262627E-3</v>
      </c>
      <c r="Q416" s="26">
        <f t="shared" si="41"/>
        <v>3.0303030303030304E-2</v>
      </c>
      <c r="R416" s="26">
        <f t="shared" si="41"/>
        <v>3.1847133757961785E-3</v>
      </c>
      <c r="S416" s="26">
        <f t="shared" si="41"/>
        <v>9.1743119266055051E-3</v>
      </c>
    </row>
    <row r="417" spans="6:19" ht="15.75" customHeight="1">
      <c r="F417" s="88"/>
      <c r="G417" s="31">
        <v>3</v>
      </c>
      <c r="H417" s="33">
        <v>22</v>
      </c>
      <c r="I417" s="33">
        <v>0</v>
      </c>
      <c r="J417" s="33">
        <v>6</v>
      </c>
      <c r="K417" s="33">
        <v>2</v>
      </c>
      <c r="L417" s="33">
        <v>9</v>
      </c>
      <c r="N417" s="25">
        <v>3</v>
      </c>
      <c r="O417" s="26">
        <f t="shared" si="41"/>
        <v>8.9942763695829934E-3</v>
      </c>
      <c r="P417" s="26">
        <f t="shared" si="41"/>
        <v>0</v>
      </c>
      <c r="Q417" s="26">
        <f t="shared" si="41"/>
        <v>9.0909090909090912E-2</v>
      </c>
      <c r="R417" s="26">
        <f t="shared" si="41"/>
        <v>6.369426751592357E-3</v>
      </c>
      <c r="S417" s="26">
        <f t="shared" si="41"/>
        <v>1.0321100917431193E-2</v>
      </c>
    </row>
    <row r="418" spans="6:19" ht="15.75" customHeight="1">
      <c r="F418" s="88"/>
      <c r="G418" s="31">
        <v>4</v>
      </c>
      <c r="H418" s="33">
        <v>14</v>
      </c>
      <c r="I418" s="33">
        <v>4</v>
      </c>
      <c r="J418" s="33">
        <v>1</v>
      </c>
      <c r="K418" s="33">
        <v>2</v>
      </c>
      <c r="L418" s="33">
        <v>12</v>
      </c>
      <c r="N418" s="25">
        <v>4</v>
      </c>
      <c r="O418" s="26">
        <f t="shared" si="41"/>
        <v>5.7236304170073587E-3</v>
      </c>
      <c r="P418" s="26">
        <f t="shared" si="41"/>
        <v>5.0505050505050509E-3</v>
      </c>
      <c r="Q418" s="26">
        <f t="shared" si="41"/>
        <v>1.5151515151515152E-2</v>
      </c>
      <c r="R418" s="26">
        <f t="shared" si="41"/>
        <v>6.369426751592357E-3</v>
      </c>
      <c r="S418" s="26">
        <f t="shared" si="41"/>
        <v>1.3761467889908258E-2</v>
      </c>
    </row>
    <row r="419" spans="6:19" ht="15.75" customHeight="1">
      <c r="F419" s="88"/>
      <c r="G419" s="31">
        <v>5</v>
      </c>
      <c r="H419" s="33">
        <v>13</v>
      </c>
      <c r="I419" s="33">
        <v>13</v>
      </c>
      <c r="J419" s="33">
        <v>0</v>
      </c>
      <c r="K419" s="33">
        <v>2</v>
      </c>
      <c r="L419" s="33">
        <v>17</v>
      </c>
      <c r="N419" s="25">
        <v>5</v>
      </c>
      <c r="O419" s="26">
        <f t="shared" si="41"/>
        <v>5.3147996729354047E-3</v>
      </c>
      <c r="P419" s="26">
        <f t="shared" si="41"/>
        <v>1.6414141414141416E-2</v>
      </c>
      <c r="Q419" s="26">
        <f t="shared" si="41"/>
        <v>0</v>
      </c>
      <c r="R419" s="26">
        <f t="shared" si="41"/>
        <v>6.369426751592357E-3</v>
      </c>
      <c r="S419" s="26">
        <f t="shared" si="41"/>
        <v>1.9495412844036698E-2</v>
      </c>
    </row>
    <row r="420" spans="6:19" ht="15.75" customHeight="1">
      <c r="F420" s="88"/>
      <c r="G420" s="31">
        <v>6</v>
      </c>
      <c r="H420" s="33">
        <v>59</v>
      </c>
      <c r="I420" s="33">
        <v>23</v>
      </c>
      <c r="J420" s="33">
        <v>0</v>
      </c>
      <c r="K420" s="33">
        <v>8</v>
      </c>
      <c r="L420" s="33">
        <v>23</v>
      </c>
      <c r="N420" s="25">
        <v>6</v>
      </c>
      <c r="O420" s="26">
        <f t="shared" si="41"/>
        <v>2.4121013900245299E-2</v>
      </c>
      <c r="P420" s="26">
        <f t="shared" si="41"/>
        <v>2.904040404040404E-2</v>
      </c>
      <c r="Q420" s="26">
        <f t="shared" si="41"/>
        <v>0</v>
      </c>
      <c r="R420" s="26">
        <f t="shared" si="41"/>
        <v>2.5477707006369428E-2</v>
      </c>
      <c r="S420" s="26">
        <f t="shared" si="41"/>
        <v>2.6376146788990827E-2</v>
      </c>
    </row>
    <row r="421" spans="6:19" ht="15.75" customHeight="1">
      <c r="F421" s="88"/>
      <c r="G421" s="31">
        <v>7</v>
      </c>
      <c r="H421" s="33">
        <v>122</v>
      </c>
      <c r="I421" s="33">
        <v>52</v>
      </c>
      <c r="J421" s="33">
        <v>13</v>
      </c>
      <c r="K421" s="33">
        <v>11</v>
      </c>
      <c r="L421" s="33">
        <v>26</v>
      </c>
      <c r="N421" s="25">
        <v>7</v>
      </c>
      <c r="O421" s="26">
        <f t="shared" si="41"/>
        <v>4.9877350776778413E-2</v>
      </c>
      <c r="P421" s="26">
        <f t="shared" si="41"/>
        <v>6.5656565656565663E-2</v>
      </c>
      <c r="Q421" s="26">
        <f t="shared" si="41"/>
        <v>0.19696969696969696</v>
      </c>
      <c r="R421" s="26">
        <f t="shared" si="41"/>
        <v>3.5031847133757961E-2</v>
      </c>
      <c r="S421" s="26">
        <f t="shared" si="41"/>
        <v>2.9816513761467892E-2</v>
      </c>
    </row>
    <row r="422" spans="6:19" ht="15.75" customHeight="1">
      <c r="F422" s="88"/>
      <c r="G422" s="31">
        <v>8</v>
      </c>
      <c r="H422" s="33">
        <v>146</v>
      </c>
      <c r="I422" s="33">
        <v>55</v>
      </c>
      <c r="J422" s="33">
        <v>10</v>
      </c>
      <c r="K422" s="33">
        <v>7</v>
      </c>
      <c r="L422" s="33">
        <v>34</v>
      </c>
      <c r="N422" s="25">
        <v>8</v>
      </c>
      <c r="O422" s="26">
        <f t="shared" si="41"/>
        <v>5.9689288634505316E-2</v>
      </c>
      <c r="P422" s="26">
        <f t="shared" si="41"/>
        <v>6.9444444444444448E-2</v>
      </c>
      <c r="Q422" s="26">
        <f t="shared" si="41"/>
        <v>0.15151515151515152</v>
      </c>
      <c r="R422" s="26">
        <f t="shared" si="41"/>
        <v>2.2292993630573247E-2</v>
      </c>
      <c r="S422" s="26">
        <f t="shared" si="41"/>
        <v>3.8990825688073397E-2</v>
      </c>
    </row>
    <row r="423" spans="6:19" ht="15.75" customHeight="1">
      <c r="F423" s="88"/>
      <c r="G423" s="31">
        <v>9</v>
      </c>
      <c r="H423" s="33">
        <v>183</v>
      </c>
      <c r="I423" s="33">
        <v>54</v>
      </c>
      <c r="J423" s="33">
        <v>5</v>
      </c>
      <c r="K423" s="33">
        <v>6</v>
      </c>
      <c r="L423" s="33">
        <v>35</v>
      </c>
      <c r="N423" s="25">
        <v>9</v>
      </c>
      <c r="O423" s="26">
        <f t="shared" si="41"/>
        <v>7.4816026165167623E-2</v>
      </c>
      <c r="P423" s="26">
        <f t="shared" si="41"/>
        <v>6.8181818181818177E-2</v>
      </c>
      <c r="Q423" s="26">
        <f t="shared" si="41"/>
        <v>7.575757575757576E-2</v>
      </c>
      <c r="R423" s="26">
        <f t="shared" si="41"/>
        <v>1.9108280254777069E-2</v>
      </c>
      <c r="S423" s="26">
        <f t="shared" si="41"/>
        <v>4.0137614678899085E-2</v>
      </c>
    </row>
    <row r="424" spans="6:19" ht="15.75" customHeight="1">
      <c r="F424" s="88"/>
      <c r="G424" s="31">
        <v>10</v>
      </c>
      <c r="H424" s="33">
        <v>217</v>
      </c>
      <c r="I424" s="33">
        <v>58</v>
      </c>
      <c r="J424" s="33">
        <v>3</v>
      </c>
      <c r="K424" s="33">
        <v>6</v>
      </c>
      <c r="L424" s="33">
        <v>22</v>
      </c>
      <c r="N424" s="25">
        <v>10</v>
      </c>
      <c r="O424" s="26">
        <f t="shared" si="41"/>
        <v>8.8716271463614063E-2</v>
      </c>
      <c r="P424" s="26">
        <f t="shared" si="41"/>
        <v>7.3232323232323232E-2</v>
      </c>
      <c r="Q424" s="26">
        <f t="shared" si="41"/>
        <v>4.5454545454545456E-2</v>
      </c>
      <c r="R424" s="26">
        <f t="shared" si="41"/>
        <v>1.9108280254777069E-2</v>
      </c>
      <c r="S424" s="26">
        <f t="shared" si="41"/>
        <v>2.5229357798165139E-2</v>
      </c>
    </row>
    <row r="425" spans="6:19" ht="15.75" customHeight="1">
      <c r="F425" s="88"/>
      <c r="G425" s="31">
        <v>11</v>
      </c>
      <c r="H425" s="33">
        <v>203</v>
      </c>
      <c r="I425" s="33">
        <v>46</v>
      </c>
      <c r="J425" s="33">
        <v>4</v>
      </c>
      <c r="K425" s="33">
        <v>4</v>
      </c>
      <c r="L425" s="33">
        <v>26</v>
      </c>
      <c r="N425" s="25">
        <v>11</v>
      </c>
      <c r="O425" s="26">
        <f t="shared" si="41"/>
        <v>8.299264104660671E-2</v>
      </c>
      <c r="P425" s="26">
        <f t="shared" si="41"/>
        <v>5.808080808080808E-2</v>
      </c>
      <c r="Q425" s="26">
        <f t="shared" si="41"/>
        <v>6.0606060606060608E-2</v>
      </c>
      <c r="R425" s="26">
        <f t="shared" si="41"/>
        <v>1.2738853503184714E-2</v>
      </c>
      <c r="S425" s="26">
        <f t="shared" si="41"/>
        <v>2.9816513761467892E-2</v>
      </c>
    </row>
    <row r="426" spans="6:19" ht="15.75" customHeight="1">
      <c r="F426" s="88"/>
      <c r="G426" s="31">
        <v>12</v>
      </c>
      <c r="H426" s="33">
        <v>126</v>
      </c>
      <c r="I426" s="33">
        <v>27</v>
      </c>
      <c r="J426" s="33">
        <v>0</v>
      </c>
      <c r="K426" s="33">
        <v>2</v>
      </c>
      <c r="L426" s="33">
        <v>11</v>
      </c>
      <c r="N426" s="25">
        <v>12</v>
      </c>
      <c r="O426" s="26">
        <f t="shared" si="41"/>
        <v>5.1512673753066229E-2</v>
      </c>
      <c r="P426" s="26">
        <f t="shared" si="41"/>
        <v>3.4090909090909088E-2</v>
      </c>
      <c r="Q426" s="26">
        <f t="shared" si="41"/>
        <v>0</v>
      </c>
      <c r="R426" s="26">
        <f t="shared" si="41"/>
        <v>6.369426751592357E-3</v>
      </c>
      <c r="S426" s="26">
        <f t="shared" si="41"/>
        <v>1.261467889908257E-2</v>
      </c>
    </row>
    <row r="427" spans="6:19" ht="15.75" customHeight="1">
      <c r="F427" s="88"/>
      <c r="G427" s="31">
        <v>13</v>
      </c>
      <c r="H427" s="33">
        <v>87</v>
      </c>
      <c r="I427" s="33">
        <v>25</v>
      </c>
      <c r="J427" s="33">
        <v>8</v>
      </c>
      <c r="K427" s="33">
        <v>5</v>
      </c>
      <c r="L427" s="33">
        <v>19</v>
      </c>
      <c r="N427" s="25">
        <v>13</v>
      </c>
      <c r="O427" s="26">
        <f t="shared" si="41"/>
        <v>3.5568274734260018E-2</v>
      </c>
      <c r="P427" s="26">
        <f t="shared" si="41"/>
        <v>3.1565656565656568E-2</v>
      </c>
      <c r="Q427" s="26">
        <f t="shared" si="41"/>
        <v>0.12121212121212122</v>
      </c>
      <c r="R427" s="26">
        <f t="shared" si="41"/>
        <v>1.5923566878980892E-2</v>
      </c>
      <c r="S427" s="26">
        <f t="shared" si="41"/>
        <v>2.1788990825688075E-2</v>
      </c>
    </row>
    <row r="428" spans="6:19" ht="15.75" customHeight="1">
      <c r="F428" s="88"/>
      <c r="G428" s="31">
        <v>14</v>
      </c>
      <c r="H428" s="33">
        <v>79</v>
      </c>
      <c r="I428" s="33">
        <v>20</v>
      </c>
      <c r="J428" s="33">
        <v>1</v>
      </c>
      <c r="K428" s="33">
        <v>5</v>
      </c>
      <c r="L428" s="33">
        <v>11</v>
      </c>
      <c r="N428" s="25">
        <v>14</v>
      </c>
      <c r="O428" s="26">
        <f t="shared" si="41"/>
        <v>3.2297628781684386E-2</v>
      </c>
      <c r="P428" s="26">
        <f t="shared" si="41"/>
        <v>2.5252525252525252E-2</v>
      </c>
      <c r="Q428" s="26">
        <f t="shared" si="41"/>
        <v>1.5151515151515152E-2</v>
      </c>
      <c r="R428" s="26">
        <f t="shared" si="41"/>
        <v>1.5923566878980892E-2</v>
      </c>
      <c r="S428" s="26">
        <f t="shared" si="41"/>
        <v>1.261467889908257E-2</v>
      </c>
    </row>
    <row r="429" spans="6:19" ht="15.75" customHeight="1">
      <c r="F429" s="88"/>
      <c r="G429" s="31">
        <v>15</v>
      </c>
      <c r="H429" s="33">
        <v>61</v>
      </c>
      <c r="I429" s="33">
        <v>20</v>
      </c>
      <c r="J429" s="33">
        <v>1</v>
      </c>
      <c r="K429" s="33">
        <v>8</v>
      </c>
      <c r="L429" s="33">
        <v>6</v>
      </c>
      <c r="N429" s="25">
        <v>15</v>
      </c>
      <c r="O429" s="26">
        <f t="shared" si="41"/>
        <v>2.4938675388389207E-2</v>
      </c>
      <c r="P429" s="26">
        <f t="shared" si="41"/>
        <v>2.5252525252525252E-2</v>
      </c>
      <c r="Q429" s="26">
        <f t="shared" si="41"/>
        <v>1.5151515151515152E-2</v>
      </c>
      <c r="R429" s="26">
        <f t="shared" si="41"/>
        <v>2.5477707006369428E-2</v>
      </c>
      <c r="S429" s="26">
        <f t="shared" si="41"/>
        <v>6.8807339449541288E-3</v>
      </c>
    </row>
    <row r="430" spans="6:19" ht="15.75" customHeight="1">
      <c r="F430" s="88"/>
      <c r="G430" s="31">
        <v>16</v>
      </c>
      <c r="H430" s="33">
        <v>69</v>
      </c>
      <c r="I430" s="33">
        <v>14</v>
      </c>
      <c r="J430" s="33">
        <v>0</v>
      </c>
      <c r="K430" s="33">
        <v>1</v>
      </c>
      <c r="L430" s="33">
        <v>7</v>
      </c>
      <c r="N430" s="25">
        <v>16</v>
      </c>
      <c r="O430" s="26">
        <f t="shared" si="41"/>
        <v>2.8209321340964842E-2</v>
      </c>
      <c r="P430" s="26">
        <f t="shared" si="41"/>
        <v>1.7676767676767676E-2</v>
      </c>
      <c r="Q430" s="26">
        <f t="shared" si="41"/>
        <v>0</v>
      </c>
      <c r="R430" s="26">
        <f t="shared" si="41"/>
        <v>3.1847133757961785E-3</v>
      </c>
      <c r="S430" s="26">
        <f t="shared" si="41"/>
        <v>8.027522935779817E-3</v>
      </c>
    </row>
    <row r="431" spans="6:19" ht="15.75" customHeight="1">
      <c r="F431" s="88"/>
      <c r="G431" s="31">
        <v>17</v>
      </c>
      <c r="H431" s="33">
        <v>66</v>
      </c>
      <c r="I431" s="33">
        <v>16</v>
      </c>
      <c r="J431" s="33">
        <v>1</v>
      </c>
      <c r="K431" s="33">
        <v>5</v>
      </c>
      <c r="L431" s="33">
        <v>9</v>
      </c>
      <c r="N431" s="25">
        <v>17</v>
      </c>
      <c r="O431" s="26">
        <f t="shared" si="41"/>
        <v>2.6982829108748978E-2</v>
      </c>
      <c r="P431" s="26">
        <f t="shared" si="41"/>
        <v>2.0202020202020204E-2</v>
      </c>
      <c r="Q431" s="26">
        <f t="shared" si="41"/>
        <v>1.5151515151515152E-2</v>
      </c>
      <c r="R431" s="26">
        <f t="shared" si="41"/>
        <v>1.5923566878980892E-2</v>
      </c>
      <c r="S431" s="26">
        <f t="shared" si="41"/>
        <v>1.0321100917431193E-2</v>
      </c>
    </row>
    <row r="432" spans="6:19" ht="15.75" customHeight="1">
      <c r="F432" s="88"/>
      <c r="G432" s="31">
        <v>18</v>
      </c>
      <c r="H432" s="33">
        <v>45</v>
      </c>
      <c r="I432" s="33">
        <v>10</v>
      </c>
      <c r="J432" s="33">
        <v>1</v>
      </c>
      <c r="K432" s="33">
        <v>7</v>
      </c>
      <c r="L432" s="33">
        <v>14</v>
      </c>
      <c r="N432" s="25">
        <v>18</v>
      </c>
      <c r="O432" s="26">
        <f t="shared" si="41"/>
        <v>1.8397383483237939E-2</v>
      </c>
      <c r="P432" s="26">
        <f t="shared" si="41"/>
        <v>1.2626262626262626E-2</v>
      </c>
      <c r="Q432" s="26">
        <f t="shared" si="41"/>
        <v>1.5151515151515152E-2</v>
      </c>
      <c r="R432" s="26">
        <f t="shared" si="41"/>
        <v>2.2292993630573247E-2</v>
      </c>
      <c r="S432" s="26">
        <f t="shared" si="41"/>
        <v>1.6055045871559634E-2</v>
      </c>
    </row>
    <row r="433" spans="6:19" ht="15.75" customHeight="1">
      <c r="F433" s="88"/>
      <c r="G433" s="31">
        <v>19</v>
      </c>
      <c r="H433" s="33">
        <v>40</v>
      </c>
      <c r="I433" s="33">
        <v>10</v>
      </c>
      <c r="J433" s="33">
        <v>2</v>
      </c>
      <c r="K433" s="33">
        <v>9</v>
      </c>
      <c r="L433" s="33">
        <v>10</v>
      </c>
      <c r="N433" s="25">
        <v>19</v>
      </c>
      <c r="O433" s="26">
        <f t="shared" si="41"/>
        <v>1.6353229762878167E-2</v>
      </c>
      <c r="P433" s="26">
        <f t="shared" si="41"/>
        <v>1.2626262626262626E-2</v>
      </c>
      <c r="Q433" s="26">
        <f t="shared" si="41"/>
        <v>3.0303030303030304E-2</v>
      </c>
      <c r="R433" s="26">
        <f t="shared" si="41"/>
        <v>2.8662420382165606E-2</v>
      </c>
      <c r="S433" s="26">
        <f t="shared" si="41"/>
        <v>1.1467889908256881E-2</v>
      </c>
    </row>
    <row r="434" spans="6:19" ht="15.75" customHeight="1">
      <c r="F434" s="88"/>
      <c r="G434" s="31">
        <v>20</v>
      </c>
      <c r="H434" s="33">
        <v>46</v>
      </c>
      <c r="I434" s="33">
        <v>5</v>
      </c>
      <c r="J434" s="33">
        <v>4</v>
      </c>
      <c r="K434" s="33">
        <v>4</v>
      </c>
      <c r="L434" s="33">
        <v>4</v>
      </c>
      <c r="N434" s="25">
        <v>20</v>
      </c>
      <c r="O434" s="26">
        <f t="shared" si="41"/>
        <v>1.8806214227309895E-2</v>
      </c>
      <c r="P434" s="26">
        <f t="shared" si="41"/>
        <v>6.313131313131313E-3</v>
      </c>
      <c r="Q434" s="26">
        <f t="shared" si="41"/>
        <v>6.0606060606060608E-2</v>
      </c>
      <c r="R434" s="26">
        <f t="shared" si="41"/>
        <v>1.2738853503184714E-2</v>
      </c>
      <c r="S434" s="26">
        <f t="shared" si="41"/>
        <v>4.5871559633027525E-3</v>
      </c>
    </row>
    <row r="435" spans="6:19" ht="15.75" customHeight="1">
      <c r="F435" s="88"/>
      <c r="G435" s="31">
        <v>21</v>
      </c>
      <c r="H435" s="33">
        <v>22</v>
      </c>
      <c r="I435" s="33">
        <v>7</v>
      </c>
      <c r="J435" s="33">
        <v>1</v>
      </c>
      <c r="K435" s="33">
        <v>11</v>
      </c>
      <c r="L435" s="33">
        <v>2</v>
      </c>
      <c r="N435" s="25">
        <v>21</v>
      </c>
      <c r="O435" s="26">
        <f t="shared" si="41"/>
        <v>8.9942763695829934E-3</v>
      </c>
      <c r="P435" s="26">
        <f t="shared" si="41"/>
        <v>8.8383838383838381E-3</v>
      </c>
      <c r="Q435" s="26">
        <f t="shared" si="41"/>
        <v>1.5151515151515152E-2</v>
      </c>
      <c r="R435" s="26">
        <f t="shared" si="41"/>
        <v>3.5031847133757961E-2</v>
      </c>
      <c r="S435" s="26">
        <f t="shared" si="41"/>
        <v>2.2935779816513763E-3</v>
      </c>
    </row>
    <row r="436" spans="6:19" ht="15.75" customHeight="1">
      <c r="F436" s="88"/>
      <c r="G436" s="31">
        <v>22</v>
      </c>
      <c r="H436" s="33">
        <v>17</v>
      </c>
      <c r="I436" s="33">
        <v>2</v>
      </c>
      <c r="J436" s="33">
        <v>4</v>
      </c>
      <c r="K436" s="33">
        <v>5</v>
      </c>
      <c r="L436" s="33">
        <v>1</v>
      </c>
      <c r="N436" s="25">
        <v>22</v>
      </c>
      <c r="O436" s="26">
        <f t="shared" si="41"/>
        <v>6.9501226492232216E-3</v>
      </c>
      <c r="P436" s="26">
        <f t="shared" si="41"/>
        <v>2.5252525252525255E-3</v>
      </c>
      <c r="Q436" s="26">
        <f t="shared" si="41"/>
        <v>6.0606060606060608E-2</v>
      </c>
      <c r="R436" s="26">
        <f t="shared" si="41"/>
        <v>1.5923566878980892E-2</v>
      </c>
      <c r="S436" s="26">
        <f t="shared" si="41"/>
        <v>1.1467889908256881E-3</v>
      </c>
    </row>
    <row r="437" spans="6:19" ht="15.75" customHeight="1">
      <c r="F437" s="89"/>
      <c r="G437" s="31">
        <v>23</v>
      </c>
      <c r="H437" s="33">
        <v>22</v>
      </c>
      <c r="I437" s="33">
        <v>1</v>
      </c>
      <c r="J437" s="33">
        <v>0</v>
      </c>
      <c r="K437" s="33">
        <v>1</v>
      </c>
      <c r="L437" s="33">
        <v>2</v>
      </c>
      <c r="N437" s="25">
        <v>23</v>
      </c>
      <c r="O437" s="26">
        <f t="shared" si="41"/>
        <v>8.9942763695829934E-3</v>
      </c>
      <c r="P437" s="26">
        <f t="shared" si="41"/>
        <v>1.2626262626262627E-3</v>
      </c>
      <c r="Q437" s="26">
        <f t="shared" si="41"/>
        <v>0</v>
      </c>
      <c r="R437" s="26">
        <f t="shared" si="41"/>
        <v>3.1847133757961785E-3</v>
      </c>
      <c r="S437" s="26">
        <f t="shared" si="41"/>
        <v>2.2935779816513763E-3</v>
      </c>
    </row>
    <row r="438" spans="6:19" ht="15.75" customHeight="1">
      <c r="F438" s="90"/>
      <c r="G438" s="84"/>
      <c r="H438" s="32">
        <f t="shared" ref="H438:L438" si="42">SUM(H414:H437)</f>
        <v>1777</v>
      </c>
      <c r="I438" s="32">
        <f t="shared" si="42"/>
        <v>470</v>
      </c>
      <c r="J438" s="32">
        <f t="shared" si="42"/>
        <v>72</v>
      </c>
      <c r="K438" s="32">
        <f t="shared" si="42"/>
        <v>123</v>
      </c>
      <c r="L438" s="32">
        <f t="shared" si="42"/>
        <v>327</v>
      </c>
      <c r="N438" s="28"/>
      <c r="O438" s="29"/>
      <c r="P438" s="29"/>
      <c r="Q438" s="29"/>
      <c r="R438" s="29"/>
      <c r="S438" s="29"/>
    </row>
    <row r="439" spans="6:19" ht="15.75" customHeight="1"/>
    <row r="440" spans="6:19" ht="15.75" customHeight="1"/>
    <row r="441" spans="6:19" ht="15.75" customHeight="1">
      <c r="H441" s="91" t="s">
        <v>139</v>
      </c>
      <c r="I441" s="92"/>
      <c r="J441" s="92"/>
      <c r="K441" s="92"/>
      <c r="L441" s="84"/>
    </row>
    <row r="442" spans="6:19" ht="15.75" customHeight="1">
      <c r="G442" s="23"/>
      <c r="H442" s="24">
        <v>31</v>
      </c>
      <c r="I442" s="24">
        <v>32</v>
      </c>
      <c r="J442" s="24">
        <v>41</v>
      </c>
      <c r="K442" s="24">
        <v>42</v>
      </c>
      <c r="L442" s="24">
        <v>5</v>
      </c>
      <c r="N442" s="23"/>
      <c r="O442" s="24">
        <v>31</v>
      </c>
      <c r="P442" s="24">
        <v>32</v>
      </c>
      <c r="Q442" s="24">
        <v>41</v>
      </c>
      <c r="R442" s="24">
        <v>42</v>
      </c>
      <c r="S442" s="24">
        <v>5</v>
      </c>
    </row>
    <row r="443" spans="6:19" ht="15.75" customHeight="1">
      <c r="F443" s="87">
        <v>45209</v>
      </c>
      <c r="G443" s="31">
        <v>0</v>
      </c>
      <c r="H443" s="33">
        <v>15</v>
      </c>
      <c r="I443" s="33">
        <v>6</v>
      </c>
      <c r="J443" s="33">
        <v>3</v>
      </c>
      <c r="K443" s="33">
        <v>3</v>
      </c>
      <c r="L443" s="33">
        <v>3</v>
      </c>
      <c r="N443" s="25">
        <v>0</v>
      </c>
      <c r="O443" s="26">
        <f t="shared" ref="O443:S466" si="43">H443/H$32</f>
        <v>6.1324611610793136E-3</v>
      </c>
      <c r="P443" s="26">
        <f t="shared" si="43"/>
        <v>7.575757575757576E-3</v>
      </c>
      <c r="Q443" s="26">
        <f t="shared" si="43"/>
        <v>4.5454545454545456E-2</v>
      </c>
      <c r="R443" s="26">
        <f t="shared" si="43"/>
        <v>9.5541401273885346E-3</v>
      </c>
      <c r="S443" s="26">
        <f t="shared" si="43"/>
        <v>3.4403669724770644E-3</v>
      </c>
    </row>
    <row r="444" spans="6:19" ht="15.75" customHeight="1">
      <c r="F444" s="88"/>
      <c r="G444" s="31">
        <v>1</v>
      </c>
      <c r="H444" s="33">
        <v>18</v>
      </c>
      <c r="I444" s="33">
        <v>8</v>
      </c>
      <c r="J444" s="33">
        <v>4</v>
      </c>
      <c r="K444" s="33">
        <v>7</v>
      </c>
      <c r="L444" s="33">
        <v>8</v>
      </c>
      <c r="N444" s="25">
        <v>1</v>
      </c>
      <c r="O444" s="26">
        <f t="shared" si="43"/>
        <v>7.3589533932951756E-3</v>
      </c>
      <c r="P444" s="26">
        <f t="shared" si="43"/>
        <v>1.0101010101010102E-2</v>
      </c>
      <c r="Q444" s="26">
        <f t="shared" si="43"/>
        <v>6.0606060606060608E-2</v>
      </c>
      <c r="R444" s="26">
        <f t="shared" si="43"/>
        <v>2.2292993630573247E-2</v>
      </c>
      <c r="S444" s="26">
        <f t="shared" si="43"/>
        <v>9.1743119266055051E-3</v>
      </c>
    </row>
    <row r="445" spans="6:19" ht="15.75" customHeight="1">
      <c r="F445" s="88"/>
      <c r="G445" s="31">
        <v>2</v>
      </c>
      <c r="H445" s="33">
        <v>23</v>
      </c>
      <c r="I445" s="33">
        <v>5</v>
      </c>
      <c r="J445" s="33">
        <v>1</v>
      </c>
      <c r="K445" s="33">
        <v>4</v>
      </c>
      <c r="L445" s="33">
        <v>2</v>
      </c>
      <c r="N445" s="25">
        <v>2</v>
      </c>
      <c r="O445" s="26">
        <f t="shared" si="43"/>
        <v>9.4031071136549474E-3</v>
      </c>
      <c r="P445" s="26">
        <f t="shared" si="43"/>
        <v>6.313131313131313E-3</v>
      </c>
      <c r="Q445" s="26">
        <f t="shared" si="43"/>
        <v>1.5151515151515152E-2</v>
      </c>
      <c r="R445" s="26">
        <f t="shared" si="43"/>
        <v>1.2738853503184714E-2</v>
      </c>
      <c r="S445" s="26">
        <f t="shared" si="43"/>
        <v>2.2935779816513763E-3</v>
      </c>
    </row>
    <row r="446" spans="6:19" ht="15.75" customHeight="1">
      <c r="F446" s="88"/>
      <c r="G446" s="31">
        <v>3</v>
      </c>
      <c r="H446" s="33">
        <v>11</v>
      </c>
      <c r="I446" s="33">
        <v>3</v>
      </c>
      <c r="J446" s="33">
        <v>4</v>
      </c>
      <c r="K446" s="33">
        <v>5</v>
      </c>
      <c r="L446" s="33">
        <v>18</v>
      </c>
      <c r="N446" s="25">
        <v>3</v>
      </c>
      <c r="O446" s="26">
        <f t="shared" si="43"/>
        <v>4.4971381847914967E-3</v>
      </c>
      <c r="P446" s="26">
        <f t="shared" si="43"/>
        <v>3.787878787878788E-3</v>
      </c>
      <c r="Q446" s="26">
        <f t="shared" si="43"/>
        <v>6.0606060606060608E-2</v>
      </c>
      <c r="R446" s="26">
        <f t="shared" si="43"/>
        <v>1.5923566878980892E-2</v>
      </c>
      <c r="S446" s="26">
        <f t="shared" si="43"/>
        <v>2.0642201834862386E-2</v>
      </c>
    </row>
    <row r="447" spans="6:19" ht="15.75" customHeight="1">
      <c r="F447" s="88"/>
      <c r="G447" s="31">
        <v>4</v>
      </c>
      <c r="H447" s="33">
        <v>7</v>
      </c>
      <c r="I447" s="33">
        <v>9</v>
      </c>
      <c r="J447" s="33">
        <v>1</v>
      </c>
      <c r="K447" s="33">
        <v>7</v>
      </c>
      <c r="L447" s="33">
        <v>13</v>
      </c>
      <c r="N447" s="25">
        <v>4</v>
      </c>
      <c r="O447" s="26">
        <f t="shared" si="43"/>
        <v>2.8618152085036794E-3</v>
      </c>
      <c r="P447" s="26">
        <f t="shared" si="43"/>
        <v>1.1363636363636364E-2</v>
      </c>
      <c r="Q447" s="26">
        <f t="shared" si="43"/>
        <v>1.5151515151515152E-2</v>
      </c>
      <c r="R447" s="26">
        <f t="shared" si="43"/>
        <v>2.2292993630573247E-2</v>
      </c>
      <c r="S447" s="26">
        <f t="shared" si="43"/>
        <v>1.4908256880733946E-2</v>
      </c>
    </row>
    <row r="448" spans="6:19" ht="15.75" customHeight="1">
      <c r="F448" s="88"/>
      <c r="G448" s="31">
        <v>5</v>
      </c>
      <c r="H448" s="33">
        <v>16</v>
      </c>
      <c r="I448" s="33">
        <v>15</v>
      </c>
      <c r="J448" s="33">
        <v>0</v>
      </c>
      <c r="K448" s="33">
        <v>9</v>
      </c>
      <c r="L448" s="33">
        <v>20</v>
      </c>
      <c r="N448" s="25">
        <v>5</v>
      </c>
      <c r="O448" s="26">
        <f t="shared" si="43"/>
        <v>6.5412919051512676E-3</v>
      </c>
      <c r="P448" s="26">
        <f t="shared" si="43"/>
        <v>1.893939393939394E-2</v>
      </c>
      <c r="Q448" s="26">
        <f t="shared" si="43"/>
        <v>0</v>
      </c>
      <c r="R448" s="26">
        <f t="shared" si="43"/>
        <v>2.8662420382165606E-2</v>
      </c>
      <c r="S448" s="26">
        <f t="shared" si="43"/>
        <v>2.2935779816513763E-2</v>
      </c>
    </row>
    <row r="449" spans="6:19" ht="15.75" customHeight="1">
      <c r="F449" s="88"/>
      <c r="G449" s="31">
        <v>6</v>
      </c>
      <c r="H449" s="33">
        <v>51</v>
      </c>
      <c r="I449" s="33">
        <v>17</v>
      </c>
      <c r="J449" s="33">
        <v>1</v>
      </c>
      <c r="K449" s="33">
        <v>5</v>
      </c>
      <c r="L449" s="33">
        <v>31</v>
      </c>
      <c r="N449" s="25">
        <v>6</v>
      </c>
      <c r="O449" s="26">
        <f t="shared" si="43"/>
        <v>2.0850367947669663E-2</v>
      </c>
      <c r="P449" s="26">
        <f t="shared" si="43"/>
        <v>2.1464646464646464E-2</v>
      </c>
      <c r="Q449" s="26">
        <f t="shared" si="43"/>
        <v>1.5151515151515152E-2</v>
      </c>
      <c r="R449" s="26">
        <f t="shared" si="43"/>
        <v>1.5923566878980892E-2</v>
      </c>
      <c r="S449" s="26">
        <f t="shared" si="43"/>
        <v>3.5550458715596332E-2</v>
      </c>
    </row>
    <row r="450" spans="6:19" ht="15.75" customHeight="1">
      <c r="F450" s="88"/>
      <c r="G450" s="31">
        <v>7</v>
      </c>
      <c r="H450" s="33">
        <v>93</v>
      </c>
      <c r="I450" s="33">
        <v>43</v>
      </c>
      <c r="J450" s="33">
        <v>1</v>
      </c>
      <c r="K450" s="33">
        <v>8</v>
      </c>
      <c r="L450" s="33">
        <v>18</v>
      </c>
      <c r="N450" s="25">
        <v>7</v>
      </c>
      <c r="O450" s="26">
        <f t="shared" si="43"/>
        <v>3.8021259198691738E-2</v>
      </c>
      <c r="P450" s="26">
        <f t="shared" si="43"/>
        <v>5.4292929292929296E-2</v>
      </c>
      <c r="Q450" s="26">
        <f t="shared" si="43"/>
        <v>1.5151515151515152E-2</v>
      </c>
      <c r="R450" s="26">
        <f t="shared" si="43"/>
        <v>2.5477707006369428E-2</v>
      </c>
      <c r="S450" s="26">
        <f t="shared" si="43"/>
        <v>2.0642201834862386E-2</v>
      </c>
    </row>
    <row r="451" spans="6:19" ht="15.75" customHeight="1">
      <c r="F451" s="88"/>
      <c r="G451" s="31">
        <v>8</v>
      </c>
      <c r="H451" s="33">
        <v>91</v>
      </c>
      <c r="I451" s="33">
        <v>42</v>
      </c>
      <c r="J451" s="33">
        <v>5</v>
      </c>
      <c r="K451" s="33">
        <v>6</v>
      </c>
      <c r="L451" s="33">
        <v>28</v>
      </c>
      <c r="N451" s="25">
        <v>8</v>
      </c>
      <c r="O451" s="26">
        <f t="shared" si="43"/>
        <v>3.7203597710547834E-2</v>
      </c>
      <c r="P451" s="26">
        <f t="shared" si="43"/>
        <v>5.3030303030303032E-2</v>
      </c>
      <c r="Q451" s="26">
        <f t="shared" si="43"/>
        <v>7.575757575757576E-2</v>
      </c>
      <c r="R451" s="26">
        <f t="shared" si="43"/>
        <v>1.9108280254777069E-2</v>
      </c>
      <c r="S451" s="26">
        <f t="shared" si="43"/>
        <v>3.2110091743119268E-2</v>
      </c>
    </row>
    <row r="452" spans="6:19" ht="15.75" customHeight="1">
      <c r="F452" s="88"/>
      <c r="G452" s="31">
        <v>9</v>
      </c>
      <c r="H452" s="33">
        <v>99</v>
      </c>
      <c r="I452" s="33">
        <v>23</v>
      </c>
      <c r="J452" s="33">
        <v>5</v>
      </c>
      <c r="K452" s="33">
        <v>5</v>
      </c>
      <c r="L452" s="33">
        <v>24</v>
      </c>
      <c r="N452" s="25">
        <v>9</v>
      </c>
      <c r="O452" s="26">
        <f t="shared" si="43"/>
        <v>4.0474243663123466E-2</v>
      </c>
      <c r="P452" s="26">
        <f t="shared" si="43"/>
        <v>2.904040404040404E-2</v>
      </c>
      <c r="Q452" s="26">
        <f t="shared" si="43"/>
        <v>7.575757575757576E-2</v>
      </c>
      <c r="R452" s="26">
        <f t="shared" si="43"/>
        <v>1.5923566878980892E-2</v>
      </c>
      <c r="S452" s="26">
        <f t="shared" si="43"/>
        <v>2.7522935779816515E-2</v>
      </c>
    </row>
    <row r="453" spans="6:19" ht="15.75" customHeight="1">
      <c r="F453" s="88"/>
      <c r="G453" s="31">
        <v>10</v>
      </c>
      <c r="H453" s="33">
        <v>84</v>
      </c>
      <c r="I453" s="33">
        <v>28</v>
      </c>
      <c r="J453" s="33">
        <v>0</v>
      </c>
      <c r="K453" s="33">
        <v>6</v>
      </c>
      <c r="L453" s="33">
        <v>24</v>
      </c>
      <c r="N453" s="25">
        <v>10</v>
      </c>
      <c r="O453" s="26">
        <f t="shared" si="43"/>
        <v>3.4341782502044151E-2</v>
      </c>
      <c r="P453" s="26">
        <f t="shared" si="43"/>
        <v>3.5353535353535352E-2</v>
      </c>
      <c r="Q453" s="26">
        <f t="shared" si="43"/>
        <v>0</v>
      </c>
      <c r="R453" s="26">
        <f t="shared" si="43"/>
        <v>1.9108280254777069E-2</v>
      </c>
      <c r="S453" s="26">
        <f t="shared" si="43"/>
        <v>2.7522935779816515E-2</v>
      </c>
    </row>
    <row r="454" spans="6:19" ht="15.75" customHeight="1">
      <c r="F454" s="88"/>
      <c r="G454" s="31">
        <v>11</v>
      </c>
      <c r="H454" s="33">
        <v>86</v>
      </c>
      <c r="I454" s="33">
        <v>28</v>
      </c>
      <c r="J454" s="33">
        <v>1</v>
      </c>
      <c r="K454" s="33">
        <v>8</v>
      </c>
      <c r="L454" s="33">
        <v>21</v>
      </c>
      <c r="N454" s="25">
        <v>11</v>
      </c>
      <c r="O454" s="26">
        <f t="shared" si="43"/>
        <v>3.5159443990188062E-2</v>
      </c>
      <c r="P454" s="26">
        <f t="shared" si="43"/>
        <v>3.5353535353535352E-2</v>
      </c>
      <c r="Q454" s="26">
        <f t="shared" si="43"/>
        <v>1.5151515151515152E-2</v>
      </c>
      <c r="R454" s="26">
        <f t="shared" si="43"/>
        <v>2.5477707006369428E-2</v>
      </c>
      <c r="S454" s="26">
        <f t="shared" si="43"/>
        <v>2.4082568807339451E-2</v>
      </c>
    </row>
    <row r="455" spans="6:19" ht="15.75" customHeight="1">
      <c r="F455" s="88"/>
      <c r="G455" s="31">
        <v>12</v>
      </c>
      <c r="H455" s="33">
        <v>53</v>
      </c>
      <c r="I455" s="33">
        <v>17</v>
      </c>
      <c r="J455" s="33">
        <v>1</v>
      </c>
      <c r="K455" s="33">
        <v>5</v>
      </c>
      <c r="L455" s="33">
        <v>19</v>
      </c>
      <c r="N455" s="25">
        <v>12</v>
      </c>
      <c r="O455" s="26">
        <f t="shared" si="43"/>
        <v>2.1668029435813575E-2</v>
      </c>
      <c r="P455" s="26">
        <f t="shared" si="43"/>
        <v>2.1464646464646464E-2</v>
      </c>
      <c r="Q455" s="26">
        <f t="shared" si="43"/>
        <v>1.5151515151515152E-2</v>
      </c>
      <c r="R455" s="26">
        <f t="shared" si="43"/>
        <v>1.5923566878980892E-2</v>
      </c>
      <c r="S455" s="26">
        <f t="shared" si="43"/>
        <v>2.1788990825688075E-2</v>
      </c>
    </row>
    <row r="456" spans="6:19" ht="15.75" customHeight="1">
      <c r="F456" s="88"/>
      <c r="G456" s="31">
        <v>13</v>
      </c>
      <c r="H456" s="33">
        <v>99</v>
      </c>
      <c r="I456" s="33">
        <v>28</v>
      </c>
      <c r="J456" s="33">
        <v>2</v>
      </c>
      <c r="K456" s="33">
        <v>7</v>
      </c>
      <c r="L456" s="33">
        <v>12</v>
      </c>
      <c r="N456" s="25">
        <v>13</v>
      </c>
      <c r="O456" s="26">
        <f t="shared" si="43"/>
        <v>4.0474243663123466E-2</v>
      </c>
      <c r="P456" s="26">
        <f t="shared" si="43"/>
        <v>3.5353535353535352E-2</v>
      </c>
      <c r="Q456" s="26">
        <f t="shared" si="43"/>
        <v>3.0303030303030304E-2</v>
      </c>
      <c r="R456" s="26">
        <f t="shared" si="43"/>
        <v>2.2292993630573247E-2</v>
      </c>
      <c r="S456" s="26">
        <f t="shared" si="43"/>
        <v>1.3761467889908258E-2</v>
      </c>
    </row>
    <row r="457" spans="6:19" ht="15.75" customHeight="1">
      <c r="F457" s="88"/>
      <c r="G457" s="31">
        <v>14</v>
      </c>
      <c r="H457" s="33">
        <v>103</v>
      </c>
      <c r="I457" s="33">
        <v>25</v>
      </c>
      <c r="J457" s="33">
        <v>1</v>
      </c>
      <c r="K457" s="33">
        <v>8</v>
      </c>
      <c r="L457" s="33">
        <v>13</v>
      </c>
      <c r="N457" s="25">
        <v>14</v>
      </c>
      <c r="O457" s="26">
        <f t="shared" si="43"/>
        <v>4.2109566639411282E-2</v>
      </c>
      <c r="P457" s="26">
        <f t="shared" si="43"/>
        <v>3.1565656565656568E-2</v>
      </c>
      <c r="Q457" s="26">
        <f t="shared" si="43"/>
        <v>1.5151515151515152E-2</v>
      </c>
      <c r="R457" s="26">
        <f t="shared" si="43"/>
        <v>2.5477707006369428E-2</v>
      </c>
      <c r="S457" s="26">
        <f t="shared" si="43"/>
        <v>1.4908256880733946E-2</v>
      </c>
    </row>
    <row r="458" spans="6:19" ht="15.75" customHeight="1">
      <c r="F458" s="88"/>
      <c r="G458" s="31">
        <v>15</v>
      </c>
      <c r="H458" s="33">
        <v>90</v>
      </c>
      <c r="I458" s="33">
        <v>22</v>
      </c>
      <c r="J458" s="33">
        <v>1</v>
      </c>
      <c r="K458" s="33">
        <v>4</v>
      </c>
      <c r="L458" s="33">
        <v>11</v>
      </c>
      <c r="N458" s="25">
        <v>15</v>
      </c>
      <c r="O458" s="26">
        <f t="shared" si="43"/>
        <v>3.6794766966475878E-2</v>
      </c>
      <c r="P458" s="26">
        <f t="shared" si="43"/>
        <v>2.7777777777777776E-2</v>
      </c>
      <c r="Q458" s="26">
        <f t="shared" si="43"/>
        <v>1.5151515151515152E-2</v>
      </c>
      <c r="R458" s="26">
        <f t="shared" si="43"/>
        <v>1.2738853503184714E-2</v>
      </c>
      <c r="S458" s="26">
        <f t="shared" si="43"/>
        <v>1.261467889908257E-2</v>
      </c>
    </row>
    <row r="459" spans="6:19" ht="15.75" customHeight="1">
      <c r="F459" s="88"/>
      <c r="G459" s="31">
        <v>16</v>
      </c>
      <c r="H459" s="33">
        <v>110</v>
      </c>
      <c r="I459" s="33">
        <v>28</v>
      </c>
      <c r="J459" s="33">
        <v>1</v>
      </c>
      <c r="K459" s="33">
        <v>6</v>
      </c>
      <c r="L459" s="33">
        <v>21</v>
      </c>
      <c r="N459" s="25">
        <v>16</v>
      </c>
      <c r="O459" s="26">
        <f t="shared" si="43"/>
        <v>4.4971381847914965E-2</v>
      </c>
      <c r="P459" s="26">
        <f t="shared" si="43"/>
        <v>3.5353535353535352E-2</v>
      </c>
      <c r="Q459" s="26">
        <f t="shared" si="43"/>
        <v>1.5151515151515152E-2</v>
      </c>
      <c r="R459" s="26">
        <f t="shared" si="43"/>
        <v>1.9108280254777069E-2</v>
      </c>
      <c r="S459" s="26">
        <f t="shared" si="43"/>
        <v>2.4082568807339451E-2</v>
      </c>
    </row>
    <row r="460" spans="6:19" ht="15.75" customHeight="1">
      <c r="F460" s="88"/>
      <c r="G460" s="31">
        <v>17</v>
      </c>
      <c r="H460" s="33">
        <v>134</v>
      </c>
      <c r="I460" s="33">
        <v>25</v>
      </c>
      <c r="J460" s="33">
        <v>0</v>
      </c>
      <c r="K460" s="33">
        <v>6</v>
      </c>
      <c r="L460" s="33">
        <v>6</v>
      </c>
      <c r="N460" s="25">
        <v>17</v>
      </c>
      <c r="O460" s="26">
        <f t="shared" si="43"/>
        <v>5.4783319705641861E-2</v>
      </c>
      <c r="P460" s="26">
        <f t="shared" si="43"/>
        <v>3.1565656565656568E-2</v>
      </c>
      <c r="Q460" s="26">
        <f t="shared" si="43"/>
        <v>0</v>
      </c>
      <c r="R460" s="26">
        <f t="shared" si="43"/>
        <v>1.9108280254777069E-2</v>
      </c>
      <c r="S460" s="26">
        <f t="shared" si="43"/>
        <v>6.8807339449541288E-3</v>
      </c>
    </row>
    <row r="461" spans="6:19" ht="15.75" customHeight="1">
      <c r="F461" s="88"/>
      <c r="G461" s="31">
        <v>18</v>
      </c>
      <c r="H461" s="33">
        <v>112</v>
      </c>
      <c r="I461" s="33">
        <v>19</v>
      </c>
      <c r="J461" s="33">
        <v>0</v>
      </c>
      <c r="K461" s="33">
        <v>4</v>
      </c>
      <c r="L461" s="33">
        <v>6</v>
      </c>
      <c r="N461" s="25">
        <v>18</v>
      </c>
      <c r="O461" s="26">
        <f t="shared" si="43"/>
        <v>4.578904333605887E-2</v>
      </c>
      <c r="P461" s="26">
        <f t="shared" si="43"/>
        <v>2.3989898989898988E-2</v>
      </c>
      <c r="Q461" s="26">
        <f t="shared" si="43"/>
        <v>0</v>
      </c>
      <c r="R461" s="26">
        <f t="shared" si="43"/>
        <v>1.2738853503184714E-2</v>
      </c>
      <c r="S461" s="26">
        <f t="shared" si="43"/>
        <v>6.8807339449541288E-3</v>
      </c>
    </row>
    <row r="462" spans="6:19" ht="15.75" customHeight="1">
      <c r="F462" s="88"/>
      <c r="G462" s="31">
        <v>19</v>
      </c>
      <c r="H462" s="33">
        <v>95</v>
      </c>
      <c r="I462" s="33">
        <v>14</v>
      </c>
      <c r="J462" s="33">
        <v>3</v>
      </c>
      <c r="K462" s="33">
        <v>6</v>
      </c>
      <c r="L462" s="33">
        <v>5</v>
      </c>
      <c r="N462" s="25">
        <v>19</v>
      </c>
      <c r="O462" s="26">
        <f t="shared" si="43"/>
        <v>3.883892068683565E-2</v>
      </c>
      <c r="P462" s="26">
        <f t="shared" si="43"/>
        <v>1.7676767676767676E-2</v>
      </c>
      <c r="Q462" s="26">
        <f t="shared" si="43"/>
        <v>4.5454545454545456E-2</v>
      </c>
      <c r="R462" s="26">
        <f t="shared" si="43"/>
        <v>1.9108280254777069E-2</v>
      </c>
      <c r="S462" s="26">
        <f t="shared" si="43"/>
        <v>5.7339449541284407E-3</v>
      </c>
    </row>
    <row r="463" spans="6:19" ht="15.75" customHeight="1">
      <c r="F463" s="88"/>
      <c r="G463" s="31">
        <v>20</v>
      </c>
      <c r="H463" s="33">
        <v>83</v>
      </c>
      <c r="I463" s="33">
        <v>26</v>
      </c>
      <c r="J463" s="33">
        <v>5</v>
      </c>
      <c r="K463" s="33">
        <v>7</v>
      </c>
      <c r="L463" s="33">
        <v>10</v>
      </c>
      <c r="N463" s="25">
        <v>20</v>
      </c>
      <c r="O463" s="26">
        <f t="shared" si="43"/>
        <v>3.3932951757972202E-2</v>
      </c>
      <c r="P463" s="26">
        <f t="shared" si="43"/>
        <v>3.2828282828282832E-2</v>
      </c>
      <c r="Q463" s="26">
        <f t="shared" si="43"/>
        <v>7.575757575757576E-2</v>
      </c>
      <c r="R463" s="26">
        <f t="shared" si="43"/>
        <v>2.2292993630573247E-2</v>
      </c>
      <c r="S463" s="26">
        <f t="shared" si="43"/>
        <v>1.1467889908256881E-2</v>
      </c>
    </row>
    <row r="464" spans="6:19" ht="15.75" customHeight="1">
      <c r="F464" s="88"/>
      <c r="G464" s="31">
        <v>21</v>
      </c>
      <c r="H464" s="33">
        <v>46</v>
      </c>
      <c r="I464" s="33">
        <v>11</v>
      </c>
      <c r="J464" s="33">
        <v>1</v>
      </c>
      <c r="K464" s="33">
        <v>9</v>
      </c>
      <c r="L464" s="33">
        <v>1</v>
      </c>
      <c r="N464" s="25">
        <v>21</v>
      </c>
      <c r="O464" s="26">
        <f t="shared" si="43"/>
        <v>1.8806214227309895E-2</v>
      </c>
      <c r="P464" s="26">
        <f t="shared" si="43"/>
        <v>1.3888888888888888E-2</v>
      </c>
      <c r="Q464" s="26">
        <f t="shared" si="43"/>
        <v>1.5151515151515152E-2</v>
      </c>
      <c r="R464" s="26">
        <f t="shared" si="43"/>
        <v>2.8662420382165606E-2</v>
      </c>
      <c r="S464" s="26">
        <f t="shared" si="43"/>
        <v>1.1467889908256881E-3</v>
      </c>
    </row>
    <row r="465" spans="6:19" ht="15.75" customHeight="1">
      <c r="F465" s="88"/>
      <c r="G465" s="31">
        <v>22</v>
      </c>
      <c r="H465" s="33">
        <v>43</v>
      </c>
      <c r="I465" s="33">
        <v>11</v>
      </c>
      <c r="J465" s="33">
        <v>0</v>
      </c>
      <c r="K465" s="33">
        <v>4</v>
      </c>
      <c r="L465" s="33">
        <v>5</v>
      </c>
      <c r="N465" s="25">
        <v>22</v>
      </c>
      <c r="O465" s="26">
        <f t="shared" si="43"/>
        <v>1.7579721995094031E-2</v>
      </c>
      <c r="P465" s="26">
        <f t="shared" si="43"/>
        <v>1.3888888888888888E-2</v>
      </c>
      <c r="Q465" s="26">
        <f t="shared" si="43"/>
        <v>0</v>
      </c>
      <c r="R465" s="26">
        <f t="shared" si="43"/>
        <v>1.2738853503184714E-2</v>
      </c>
      <c r="S465" s="26">
        <f t="shared" si="43"/>
        <v>5.7339449541284407E-3</v>
      </c>
    </row>
    <row r="466" spans="6:19" ht="15.75" customHeight="1">
      <c r="F466" s="89"/>
      <c r="G466" s="31">
        <v>23</v>
      </c>
      <c r="H466" s="33">
        <v>31</v>
      </c>
      <c r="I466" s="33">
        <v>5</v>
      </c>
      <c r="J466" s="33">
        <v>0</v>
      </c>
      <c r="K466" s="33">
        <v>6</v>
      </c>
      <c r="L466" s="33">
        <v>11</v>
      </c>
      <c r="N466" s="25">
        <v>23</v>
      </c>
      <c r="O466" s="26">
        <f t="shared" si="43"/>
        <v>1.2673753066230581E-2</v>
      </c>
      <c r="P466" s="26">
        <f t="shared" si="43"/>
        <v>6.313131313131313E-3</v>
      </c>
      <c r="Q466" s="26">
        <f t="shared" si="43"/>
        <v>0</v>
      </c>
      <c r="R466" s="26">
        <f t="shared" si="43"/>
        <v>1.9108280254777069E-2</v>
      </c>
      <c r="S466" s="26">
        <f t="shared" si="43"/>
        <v>1.261467889908257E-2</v>
      </c>
    </row>
    <row r="467" spans="6:19" ht="15.75" customHeight="1">
      <c r="F467" s="90"/>
      <c r="G467" s="84"/>
      <c r="H467" s="32">
        <f t="shared" ref="H467:L467" si="44">SUM(H443:H466)</f>
        <v>1593</v>
      </c>
      <c r="I467" s="32">
        <f t="shared" si="44"/>
        <v>458</v>
      </c>
      <c r="J467" s="32">
        <f t="shared" si="44"/>
        <v>41</v>
      </c>
      <c r="K467" s="32">
        <f t="shared" si="44"/>
        <v>145</v>
      </c>
      <c r="L467" s="32">
        <f t="shared" si="44"/>
        <v>330</v>
      </c>
      <c r="N467" s="28"/>
      <c r="O467" s="29"/>
      <c r="P467" s="29"/>
      <c r="Q467" s="29"/>
      <c r="R467" s="29"/>
      <c r="S467" s="29"/>
    </row>
    <row r="468" spans="6:19" ht="15.75" customHeight="1"/>
    <row r="469" spans="6:19" ht="15.75" customHeight="1"/>
    <row r="470" spans="6:19" ht="15.75" customHeight="1">
      <c r="H470" s="91" t="s">
        <v>139</v>
      </c>
      <c r="I470" s="92"/>
      <c r="J470" s="92"/>
      <c r="K470" s="92"/>
      <c r="L470" s="84"/>
    </row>
    <row r="471" spans="6:19" ht="15.75" customHeight="1">
      <c r="G471" s="23"/>
      <c r="H471" s="24">
        <v>31</v>
      </c>
      <c r="I471" s="24">
        <v>32</v>
      </c>
      <c r="J471" s="24">
        <v>41</v>
      </c>
      <c r="K471" s="24">
        <v>42</v>
      </c>
      <c r="L471" s="24">
        <v>5</v>
      </c>
      <c r="N471" s="23"/>
      <c r="O471" s="24">
        <v>31</v>
      </c>
      <c r="P471" s="24">
        <v>32</v>
      </c>
      <c r="Q471" s="24">
        <v>41</v>
      </c>
      <c r="R471" s="24">
        <v>42</v>
      </c>
      <c r="S471" s="24">
        <v>5</v>
      </c>
    </row>
    <row r="472" spans="6:19" ht="15.75" customHeight="1">
      <c r="F472" s="87">
        <v>45210</v>
      </c>
      <c r="G472" s="31">
        <v>0</v>
      </c>
      <c r="H472" s="33">
        <v>23</v>
      </c>
      <c r="I472" s="33">
        <v>3</v>
      </c>
      <c r="J472" s="33">
        <v>0</v>
      </c>
      <c r="K472" s="33">
        <v>6</v>
      </c>
      <c r="L472" s="33">
        <v>8</v>
      </c>
      <c r="N472" s="25">
        <v>0</v>
      </c>
      <c r="O472" s="26">
        <f t="shared" ref="O472:S495" si="45">H472/H$32</f>
        <v>9.4031071136549474E-3</v>
      </c>
      <c r="P472" s="26">
        <f t="shared" si="45"/>
        <v>3.787878787878788E-3</v>
      </c>
      <c r="Q472" s="26">
        <f t="shared" si="45"/>
        <v>0</v>
      </c>
      <c r="R472" s="26">
        <f t="shared" si="45"/>
        <v>1.9108280254777069E-2</v>
      </c>
      <c r="S472" s="26">
        <f t="shared" si="45"/>
        <v>9.1743119266055051E-3</v>
      </c>
    </row>
    <row r="473" spans="6:19" ht="15.75" customHeight="1">
      <c r="F473" s="88"/>
      <c r="G473" s="31">
        <v>1</v>
      </c>
      <c r="H473" s="33">
        <v>12</v>
      </c>
      <c r="I473" s="33">
        <v>2</v>
      </c>
      <c r="J473" s="33">
        <v>0</v>
      </c>
      <c r="K473" s="33">
        <v>8</v>
      </c>
      <c r="L473" s="33">
        <v>11</v>
      </c>
      <c r="N473" s="25">
        <v>1</v>
      </c>
      <c r="O473" s="26">
        <f t="shared" si="45"/>
        <v>4.9059689288634507E-3</v>
      </c>
      <c r="P473" s="26">
        <f t="shared" si="45"/>
        <v>2.5252525252525255E-3</v>
      </c>
      <c r="Q473" s="26">
        <f t="shared" si="45"/>
        <v>0</v>
      </c>
      <c r="R473" s="26">
        <f t="shared" si="45"/>
        <v>2.5477707006369428E-2</v>
      </c>
      <c r="S473" s="26">
        <f t="shared" si="45"/>
        <v>1.261467889908257E-2</v>
      </c>
    </row>
    <row r="474" spans="6:19" ht="15.75" customHeight="1">
      <c r="F474" s="88"/>
      <c r="G474" s="31">
        <v>2</v>
      </c>
      <c r="H474" s="33">
        <v>9</v>
      </c>
      <c r="I474" s="33">
        <v>4</v>
      </c>
      <c r="J474" s="33">
        <v>0</v>
      </c>
      <c r="K474" s="33">
        <v>6</v>
      </c>
      <c r="L474" s="33">
        <v>13</v>
      </c>
      <c r="N474" s="25">
        <v>2</v>
      </c>
      <c r="O474" s="26">
        <f t="shared" si="45"/>
        <v>3.6794766966475878E-3</v>
      </c>
      <c r="P474" s="26">
        <f t="shared" si="45"/>
        <v>5.0505050505050509E-3</v>
      </c>
      <c r="Q474" s="26">
        <f t="shared" si="45"/>
        <v>0</v>
      </c>
      <c r="R474" s="26">
        <f t="shared" si="45"/>
        <v>1.9108280254777069E-2</v>
      </c>
      <c r="S474" s="26">
        <f t="shared" si="45"/>
        <v>1.4908256880733946E-2</v>
      </c>
    </row>
    <row r="475" spans="6:19" ht="15.75" customHeight="1">
      <c r="F475" s="88"/>
      <c r="G475" s="31">
        <v>3</v>
      </c>
      <c r="H475" s="33">
        <v>5</v>
      </c>
      <c r="I475" s="33">
        <v>4</v>
      </c>
      <c r="J475" s="33">
        <v>0</v>
      </c>
      <c r="K475" s="33">
        <v>11</v>
      </c>
      <c r="L475" s="33">
        <v>18</v>
      </c>
      <c r="N475" s="25">
        <v>3</v>
      </c>
      <c r="O475" s="26">
        <f t="shared" si="45"/>
        <v>2.0441537203597709E-3</v>
      </c>
      <c r="P475" s="26">
        <f t="shared" si="45"/>
        <v>5.0505050505050509E-3</v>
      </c>
      <c r="Q475" s="26">
        <f t="shared" si="45"/>
        <v>0</v>
      </c>
      <c r="R475" s="26">
        <f t="shared" si="45"/>
        <v>3.5031847133757961E-2</v>
      </c>
      <c r="S475" s="26">
        <f t="shared" si="45"/>
        <v>2.0642201834862386E-2</v>
      </c>
    </row>
    <row r="476" spans="6:19" ht="15.75" customHeight="1">
      <c r="F476" s="88"/>
      <c r="G476" s="31">
        <v>4</v>
      </c>
      <c r="H476" s="33">
        <v>8</v>
      </c>
      <c r="I476" s="33">
        <v>12</v>
      </c>
      <c r="J476" s="33">
        <v>0</v>
      </c>
      <c r="K476" s="33">
        <v>9</v>
      </c>
      <c r="L476" s="33">
        <v>11</v>
      </c>
      <c r="N476" s="25">
        <v>4</v>
      </c>
      <c r="O476" s="26">
        <f t="shared" si="45"/>
        <v>3.2706459525756338E-3</v>
      </c>
      <c r="P476" s="26">
        <f t="shared" si="45"/>
        <v>1.5151515151515152E-2</v>
      </c>
      <c r="Q476" s="26">
        <f t="shared" si="45"/>
        <v>0</v>
      </c>
      <c r="R476" s="26">
        <f t="shared" si="45"/>
        <v>2.8662420382165606E-2</v>
      </c>
      <c r="S476" s="26">
        <f t="shared" si="45"/>
        <v>1.261467889908257E-2</v>
      </c>
    </row>
    <row r="477" spans="6:19" ht="15.75" customHeight="1">
      <c r="F477" s="88"/>
      <c r="G477" s="31">
        <v>5</v>
      </c>
      <c r="H477" s="33">
        <v>22</v>
      </c>
      <c r="I477" s="33">
        <v>13</v>
      </c>
      <c r="J477" s="33">
        <v>0</v>
      </c>
      <c r="K477" s="33">
        <v>8</v>
      </c>
      <c r="L477" s="33">
        <v>41</v>
      </c>
      <c r="N477" s="25">
        <v>5</v>
      </c>
      <c r="O477" s="26">
        <f t="shared" si="45"/>
        <v>8.9942763695829934E-3</v>
      </c>
      <c r="P477" s="26">
        <f t="shared" si="45"/>
        <v>1.6414141414141416E-2</v>
      </c>
      <c r="Q477" s="26">
        <f t="shared" si="45"/>
        <v>0</v>
      </c>
      <c r="R477" s="26">
        <f t="shared" si="45"/>
        <v>2.5477707006369428E-2</v>
      </c>
      <c r="S477" s="26">
        <f t="shared" si="45"/>
        <v>4.7018348623853214E-2</v>
      </c>
    </row>
    <row r="478" spans="6:19" ht="15.75" customHeight="1">
      <c r="F478" s="88"/>
      <c r="G478" s="31">
        <v>6</v>
      </c>
      <c r="H478" s="33">
        <v>86</v>
      </c>
      <c r="I478" s="33">
        <v>23</v>
      </c>
      <c r="J478" s="33">
        <v>0</v>
      </c>
      <c r="K478" s="33">
        <v>18</v>
      </c>
      <c r="L478" s="33">
        <v>48</v>
      </c>
      <c r="N478" s="25">
        <v>6</v>
      </c>
      <c r="O478" s="26">
        <f t="shared" si="45"/>
        <v>3.5159443990188062E-2</v>
      </c>
      <c r="P478" s="26">
        <f t="shared" si="45"/>
        <v>2.904040404040404E-2</v>
      </c>
      <c r="Q478" s="26">
        <f t="shared" si="45"/>
        <v>0</v>
      </c>
      <c r="R478" s="26">
        <f t="shared" si="45"/>
        <v>5.7324840764331211E-2</v>
      </c>
      <c r="S478" s="26">
        <f t="shared" si="45"/>
        <v>5.5045871559633031E-2</v>
      </c>
    </row>
    <row r="479" spans="6:19" ht="15.75" customHeight="1">
      <c r="F479" s="88"/>
      <c r="G479" s="31">
        <v>7</v>
      </c>
      <c r="H479" s="33">
        <v>250</v>
      </c>
      <c r="I479" s="33">
        <v>71</v>
      </c>
      <c r="J479" s="33">
        <v>5</v>
      </c>
      <c r="K479" s="33">
        <v>31</v>
      </c>
      <c r="L479" s="33">
        <v>68</v>
      </c>
      <c r="N479" s="25">
        <v>7</v>
      </c>
      <c r="O479" s="26">
        <f t="shared" si="45"/>
        <v>0.10220768601798855</v>
      </c>
      <c r="P479" s="26">
        <f t="shared" si="45"/>
        <v>8.9646464646464641E-2</v>
      </c>
      <c r="Q479" s="26">
        <f t="shared" si="45"/>
        <v>7.575757575757576E-2</v>
      </c>
      <c r="R479" s="26">
        <f t="shared" si="45"/>
        <v>9.8726114649681534E-2</v>
      </c>
      <c r="S479" s="26">
        <f t="shared" si="45"/>
        <v>7.7981651376146793E-2</v>
      </c>
    </row>
    <row r="480" spans="6:19" ht="15.75" customHeight="1">
      <c r="F480" s="88"/>
      <c r="G480" s="31">
        <v>8</v>
      </c>
      <c r="H480" s="33">
        <v>166</v>
      </c>
      <c r="I480" s="33">
        <v>71</v>
      </c>
      <c r="J480" s="33">
        <v>5</v>
      </c>
      <c r="K480" s="33">
        <v>20</v>
      </c>
      <c r="L480" s="33">
        <v>43</v>
      </c>
      <c r="N480" s="25">
        <v>8</v>
      </c>
      <c r="O480" s="26">
        <f t="shared" si="45"/>
        <v>6.7865903515944404E-2</v>
      </c>
      <c r="P480" s="26">
        <f t="shared" si="45"/>
        <v>8.9646464646464641E-2</v>
      </c>
      <c r="Q480" s="26">
        <f t="shared" si="45"/>
        <v>7.575757575757576E-2</v>
      </c>
      <c r="R480" s="26">
        <f t="shared" si="45"/>
        <v>6.3694267515923567E-2</v>
      </c>
      <c r="S480" s="26">
        <f t="shared" si="45"/>
        <v>4.931192660550459E-2</v>
      </c>
    </row>
    <row r="481" spans="6:19" ht="15.75" customHeight="1">
      <c r="F481" s="88"/>
      <c r="G481" s="31">
        <v>9</v>
      </c>
      <c r="H481" s="33">
        <v>129</v>
      </c>
      <c r="I481" s="33">
        <v>56</v>
      </c>
      <c r="J481" s="33">
        <v>6</v>
      </c>
      <c r="K481" s="33">
        <v>16</v>
      </c>
      <c r="L481" s="33">
        <v>53</v>
      </c>
      <c r="N481" s="25">
        <v>9</v>
      </c>
      <c r="O481" s="26">
        <f t="shared" si="45"/>
        <v>5.2739165985282097E-2</v>
      </c>
      <c r="P481" s="26">
        <f t="shared" si="45"/>
        <v>7.0707070707070704E-2</v>
      </c>
      <c r="Q481" s="26">
        <f t="shared" si="45"/>
        <v>9.0909090909090912E-2</v>
      </c>
      <c r="R481" s="26">
        <f t="shared" si="45"/>
        <v>5.0955414012738856E-2</v>
      </c>
      <c r="S481" s="26">
        <f t="shared" si="45"/>
        <v>6.0779816513761471E-2</v>
      </c>
    </row>
    <row r="482" spans="6:19" ht="15.75" customHeight="1">
      <c r="F482" s="88"/>
      <c r="G482" s="31">
        <v>10</v>
      </c>
      <c r="H482" s="33">
        <v>126</v>
      </c>
      <c r="I482" s="33">
        <v>54</v>
      </c>
      <c r="J482" s="33">
        <v>2</v>
      </c>
      <c r="K482" s="33">
        <v>11</v>
      </c>
      <c r="L482" s="33">
        <v>43</v>
      </c>
      <c r="N482" s="25">
        <v>10</v>
      </c>
      <c r="O482" s="26">
        <f t="shared" si="45"/>
        <v>5.1512673753066229E-2</v>
      </c>
      <c r="P482" s="26">
        <f t="shared" si="45"/>
        <v>6.8181818181818177E-2</v>
      </c>
      <c r="Q482" s="26">
        <f t="shared" si="45"/>
        <v>3.0303030303030304E-2</v>
      </c>
      <c r="R482" s="26">
        <f t="shared" si="45"/>
        <v>3.5031847133757961E-2</v>
      </c>
      <c r="S482" s="26">
        <f t="shared" si="45"/>
        <v>4.931192660550459E-2</v>
      </c>
    </row>
    <row r="483" spans="6:19" ht="15.75" customHeight="1">
      <c r="F483" s="88"/>
      <c r="G483" s="31">
        <v>11</v>
      </c>
      <c r="H483" s="33">
        <v>140</v>
      </c>
      <c r="I483" s="33">
        <v>49</v>
      </c>
      <c r="J483" s="33">
        <v>0</v>
      </c>
      <c r="K483" s="33">
        <v>21</v>
      </c>
      <c r="L483" s="33">
        <v>51</v>
      </c>
      <c r="N483" s="25">
        <v>11</v>
      </c>
      <c r="O483" s="26">
        <f t="shared" si="45"/>
        <v>5.7236304170073589E-2</v>
      </c>
      <c r="P483" s="26">
        <f t="shared" si="45"/>
        <v>6.1868686868686872E-2</v>
      </c>
      <c r="Q483" s="26">
        <f t="shared" si="45"/>
        <v>0</v>
      </c>
      <c r="R483" s="26">
        <f t="shared" si="45"/>
        <v>6.6878980891719744E-2</v>
      </c>
      <c r="S483" s="26">
        <f t="shared" si="45"/>
        <v>5.8486238532110095E-2</v>
      </c>
    </row>
    <row r="484" spans="6:19" ht="15.75" customHeight="1">
      <c r="F484" s="88"/>
      <c r="G484" s="31">
        <v>12</v>
      </c>
      <c r="H484" s="33">
        <v>119</v>
      </c>
      <c r="I484" s="33">
        <v>56</v>
      </c>
      <c r="J484" s="33">
        <v>2</v>
      </c>
      <c r="K484" s="33">
        <v>17</v>
      </c>
      <c r="L484" s="33">
        <v>87</v>
      </c>
      <c r="N484" s="25">
        <v>12</v>
      </c>
      <c r="O484" s="26">
        <f t="shared" si="45"/>
        <v>4.8650858544562553E-2</v>
      </c>
      <c r="P484" s="26">
        <f t="shared" si="45"/>
        <v>7.0707070707070704E-2</v>
      </c>
      <c r="Q484" s="26">
        <f t="shared" si="45"/>
        <v>3.0303030303030304E-2</v>
      </c>
      <c r="R484" s="26">
        <f t="shared" si="45"/>
        <v>5.4140127388535034E-2</v>
      </c>
      <c r="S484" s="26">
        <f t="shared" si="45"/>
        <v>9.9770642201834861E-2</v>
      </c>
    </row>
    <row r="485" spans="6:19" ht="15.75" customHeight="1">
      <c r="F485" s="88"/>
      <c r="G485" s="31">
        <v>13</v>
      </c>
      <c r="H485" s="33">
        <v>181</v>
      </c>
      <c r="I485" s="33">
        <v>63</v>
      </c>
      <c r="J485" s="33">
        <v>7</v>
      </c>
      <c r="K485" s="33">
        <v>15</v>
      </c>
      <c r="L485" s="33">
        <v>68</v>
      </c>
      <c r="N485" s="25">
        <v>13</v>
      </c>
      <c r="O485" s="26">
        <f t="shared" si="45"/>
        <v>7.3998364677023712E-2</v>
      </c>
      <c r="P485" s="26">
        <f t="shared" si="45"/>
        <v>7.9545454545454544E-2</v>
      </c>
      <c r="Q485" s="26">
        <f t="shared" si="45"/>
        <v>0.10606060606060606</v>
      </c>
      <c r="R485" s="26">
        <f t="shared" si="45"/>
        <v>4.7770700636942678E-2</v>
      </c>
      <c r="S485" s="26">
        <f t="shared" si="45"/>
        <v>7.7981651376146793E-2</v>
      </c>
    </row>
    <row r="486" spans="6:19" ht="15.75" customHeight="1">
      <c r="F486" s="88"/>
      <c r="G486" s="31">
        <v>14</v>
      </c>
      <c r="H486" s="33">
        <v>164</v>
      </c>
      <c r="I486" s="33">
        <v>51</v>
      </c>
      <c r="J486" s="33">
        <v>4</v>
      </c>
      <c r="K486" s="33">
        <v>12</v>
      </c>
      <c r="L486" s="33">
        <v>70</v>
      </c>
      <c r="N486" s="25">
        <v>14</v>
      </c>
      <c r="O486" s="26">
        <f t="shared" si="45"/>
        <v>6.7048242027800492E-2</v>
      </c>
      <c r="P486" s="26">
        <f t="shared" si="45"/>
        <v>6.4393939393939392E-2</v>
      </c>
      <c r="Q486" s="26">
        <f t="shared" si="45"/>
        <v>6.0606060606060608E-2</v>
      </c>
      <c r="R486" s="26">
        <f t="shared" si="45"/>
        <v>3.8216560509554139E-2</v>
      </c>
      <c r="S486" s="26">
        <f t="shared" si="45"/>
        <v>8.027522935779817E-2</v>
      </c>
    </row>
    <row r="487" spans="6:19" ht="15.75" customHeight="1">
      <c r="F487" s="88"/>
      <c r="G487" s="31">
        <v>15</v>
      </c>
      <c r="H487" s="33">
        <v>163</v>
      </c>
      <c r="I487" s="33">
        <v>52</v>
      </c>
      <c r="J487" s="33">
        <v>2</v>
      </c>
      <c r="K487" s="33">
        <v>21</v>
      </c>
      <c r="L487" s="33">
        <v>33</v>
      </c>
      <c r="N487" s="25">
        <v>15</v>
      </c>
      <c r="O487" s="26">
        <f t="shared" si="45"/>
        <v>6.6639411283728536E-2</v>
      </c>
      <c r="P487" s="26">
        <f t="shared" si="45"/>
        <v>6.5656565656565663E-2</v>
      </c>
      <c r="Q487" s="26">
        <f t="shared" si="45"/>
        <v>3.0303030303030304E-2</v>
      </c>
      <c r="R487" s="26">
        <f t="shared" si="45"/>
        <v>6.6878980891719744E-2</v>
      </c>
      <c r="S487" s="26">
        <f t="shared" si="45"/>
        <v>3.7844036697247709E-2</v>
      </c>
    </row>
    <row r="488" spans="6:19" ht="15.75" customHeight="1">
      <c r="F488" s="88"/>
      <c r="G488" s="31">
        <v>16</v>
      </c>
      <c r="H488" s="33">
        <v>187</v>
      </c>
      <c r="I488" s="33">
        <v>56</v>
      </c>
      <c r="J488" s="33">
        <v>2</v>
      </c>
      <c r="K488" s="33">
        <v>6</v>
      </c>
      <c r="L488" s="33">
        <v>47</v>
      </c>
      <c r="N488" s="25">
        <v>16</v>
      </c>
      <c r="O488" s="26">
        <f t="shared" si="45"/>
        <v>7.6451349141455432E-2</v>
      </c>
      <c r="P488" s="26">
        <f t="shared" si="45"/>
        <v>7.0707070707070704E-2</v>
      </c>
      <c r="Q488" s="26">
        <f t="shared" si="45"/>
        <v>3.0303030303030304E-2</v>
      </c>
      <c r="R488" s="26">
        <f t="shared" si="45"/>
        <v>1.9108280254777069E-2</v>
      </c>
      <c r="S488" s="26">
        <f t="shared" si="45"/>
        <v>5.3899082568807342E-2</v>
      </c>
    </row>
    <row r="489" spans="6:19" ht="15.75" customHeight="1">
      <c r="F489" s="88"/>
      <c r="G489" s="31">
        <v>17</v>
      </c>
      <c r="H489" s="33">
        <v>253</v>
      </c>
      <c r="I489" s="33">
        <v>62</v>
      </c>
      <c r="J489" s="33">
        <v>1</v>
      </c>
      <c r="K489" s="33">
        <v>11</v>
      </c>
      <c r="L489" s="33">
        <v>45</v>
      </c>
      <c r="N489" s="25">
        <v>17</v>
      </c>
      <c r="O489" s="26">
        <f t="shared" si="45"/>
        <v>0.10343417825020441</v>
      </c>
      <c r="P489" s="26">
        <f t="shared" si="45"/>
        <v>7.8282828282828287E-2</v>
      </c>
      <c r="Q489" s="26">
        <f t="shared" si="45"/>
        <v>1.5151515151515152E-2</v>
      </c>
      <c r="R489" s="26">
        <f t="shared" si="45"/>
        <v>3.5031847133757961E-2</v>
      </c>
      <c r="S489" s="26">
        <f t="shared" si="45"/>
        <v>5.1605504587155966E-2</v>
      </c>
    </row>
    <row r="490" spans="6:19" ht="15.75" customHeight="1">
      <c r="F490" s="88"/>
      <c r="G490" s="31">
        <v>18</v>
      </c>
      <c r="H490" s="33">
        <v>166</v>
      </c>
      <c r="I490" s="33">
        <v>29</v>
      </c>
      <c r="J490" s="33">
        <v>3</v>
      </c>
      <c r="K490" s="33">
        <v>11</v>
      </c>
      <c r="L490" s="33">
        <v>23</v>
      </c>
      <c r="N490" s="25">
        <v>18</v>
      </c>
      <c r="O490" s="26">
        <f t="shared" si="45"/>
        <v>6.7865903515944404E-2</v>
      </c>
      <c r="P490" s="26">
        <f t="shared" si="45"/>
        <v>3.6616161616161616E-2</v>
      </c>
      <c r="Q490" s="26">
        <f t="shared" si="45"/>
        <v>4.5454545454545456E-2</v>
      </c>
      <c r="R490" s="26">
        <f t="shared" si="45"/>
        <v>3.5031847133757961E-2</v>
      </c>
      <c r="S490" s="26">
        <f t="shared" si="45"/>
        <v>2.6376146788990827E-2</v>
      </c>
    </row>
    <row r="491" spans="6:19" ht="15.75" customHeight="1">
      <c r="F491" s="88"/>
      <c r="G491" s="31">
        <v>19</v>
      </c>
      <c r="H491" s="33">
        <v>99</v>
      </c>
      <c r="I491" s="33">
        <v>28</v>
      </c>
      <c r="J491" s="33">
        <v>5</v>
      </c>
      <c r="K491" s="33">
        <v>11</v>
      </c>
      <c r="L491" s="33">
        <v>16</v>
      </c>
      <c r="N491" s="25">
        <v>19</v>
      </c>
      <c r="O491" s="26">
        <f t="shared" si="45"/>
        <v>4.0474243663123466E-2</v>
      </c>
      <c r="P491" s="26">
        <f t="shared" si="45"/>
        <v>3.5353535353535352E-2</v>
      </c>
      <c r="Q491" s="26">
        <f t="shared" si="45"/>
        <v>7.575757575757576E-2</v>
      </c>
      <c r="R491" s="26">
        <f t="shared" si="45"/>
        <v>3.5031847133757961E-2</v>
      </c>
      <c r="S491" s="26">
        <f t="shared" si="45"/>
        <v>1.834862385321101E-2</v>
      </c>
    </row>
    <row r="492" spans="6:19" ht="15.75" customHeight="1">
      <c r="F492" s="88"/>
      <c r="G492" s="31">
        <v>20</v>
      </c>
      <c r="H492" s="33">
        <v>86</v>
      </c>
      <c r="I492" s="33">
        <v>19</v>
      </c>
      <c r="J492" s="33">
        <v>2</v>
      </c>
      <c r="K492" s="33">
        <v>15</v>
      </c>
      <c r="L492" s="33">
        <v>16</v>
      </c>
      <c r="N492" s="25">
        <v>20</v>
      </c>
      <c r="O492" s="26">
        <f t="shared" si="45"/>
        <v>3.5159443990188062E-2</v>
      </c>
      <c r="P492" s="26">
        <f t="shared" si="45"/>
        <v>2.3989898989898988E-2</v>
      </c>
      <c r="Q492" s="26">
        <f t="shared" si="45"/>
        <v>3.0303030303030304E-2</v>
      </c>
      <c r="R492" s="26">
        <f t="shared" si="45"/>
        <v>4.7770700636942678E-2</v>
      </c>
      <c r="S492" s="26">
        <f t="shared" si="45"/>
        <v>1.834862385321101E-2</v>
      </c>
    </row>
    <row r="493" spans="6:19" ht="15.75" customHeight="1">
      <c r="F493" s="88"/>
      <c r="G493" s="31">
        <v>21</v>
      </c>
      <c r="H493" s="33">
        <v>67</v>
      </c>
      <c r="I493" s="33">
        <v>15</v>
      </c>
      <c r="J493" s="33">
        <v>1</v>
      </c>
      <c r="K493" s="33">
        <v>22</v>
      </c>
      <c r="L493" s="33">
        <v>12</v>
      </c>
      <c r="N493" s="25">
        <v>21</v>
      </c>
      <c r="O493" s="26">
        <f t="shared" si="45"/>
        <v>2.7391659852820931E-2</v>
      </c>
      <c r="P493" s="26">
        <f t="shared" si="45"/>
        <v>1.893939393939394E-2</v>
      </c>
      <c r="Q493" s="26">
        <f t="shared" si="45"/>
        <v>1.5151515151515152E-2</v>
      </c>
      <c r="R493" s="26">
        <f t="shared" si="45"/>
        <v>7.0063694267515922E-2</v>
      </c>
      <c r="S493" s="26">
        <f t="shared" si="45"/>
        <v>1.3761467889908258E-2</v>
      </c>
    </row>
    <row r="494" spans="6:19" ht="15.75" customHeight="1">
      <c r="F494" s="88"/>
      <c r="G494" s="31">
        <v>22</v>
      </c>
      <c r="H494" s="33">
        <v>35</v>
      </c>
      <c r="I494" s="33">
        <v>10</v>
      </c>
      <c r="J494" s="33">
        <v>1</v>
      </c>
      <c r="K494" s="33">
        <v>24</v>
      </c>
      <c r="L494" s="33">
        <v>12</v>
      </c>
      <c r="N494" s="25">
        <v>22</v>
      </c>
      <c r="O494" s="26">
        <f t="shared" si="45"/>
        <v>1.4309076042518397E-2</v>
      </c>
      <c r="P494" s="26">
        <f t="shared" si="45"/>
        <v>1.2626262626262626E-2</v>
      </c>
      <c r="Q494" s="26">
        <f t="shared" si="45"/>
        <v>1.5151515151515152E-2</v>
      </c>
      <c r="R494" s="26">
        <f t="shared" si="45"/>
        <v>7.6433121019108277E-2</v>
      </c>
      <c r="S494" s="26">
        <f t="shared" si="45"/>
        <v>1.3761467889908258E-2</v>
      </c>
    </row>
    <row r="495" spans="6:19" ht="15.75" customHeight="1">
      <c r="F495" s="89"/>
      <c r="G495" s="31">
        <v>23</v>
      </c>
      <c r="H495" s="33">
        <v>31</v>
      </c>
      <c r="I495" s="33">
        <v>3</v>
      </c>
      <c r="J495" s="33">
        <v>0</v>
      </c>
      <c r="K495" s="33">
        <v>9</v>
      </c>
      <c r="L495" s="33">
        <v>18</v>
      </c>
      <c r="N495" s="25">
        <v>23</v>
      </c>
      <c r="O495" s="26">
        <f t="shared" si="45"/>
        <v>1.2673753066230581E-2</v>
      </c>
      <c r="P495" s="26">
        <f t="shared" si="45"/>
        <v>3.787878787878788E-3</v>
      </c>
      <c r="Q495" s="26">
        <f t="shared" si="45"/>
        <v>0</v>
      </c>
      <c r="R495" s="26">
        <f t="shared" si="45"/>
        <v>2.8662420382165606E-2</v>
      </c>
      <c r="S495" s="26">
        <f t="shared" si="45"/>
        <v>2.0642201834862386E-2</v>
      </c>
    </row>
    <row r="496" spans="6:19" ht="15.75" customHeight="1">
      <c r="F496" s="90"/>
      <c r="G496" s="84"/>
      <c r="H496" s="32">
        <f t="shared" ref="H496:L496" si="46">SUM(H472:H495)</f>
        <v>2527</v>
      </c>
      <c r="I496" s="32">
        <f t="shared" si="46"/>
        <v>806</v>
      </c>
      <c r="J496" s="32">
        <f t="shared" si="46"/>
        <v>48</v>
      </c>
      <c r="K496" s="32">
        <f t="shared" si="46"/>
        <v>339</v>
      </c>
      <c r="L496" s="32">
        <f t="shared" si="46"/>
        <v>855</v>
      </c>
      <c r="N496" s="28"/>
      <c r="O496" s="29"/>
      <c r="P496" s="29"/>
      <c r="Q496" s="29"/>
      <c r="R496" s="29"/>
      <c r="S496" s="29"/>
    </row>
    <row r="497" spans="6:19" ht="15.75" customHeight="1"/>
    <row r="498" spans="6:19" ht="15.75" customHeight="1"/>
    <row r="499" spans="6:19" ht="15.75" customHeight="1">
      <c r="H499" s="91" t="s">
        <v>139</v>
      </c>
      <c r="I499" s="92"/>
      <c r="J499" s="92"/>
      <c r="K499" s="92"/>
      <c r="L499" s="84"/>
    </row>
    <row r="500" spans="6:19" ht="15.75" customHeight="1">
      <c r="G500" s="23"/>
      <c r="H500" s="24">
        <v>31</v>
      </c>
      <c r="I500" s="24">
        <v>32</v>
      </c>
      <c r="J500" s="24">
        <v>41</v>
      </c>
      <c r="K500" s="24">
        <v>42</v>
      </c>
      <c r="L500" s="24">
        <v>5</v>
      </c>
      <c r="N500" s="23"/>
      <c r="O500" s="24">
        <v>31</v>
      </c>
      <c r="P500" s="24">
        <v>32</v>
      </c>
      <c r="Q500" s="24">
        <v>41</v>
      </c>
      <c r="R500" s="24">
        <v>42</v>
      </c>
      <c r="S500" s="24">
        <v>5</v>
      </c>
    </row>
    <row r="501" spans="6:19" ht="15.75" customHeight="1">
      <c r="F501" s="87">
        <v>45211</v>
      </c>
      <c r="G501" s="31">
        <v>0</v>
      </c>
      <c r="H501" s="33">
        <v>27</v>
      </c>
      <c r="I501" s="33">
        <v>5</v>
      </c>
      <c r="J501" s="33">
        <v>1</v>
      </c>
      <c r="K501" s="33">
        <v>13</v>
      </c>
      <c r="L501" s="33">
        <v>16</v>
      </c>
      <c r="N501" s="25">
        <v>0</v>
      </c>
      <c r="O501" s="26">
        <f t="shared" ref="O501:S524" si="47">H501/H$32</f>
        <v>1.1038430089942763E-2</v>
      </c>
      <c r="P501" s="26">
        <f t="shared" si="47"/>
        <v>6.313131313131313E-3</v>
      </c>
      <c r="Q501" s="26">
        <f t="shared" si="47"/>
        <v>1.5151515151515152E-2</v>
      </c>
      <c r="R501" s="26">
        <f t="shared" si="47"/>
        <v>4.1401273885350316E-2</v>
      </c>
      <c r="S501" s="26">
        <f t="shared" si="47"/>
        <v>1.834862385321101E-2</v>
      </c>
    </row>
    <row r="502" spans="6:19" ht="15.75" customHeight="1">
      <c r="F502" s="88"/>
      <c r="G502" s="31">
        <v>1</v>
      </c>
      <c r="H502" s="33">
        <v>14</v>
      </c>
      <c r="I502" s="33">
        <v>2</v>
      </c>
      <c r="J502" s="33">
        <v>0</v>
      </c>
      <c r="K502" s="33">
        <v>6</v>
      </c>
      <c r="L502" s="33">
        <v>19</v>
      </c>
      <c r="N502" s="25">
        <v>1</v>
      </c>
      <c r="O502" s="26">
        <f t="shared" si="47"/>
        <v>5.7236304170073587E-3</v>
      </c>
      <c r="P502" s="26">
        <f t="shared" si="47"/>
        <v>2.5252525252525255E-3</v>
      </c>
      <c r="Q502" s="26">
        <f t="shared" si="47"/>
        <v>0</v>
      </c>
      <c r="R502" s="26">
        <f t="shared" si="47"/>
        <v>1.9108280254777069E-2</v>
      </c>
      <c r="S502" s="26">
        <f t="shared" si="47"/>
        <v>2.1788990825688075E-2</v>
      </c>
    </row>
    <row r="503" spans="6:19" ht="15.75" customHeight="1">
      <c r="F503" s="88"/>
      <c r="G503" s="31">
        <v>2</v>
      </c>
      <c r="H503" s="33">
        <v>5</v>
      </c>
      <c r="I503" s="33">
        <v>1</v>
      </c>
      <c r="J503" s="33">
        <v>0</v>
      </c>
      <c r="K503" s="33">
        <v>11</v>
      </c>
      <c r="L503" s="33">
        <v>18</v>
      </c>
      <c r="N503" s="25">
        <v>2</v>
      </c>
      <c r="O503" s="26">
        <f t="shared" si="47"/>
        <v>2.0441537203597709E-3</v>
      </c>
      <c r="P503" s="26">
        <f t="shared" si="47"/>
        <v>1.2626262626262627E-3</v>
      </c>
      <c r="Q503" s="26">
        <f t="shared" si="47"/>
        <v>0</v>
      </c>
      <c r="R503" s="26">
        <f t="shared" si="47"/>
        <v>3.5031847133757961E-2</v>
      </c>
      <c r="S503" s="26">
        <f t="shared" si="47"/>
        <v>2.0642201834862386E-2</v>
      </c>
    </row>
    <row r="504" spans="6:19" ht="15.75" customHeight="1">
      <c r="F504" s="88"/>
      <c r="G504" s="31">
        <v>3</v>
      </c>
      <c r="H504" s="33">
        <v>12</v>
      </c>
      <c r="I504" s="33">
        <v>5</v>
      </c>
      <c r="J504" s="33">
        <v>0</v>
      </c>
      <c r="K504" s="33">
        <v>14</v>
      </c>
      <c r="L504" s="33">
        <v>22</v>
      </c>
      <c r="N504" s="25">
        <v>3</v>
      </c>
      <c r="O504" s="26">
        <f t="shared" si="47"/>
        <v>4.9059689288634507E-3</v>
      </c>
      <c r="P504" s="26">
        <f t="shared" si="47"/>
        <v>6.313131313131313E-3</v>
      </c>
      <c r="Q504" s="26">
        <f t="shared" si="47"/>
        <v>0</v>
      </c>
      <c r="R504" s="26">
        <f t="shared" si="47"/>
        <v>4.4585987261146494E-2</v>
      </c>
      <c r="S504" s="26">
        <f t="shared" si="47"/>
        <v>2.5229357798165139E-2</v>
      </c>
    </row>
    <row r="505" spans="6:19" ht="15.75" customHeight="1">
      <c r="F505" s="88"/>
      <c r="G505" s="31">
        <v>4</v>
      </c>
      <c r="H505" s="33">
        <v>9</v>
      </c>
      <c r="I505" s="33">
        <v>13</v>
      </c>
      <c r="J505" s="33">
        <v>0</v>
      </c>
      <c r="K505" s="33">
        <v>11</v>
      </c>
      <c r="L505" s="33">
        <v>28</v>
      </c>
      <c r="N505" s="25">
        <v>4</v>
      </c>
      <c r="O505" s="26">
        <f t="shared" si="47"/>
        <v>3.6794766966475878E-3</v>
      </c>
      <c r="P505" s="26">
        <f t="shared" si="47"/>
        <v>1.6414141414141416E-2</v>
      </c>
      <c r="Q505" s="26">
        <f t="shared" si="47"/>
        <v>0</v>
      </c>
      <c r="R505" s="26">
        <f t="shared" si="47"/>
        <v>3.5031847133757961E-2</v>
      </c>
      <c r="S505" s="26">
        <f t="shared" si="47"/>
        <v>3.2110091743119268E-2</v>
      </c>
    </row>
    <row r="506" spans="6:19" ht="15.75" customHeight="1">
      <c r="F506" s="88"/>
      <c r="G506" s="31">
        <v>5</v>
      </c>
      <c r="H506" s="33">
        <v>17</v>
      </c>
      <c r="I506" s="33">
        <v>13</v>
      </c>
      <c r="J506" s="33">
        <v>0</v>
      </c>
      <c r="K506" s="33">
        <v>23</v>
      </c>
      <c r="L506" s="33">
        <v>51</v>
      </c>
      <c r="N506" s="25">
        <v>5</v>
      </c>
      <c r="O506" s="26">
        <f t="shared" si="47"/>
        <v>6.9501226492232216E-3</v>
      </c>
      <c r="P506" s="26">
        <f t="shared" si="47"/>
        <v>1.6414141414141416E-2</v>
      </c>
      <c r="Q506" s="26">
        <f t="shared" si="47"/>
        <v>0</v>
      </c>
      <c r="R506" s="26">
        <f t="shared" si="47"/>
        <v>7.32484076433121E-2</v>
      </c>
      <c r="S506" s="26">
        <f t="shared" si="47"/>
        <v>5.8486238532110095E-2</v>
      </c>
    </row>
    <row r="507" spans="6:19" ht="15.75" customHeight="1">
      <c r="F507" s="88"/>
      <c r="G507" s="31">
        <v>6</v>
      </c>
      <c r="H507" s="33">
        <v>77</v>
      </c>
      <c r="I507" s="33">
        <v>29</v>
      </c>
      <c r="J507" s="33">
        <v>0</v>
      </c>
      <c r="K507" s="33">
        <v>29</v>
      </c>
      <c r="L507" s="33">
        <v>64</v>
      </c>
      <c r="N507" s="25">
        <v>6</v>
      </c>
      <c r="O507" s="26">
        <f t="shared" si="47"/>
        <v>3.1479967293540474E-2</v>
      </c>
      <c r="P507" s="26">
        <f t="shared" si="47"/>
        <v>3.6616161616161616E-2</v>
      </c>
      <c r="Q507" s="26">
        <f t="shared" si="47"/>
        <v>0</v>
      </c>
      <c r="R507" s="26">
        <f t="shared" si="47"/>
        <v>9.2356687898089165E-2</v>
      </c>
      <c r="S507" s="26">
        <f t="shared" si="47"/>
        <v>7.3394495412844041E-2</v>
      </c>
    </row>
    <row r="508" spans="6:19" ht="15.75" customHeight="1">
      <c r="F508" s="88"/>
      <c r="G508" s="31">
        <v>7</v>
      </c>
      <c r="H508" s="33">
        <v>250</v>
      </c>
      <c r="I508" s="33">
        <v>83</v>
      </c>
      <c r="J508" s="33">
        <v>5</v>
      </c>
      <c r="K508" s="33">
        <v>33</v>
      </c>
      <c r="L508" s="33">
        <v>75</v>
      </c>
      <c r="N508" s="25">
        <v>7</v>
      </c>
      <c r="O508" s="26">
        <f t="shared" si="47"/>
        <v>0.10220768601798855</v>
      </c>
      <c r="P508" s="26">
        <f t="shared" si="47"/>
        <v>0.10479797979797979</v>
      </c>
      <c r="Q508" s="26">
        <f t="shared" si="47"/>
        <v>7.575757575757576E-2</v>
      </c>
      <c r="R508" s="26">
        <f t="shared" si="47"/>
        <v>0.10509554140127389</v>
      </c>
      <c r="S508" s="26">
        <f t="shared" si="47"/>
        <v>8.6009174311926603E-2</v>
      </c>
    </row>
    <row r="509" spans="6:19" ht="15.75" customHeight="1">
      <c r="F509" s="88"/>
      <c r="G509" s="31">
        <v>8</v>
      </c>
      <c r="H509" s="33">
        <v>166</v>
      </c>
      <c r="I509" s="33">
        <v>53</v>
      </c>
      <c r="J509" s="33">
        <v>9</v>
      </c>
      <c r="K509" s="33">
        <v>45</v>
      </c>
      <c r="L509" s="33">
        <v>55</v>
      </c>
      <c r="N509" s="25">
        <v>8</v>
      </c>
      <c r="O509" s="26">
        <f t="shared" si="47"/>
        <v>6.7865903515944404E-2</v>
      </c>
      <c r="P509" s="26">
        <f t="shared" si="47"/>
        <v>6.691919191919192E-2</v>
      </c>
      <c r="Q509" s="26">
        <f t="shared" si="47"/>
        <v>0.13636363636363635</v>
      </c>
      <c r="R509" s="26">
        <f t="shared" si="47"/>
        <v>0.14331210191082802</v>
      </c>
      <c r="S509" s="26">
        <f t="shared" si="47"/>
        <v>6.3073394495412841E-2</v>
      </c>
    </row>
    <row r="510" spans="6:19" ht="15.75" customHeight="1">
      <c r="F510" s="88"/>
      <c r="G510" s="31">
        <v>9</v>
      </c>
      <c r="H510" s="33">
        <v>147</v>
      </c>
      <c r="I510" s="33">
        <v>55</v>
      </c>
      <c r="J510" s="33">
        <v>3</v>
      </c>
      <c r="K510" s="33">
        <v>16</v>
      </c>
      <c r="L510" s="33">
        <v>34</v>
      </c>
      <c r="N510" s="25">
        <v>9</v>
      </c>
      <c r="O510" s="26">
        <f t="shared" si="47"/>
        <v>6.0098119378577272E-2</v>
      </c>
      <c r="P510" s="26">
        <f t="shared" si="47"/>
        <v>6.9444444444444448E-2</v>
      </c>
      <c r="Q510" s="26">
        <f t="shared" si="47"/>
        <v>4.5454545454545456E-2</v>
      </c>
      <c r="R510" s="26">
        <f t="shared" si="47"/>
        <v>5.0955414012738856E-2</v>
      </c>
      <c r="S510" s="26">
        <f t="shared" si="47"/>
        <v>3.8990825688073397E-2</v>
      </c>
    </row>
    <row r="511" spans="6:19" ht="15.75" customHeight="1">
      <c r="F511" s="88"/>
      <c r="G511" s="31">
        <v>10</v>
      </c>
      <c r="H511" s="33">
        <v>152</v>
      </c>
      <c r="I511" s="33">
        <v>55</v>
      </c>
      <c r="J511" s="33">
        <v>1</v>
      </c>
      <c r="K511" s="33">
        <v>15</v>
      </c>
      <c r="L511" s="33">
        <v>42</v>
      </c>
      <c r="N511" s="25">
        <v>10</v>
      </c>
      <c r="O511" s="26">
        <f t="shared" si="47"/>
        <v>6.2142273098937037E-2</v>
      </c>
      <c r="P511" s="26">
        <f t="shared" si="47"/>
        <v>6.9444444444444448E-2</v>
      </c>
      <c r="Q511" s="26">
        <f t="shared" si="47"/>
        <v>1.5151515151515152E-2</v>
      </c>
      <c r="R511" s="26">
        <f t="shared" si="47"/>
        <v>4.7770700636942678E-2</v>
      </c>
      <c r="S511" s="26">
        <f t="shared" si="47"/>
        <v>4.8165137614678902E-2</v>
      </c>
    </row>
    <row r="512" spans="6:19" ht="15.75" customHeight="1">
      <c r="F512" s="88"/>
      <c r="G512" s="31">
        <v>11</v>
      </c>
      <c r="H512" s="33">
        <v>153</v>
      </c>
      <c r="I512" s="33">
        <v>77</v>
      </c>
      <c r="J512" s="33">
        <v>0</v>
      </c>
      <c r="K512" s="33">
        <v>13</v>
      </c>
      <c r="L512" s="33">
        <v>61</v>
      </c>
      <c r="N512" s="25">
        <v>11</v>
      </c>
      <c r="O512" s="26">
        <f t="shared" si="47"/>
        <v>6.2551103843008993E-2</v>
      </c>
      <c r="P512" s="26">
        <f t="shared" si="47"/>
        <v>9.7222222222222224E-2</v>
      </c>
      <c r="Q512" s="26">
        <f t="shared" si="47"/>
        <v>0</v>
      </c>
      <c r="R512" s="26">
        <f t="shared" si="47"/>
        <v>4.1401273885350316E-2</v>
      </c>
      <c r="S512" s="26">
        <f t="shared" si="47"/>
        <v>6.9954128440366969E-2</v>
      </c>
    </row>
    <row r="513" spans="6:19" ht="15.75" customHeight="1">
      <c r="F513" s="88"/>
      <c r="G513" s="31">
        <v>12</v>
      </c>
      <c r="H513" s="33">
        <v>149</v>
      </c>
      <c r="I513" s="33">
        <v>44</v>
      </c>
      <c r="J513" s="33">
        <v>4</v>
      </c>
      <c r="K513" s="33">
        <v>16</v>
      </c>
      <c r="L513" s="33">
        <v>65</v>
      </c>
      <c r="N513" s="25">
        <v>12</v>
      </c>
      <c r="O513" s="26">
        <f t="shared" si="47"/>
        <v>6.0915780866721177E-2</v>
      </c>
      <c r="P513" s="26">
        <f t="shared" si="47"/>
        <v>5.5555555555555552E-2</v>
      </c>
      <c r="Q513" s="26">
        <f t="shared" si="47"/>
        <v>6.0606060606060608E-2</v>
      </c>
      <c r="R513" s="26">
        <f t="shared" si="47"/>
        <v>5.0955414012738856E-2</v>
      </c>
      <c r="S513" s="26">
        <f t="shared" si="47"/>
        <v>7.4541284403669722E-2</v>
      </c>
    </row>
    <row r="514" spans="6:19" ht="15.75" customHeight="1">
      <c r="F514" s="88"/>
      <c r="G514" s="31">
        <v>13</v>
      </c>
      <c r="H514" s="33">
        <v>175</v>
      </c>
      <c r="I514" s="33">
        <v>57</v>
      </c>
      <c r="J514" s="33">
        <v>3</v>
      </c>
      <c r="K514" s="33">
        <v>27</v>
      </c>
      <c r="L514" s="33">
        <v>73</v>
      </c>
      <c r="N514" s="25">
        <v>13</v>
      </c>
      <c r="O514" s="26">
        <f t="shared" si="47"/>
        <v>7.1545380212591991E-2</v>
      </c>
      <c r="P514" s="26">
        <f t="shared" si="47"/>
        <v>7.1969696969696975E-2</v>
      </c>
      <c r="Q514" s="26">
        <f t="shared" si="47"/>
        <v>4.5454545454545456E-2</v>
      </c>
      <c r="R514" s="26">
        <f t="shared" si="47"/>
        <v>8.598726114649681E-2</v>
      </c>
      <c r="S514" s="26">
        <f t="shared" si="47"/>
        <v>8.3715596330275227E-2</v>
      </c>
    </row>
    <row r="515" spans="6:19" ht="15.75" customHeight="1">
      <c r="F515" s="88"/>
      <c r="G515" s="31">
        <v>14</v>
      </c>
      <c r="H515" s="33">
        <v>162</v>
      </c>
      <c r="I515" s="33">
        <v>55</v>
      </c>
      <c r="J515" s="33">
        <v>1</v>
      </c>
      <c r="K515" s="33">
        <v>14</v>
      </c>
      <c r="L515" s="33">
        <v>57</v>
      </c>
      <c r="N515" s="25">
        <v>14</v>
      </c>
      <c r="O515" s="26">
        <f t="shared" si="47"/>
        <v>6.6230580539656581E-2</v>
      </c>
      <c r="P515" s="26">
        <f t="shared" si="47"/>
        <v>6.9444444444444448E-2</v>
      </c>
      <c r="Q515" s="26">
        <f t="shared" si="47"/>
        <v>1.5151515151515152E-2</v>
      </c>
      <c r="R515" s="26">
        <f t="shared" si="47"/>
        <v>4.4585987261146494E-2</v>
      </c>
      <c r="S515" s="26">
        <f t="shared" si="47"/>
        <v>6.5366972477064217E-2</v>
      </c>
    </row>
    <row r="516" spans="6:19" ht="15.75" customHeight="1">
      <c r="F516" s="88"/>
      <c r="G516" s="31">
        <v>15</v>
      </c>
      <c r="H516" s="33">
        <v>167</v>
      </c>
      <c r="I516" s="33">
        <v>50</v>
      </c>
      <c r="J516" s="33">
        <v>10</v>
      </c>
      <c r="K516" s="33">
        <v>17</v>
      </c>
      <c r="L516" s="33">
        <v>48</v>
      </c>
      <c r="N516" s="25">
        <v>15</v>
      </c>
      <c r="O516" s="26">
        <f t="shared" si="47"/>
        <v>6.8274734260016359E-2</v>
      </c>
      <c r="P516" s="26">
        <f t="shared" si="47"/>
        <v>6.3131313131313135E-2</v>
      </c>
      <c r="Q516" s="26">
        <f t="shared" si="47"/>
        <v>0.15151515151515152</v>
      </c>
      <c r="R516" s="26">
        <f t="shared" si="47"/>
        <v>5.4140127388535034E-2</v>
      </c>
      <c r="S516" s="26">
        <f t="shared" si="47"/>
        <v>5.5045871559633031E-2</v>
      </c>
    </row>
    <row r="517" spans="6:19" ht="15.75" customHeight="1">
      <c r="F517" s="88"/>
      <c r="G517" s="31">
        <v>16</v>
      </c>
      <c r="H517" s="33">
        <v>190</v>
      </c>
      <c r="I517" s="33">
        <v>68</v>
      </c>
      <c r="J517" s="33">
        <v>0</v>
      </c>
      <c r="K517" s="33">
        <v>11</v>
      </c>
      <c r="L517" s="33">
        <v>47</v>
      </c>
      <c r="N517" s="25">
        <v>16</v>
      </c>
      <c r="O517" s="26">
        <f t="shared" si="47"/>
        <v>7.76778413736713E-2</v>
      </c>
      <c r="P517" s="26">
        <f t="shared" si="47"/>
        <v>8.5858585858585856E-2</v>
      </c>
      <c r="Q517" s="26">
        <f t="shared" si="47"/>
        <v>0</v>
      </c>
      <c r="R517" s="26">
        <f t="shared" si="47"/>
        <v>3.5031847133757961E-2</v>
      </c>
      <c r="S517" s="26">
        <f t="shared" si="47"/>
        <v>5.3899082568807342E-2</v>
      </c>
    </row>
    <row r="518" spans="6:19" ht="15.75" customHeight="1">
      <c r="F518" s="88"/>
      <c r="G518" s="31">
        <v>17</v>
      </c>
      <c r="H518" s="33">
        <v>219</v>
      </c>
      <c r="I518" s="33">
        <v>50</v>
      </c>
      <c r="J518" s="33">
        <v>3</v>
      </c>
      <c r="K518" s="33">
        <v>14</v>
      </c>
      <c r="L518" s="33">
        <v>39</v>
      </c>
      <c r="N518" s="25">
        <v>17</v>
      </c>
      <c r="O518" s="26">
        <f t="shared" si="47"/>
        <v>8.9533932951757975E-2</v>
      </c>
      <c r="P518" s="26">
        <f t="shared" si="47"/>
        <v>6.3131313131313135E-2</v>
      </c>
      <c r="Q518" s="26">
        <f t="shared" si="47"/>
        <v>4.5454545454545456E-2</v>
      </c>
      <c r="R518" s="26">
        <f t="shared" si="47"/>
        <v>4.4585987261146494E-2</v>
      </c>
      <c r="S518" s="26">
        <f t="shared" si="47"/>
        <v>4.4724770642201837E-2</v>
      </c>
    </row>
    <row r="519" spans="6:19" ht="15.75" customHeight="1">
      <c r="F519" s="88"/>
      <c r="G519" s="31">
        <v>18</v>
      </c>
      <c r="H519" s="33">
        <v>150</v>
      </c>
      <c r="I519" s="33">
        <v>43</v>
      </c>
      <c r="J519" s="33">
        <v>5</v>
      </c>
      <c r="K519" s="33">
        <v>10</v>
      </c>
      <c r="L519" s="33">
        <v>42</v>
      </c>
      <c r="N519" s="25">
        <v>18</v>
      </c>
      <c r="O519" s="26">
        <f t="shared" si="47"/>
        <v>6.1324611610793132E-2</v>
      </c>
      <c r="P519" s="26">
        <f t="shared" si="47"/>
        <v>5.4292929292929296E-2</v>
      </c>
      <c r="Q519" s="26">
        <f t="shared" si="47"/>
        <v>7.575757575757576E-2</v>
      </c>
      <c r="R519" s="26">
        <f t="shared" si="47"/>
        <v>3.1847133757961783E-2</v>
      </c>
      <c r="S519" s="26">
        <f t="shared" si="47"/>
        <v>4.8165137614678902E-2</v>
      </c>
    </row>
    <row r="520" spans="6:19" ht="15.75" customHeight="1">
      <c r="F520" s="88"/>
      <c r="G520" s="31">
        <v>19</v>
      </c>
      <c r="H520" s="33">
        <v>107</v>
      </c>
      <c r="I520" s="33">
        <v>38</v>
      </c>
      <c r="J520" s="33">
        <v>6</v>
      </c>
      <c r="K520" s="33">
        <v>10</v>
      </c>
      <c r="L520" s="33">
        <v>18</v>
      </c>
      <c r="N520" s="25">
        <v>19</v>
      </c>
      <c r="O520" s="26">
        <f t="shared" si="47"/>
        <v>4.3744889615699098E-2</v>
      </c>
      <c r="P520" s="26">
        <f t="shared" si="47"/>
        <v>4.7979797979797977E-2</v>
      </c>
      <c r="Q520" s="26">
        <f t="shared" si="47"/>
        <v>9.0909090909090912E-2</v>
      </c>
      <c r="R520" s="26">
        <f t="shared" si="47"/>
        <v>3.1847133757961783E-2</v>
      </c>
      <c r="S520" s="26">
        <f t="shared" si="47"/>
        <v>2.0642201834862386E-2</v>
      </c>
    </row>
    <row r="521" spans="6:19" ht="15.75" customHeight="1">
      <c r="F521" s="88"/>
      <c r="G521" s="31">
        <v>20</v>
      </c>
      <c r="H521" s="33">
        <v>75</v>
      </c>
      <c r="I521" s="33">
        <v>20</v>
      </c>
      <c r="J521" s="33">
        <v>1</v>
      </c>
      <c r="K521" s="33">
        <v>11</v>
      </c>
      <c r="L521" s="33">
        <v>11</v>
      </c>
      <c r="N521" s="25">
        <v>20</v>
      </c>
      <c r="O521" s="26">
        <f t="shared" si="47"/>
        <v>3.0662305805396566E-2</v>
      </c>
      <c r="P521" s="26">
        <f t="shared" si="47"/>
        <v>2.5252525252525252E-2</v>
      </c>
      <c r="Q521" s="26">
        <f t="shared" si="47"/>
        <v>1.5151515151515152E-2</v>
      </c>
      <c r="R521" s="26">
        <f t="shared" si="47"/>
        <v>3.5031847133757961E-2</v>
      </c>
      <c r="S521" s="26">
        <f t="shared" si="47"/>
        <v>1.261467889908257E-2</v>
      </c>
    </row>
    <row r="522" spans="6:19" ht="15.75" customHeight="1">
      <c r="F522" s="88"/>
      <c r="G522" s="31">
        <v>21</v>
      </c>
      <c r="H522" s="33">
        <v>71</v>
      </c>
      <c r="I522" s="33">
        <v>15</v>
      </c>
      <c r="J522" s="33">
        <v>2</v>
      </c>
      <c r="K522" s="33">
        <v>10</v>
      </c>
      <c r="L522" s="33">
        <v>11</v>
      </c>
      <c r="N522" s="25">
        <v>21</v>
      </c>
      <c r="O522" s="26">
        <f t="shared" si="47"/>
        <v>2.902698282910875E-2</v>
      </c>
      <c r="P522" s="26">
        <f t="shared" si="47"/>
        <v>1.893939393939394E-2</v>
      </c>
      <c r="Q522" s="26">
        <f t="shared" si="47"/>
        <v>3.0303030303030304E-2</v>
      </c>
      <c r="R522" s="26">
        <f t="shared" si="47"/>
        <v>3.1847133757961783E-2</v>
      </c>
      <c r="S522" s="26">
        <f t="shared" si="47"/>
        <v>1.261467889908257E-2</v>
      </c>
    </row>
    <row r="523" spans="6:19" ht="15.75" customHeight="1">
      <c r="F523" s="88"/>
      <c r="G523" s="31">
        <v>22</v>
      </c>
      <c r="H523" s="33">
        <v>54</v>
      </c>
      <c r="I523" s="33">
        <v>10</v>
      </c>
      <c r="J523" s="33">
        <v>0</v>
      </c>
      <c r="K523" s="33">
        <v>21</v>
      </c>
      <c r="L523" s="33">
        <v>5</v>
      </c>
      <c r="N523" s="25">
        <v>22</v>
      </c>
      <c r="O523" s="26">
        <f t="shared" si="47"/>
        <v>2.2076860179885527E-2</v>
      </c>
      <c r="P523" s="26">
        <f t="shared" si="47"/>
        <v>1.2626262626262626E-2</v>
      </c>
      <c r="Q523" s="26">
        <f t="shared" si="47"/>
        <v>0</v>
      </c>
      <c r="R523" s="26">
        <f t="shared" si="47"/>
        <v>6.6878980891719744E-2</v>
      </c>
      <c r="S523" s="26">
        <f t="shared" si="47"/>
        <v>5.7339449541284407E-3</v>
      </c>
    </row>
    <row r="524" spans="6:19" ht="15.75" customHeight="1">
      <c r="F524" s="89"/>
      <c r="G524" s="31">
        <v>23</v>
      </c>
      <c r="H524" s="33">
        <v>35</v>
      </c>
      <c r="I524" s="33">
        <v>5</v>
      </c>
      <c r="J524" s="33">
        <v>0</v>
      </c>
      <c r="K524" s="33">
        <v>17</v>
      </c>
      <c r="L524" s="33">
        <v>23</v>
      </c>
      <c r="N524" s="25">
        <v>23</v>
      </c>
      <c r="O524" s="26">
        <f t="shared" si="47"/>
        <v>1.4309076042518397E-2</v>
      </c>
      <c r="P524" s="26">
        <f t="shared" si="47"/>
        <v>6.313131313131313E-3</v>
      </c>
      <c r="Q524" s="26">
        <f t="shared" si="47"/>
        <v>0</v>
      </c>
      <c r="R524" s="26">
        <f t="shared" si="47"/>
        <v>5.4140127388535034E-2</v>
      </c>
      <c r="S524" s="26">
        <f t="shared" si="47"/>
        <v>2.6376146788990827E-2</v>
      </c>
    </row>
    <row r="525" spans="6:19" ht="15.75" customHeight="1">
      <c r="F525" s="90"/>
      <c r="G525" s="84"/>
      <c r="H525" s="32">
        <f t="shared" ref="H525:L525" si="48">SUM(H501:H524)</f>
        <v>2583</v>
      </c>
      <c r="I525" s="32">
        <f t="shared" si="48"/>
        <v>846</v>
      </c>
      <c r="J525" s="32">
        <f t="shared" si="48"/>
        <v>54</v>
      </c>
      <c r="K525" s="32">
        <f t="shared" si="48"/>
        <v>407</v>
      </c>
      <c r="L525" s="32">
        <f t="shared" si="48"/>
        <v>924</v>
      </c>
      <c r="N525" s="28"/>
      <c r="O525" s="29"/>
      <c r="P525" s="29"/>
      <c r="Q525" s="29"/>
      <c r="R525" s="29"/>
      <c r="S525" s="29"/>
    </row>
    <row r="526" spans="6:19" ht="15.75" customHeight="1"/>
    <row r="527" spans="6:19" ht="15.75" customHeight="1"/>
    <row r="528" spans="6:19" ht="15.75" customHeight="1">
      <c r="H528" s="91" t="s">
        <v>139</v>
      </c>
      <c r="I528" s="92"/>
      <c r="J528" s="92"/>
      <c r="K528" s="92"/>
      <c r="L528" s="84"/>
    </row>
    <row r="529" spans="6:19" ht="15.75" customHeight="1">
      <c r="G529" s="23"/>
      <c r="H529" s="24">
        <v>31</v>
      </c>
      <c r="I529" s="24">
        <v>32</v>
      </c>
      <c r="J529" s="24">
        <v>41</v>
      </c>
      <c r="K529" s="24">
        <v>42</v>
      </c>
      <c r="L529" s="24">
        <v>5</v>
      </c>
      <c r="N529" s="23"/>
      <c r="O529" s="24">
        <v>31</v>
      </c>
      <c r="P529" s="24">
        <v>32</v>
      </c>
      <c r="Q529" s="24">
        <v>41</v>
      </c>
      <c r="R529" s="24">
        <v>42</v>
      </c>
      <c r="S529" s="24">
        <v>5</v>
      </c>
    </row>
    <row r="530" spans="6:19" ht="15.75" customHeight="1">
      <c r="F530" s="87">
        <v>45212</v>
      </c>
      <c r="G530" s="31">
        <v>0</v>
      </c>
      <c r="H530" s="33">
        <v>24</v>
      </c>
      <c r="I530" s="33">
        <v>3</v>
      </c>
      <c r="J530" s="33">
        <v>0</v>
      </c>
      <c r="K530" s="33">
        <v>13</v>
      </c>
      <c r="L530" s="33">
        <v>11</v>
      </c>
      <c r="N530" s="25">
        <v>0</v>
      </c>
      <c r="O530" s="26">
        <f t="shared" ref="O530:S553" si="49">H530/H$32</f>
        <v>9.8119378577269014E-3</v>
      </c>
      <c r="P530" s="26">
        <f t="shared" si="49"/>
        <v>3.787878787878788E-3</v>
      </c>
      <c r="Q530" s="26">
        <f t="shared" si="49"/>
        <v>0</v>
      </c>
      <c r="R530" s="26">
        <f t="shared" si="49"/>
        <v>4.1401273885350316E-2</v>
      </c>
      <c r="S530" s="26">
        <f t="shared" si="49"/>
        <v>1.261467889908257E-2</v>
      </c>
    </row>
    <row r="531" spans="6:19" ht="15.75" customHeight="1">
      <c r="F531" s="88"/>
      <c r="G531" s="31">
        <v>1</v>
      </c>
      <c r="H531" s="33">
        <v>10</v>
      </c>
      <c r="I531" s="33">
        <v>5</v>
      </c>
      <c r="J531" s="33">
        <v>0</v>
      </c>
      <c r="K531" s="33">
        <v>16</v>
      </c>
      <c r="L531" s="33">
        <v>16</v>
      </c>
      <c r="N531" s="25">
        <v>1</v>
      </c>
      <c r="O531" s="26">
        <f t="shared" si="49"/>
        <v>4.0883074407195418E-3</v>
      </c>
      <c r="P531" s="26">
        <f t="shared" si="49"/>
        <v>6.313131313131313E-3</v>
      </c>
      <c r="Q531" s="26">
        <f t="shared" si="49"/>
        <v>0</v>
      </c>
      <c r="R531" s="26">
        <f t="shared" si="49"/>
        <v>5.0955414012738856E-2</v>
      </c>
      <c r="S531" s="26">
        <f t="shared" si="49"/>
        <v>1.834862385321101E-2</v>
      </c>
    </row>
    <row r="532" spans="6:19" ht="15.75" customHeight="1">
      <c r="F532" s="88"/>
      <c r="G532" s="31">
        <v>2</v>
      </c>
      <c r="H532" s="33">
        <v>8</v>
      </c>
      <c r="I532" s="33">
        <v>3</v>
      </c>
      <c r="J532" s="33">
        <v>0</v>
      </c>
      <c r="K532" s="33">
        <v>13</v>
      </c>
      <c r="L532" s="33">
        <v>21</v>
      </c>
      <c r="N532" s="25">
        <v>2</v>
      </c>
      <c r="O532" s="26">
        <f t="shared" si="49"/>
        <v>3.2706459525756338E-3</v>
      </c>
      <c r="P532" s="26">
        <f t="shared" si="49"/>
        <v>3.787878787878788E-3</v>
      </c>
      <c r="Q532" s="26">
        <f t="shared" si="49"/>
        <v>0</v>
      </c>
      <c r="R532" s="26">
        <f t="shared" si="49"/>
        <v>4.1401273885350316E-2</v>
      </c>
      <c r="S532" s="26">
        <f t="shared" si="49"/>
        <v>2.4082568807339451E-2</v>
      </c>
    </row>
    <row r="533" spans="6:19" ht="15.75" customHeight="1">
      <c r="F533" s="88"/>
      <c r="G533" s="31">
        <v>3</v>
      </c>
      <c r="H533" s="33">
        <v>9</v>
      </c>
      <c r="I533" s="33">
        <v>7</v>
      </c>
      <c r="J533" s="33">
        <v>0</v>
      </c>
      <c r="K533" s="33">
        <v>16</v>
      </c>
      <c r="L533" s="33">
        <v>25</v>
      </c>
      <c r="N533" s="25">
        <v>3</v>
      </c>
      <c r="O533" s="26">
        <f t="shared" si="49"/>
        <v>3.6794766966475878E-3</v>
      </c>
      <c r="P533" s="26">
        <f t="shared" si="49"/>
        <v>8.8383838383838381E-3</v>
      </c>
      <c r="Q533" s="26">
        <f t="shared" si="49"/>
        <v>0</v>
      </c>
      <c r="R533" s="26">
        <f t="shared" si="49"/>
        <v>5.0955414012738856E-2</v>
      </c>
      <c r="S533" s="26">
        <f t="shared" si="49"/>
        <v>2.8669724770642203E-2</v>
      </c>
    </row>
    <row r="534" spans="6:19" ht="15.75" customHeight="1">
      <c r="F534" s="88"/>
      <c r="G534" s="31">
        <v>4</v>
      </c>
      <c r="H534" s="33">
        <v>9</v>
      </c>
      <c r="I534" s="33">
        <v>10</v>
      </c>
      <c r="J534" s="33">
        <v>0</v>
      </c>
      <c r="K534" s="33">
        <v>13</v>
      </c>
      <c r="L534" s="33">
        <v>36</v>
      </c>
      <c r="N534" s="25">
        <v>4</v>
      </c>
      <c r="O534" s="26">
        <f t="shared" si="49"/>
        <v>3.6794766966475878E-3</v>
      </c>
      <c r="P534" s="26">
        <f t="shared" si="49"/>
        <v>1.2626262626262626E-2</v>
      </c>
      <c r="Q534" s="26">
        <f t="shared" si="49"/>
        <v>0</v>
      </c>
      <c r="R534" s="26">
        <f t="shared" si="49"/>
        <v>4.1401273885350316E-2</v>
      </c>
      <c r="S534" s="26">
        <f t="shared" si="49"/>
        <v>4.1284403669724773E-2</v>
      </c>
    </row>
    <row r="535" spans="6:19" ht="15.75" customHeight="1">
      <c r="F535" s="88"/>
      <c r="G535" s="31">
        <v>5</v>
      </c>
      <c r="H535" s="33">
        <v>23</v>
      </c>
      <c r="I535" s="33">
        <v>13</v>
      </c>
      <c r="J535" s="33">
        <v>0</v>
      </c>
      <c r="K535" s="33">
        <v>13</v>
      </c>
      <c r="L535" s="33">
        <v>48</v>
      </c>
      <c r="N535" s="25">
        <v>5</v>
      </c>
      <c r="O535" s="26">
        <f t="shared" si="49"/>
        <v>9.4031071136549474E-3</v>
      </c>
      <c r="P535" s="26">
        <f t="shared" si="49"/>
        <v>1.6414141414141416E-2</v>
      </c>
      <c r="Q535" s="26">
        <f t="shared" si="49"/>
        <v>0</v>
      </c>
      <c r="R535" s="26">
        <f t="shared" si="49"/>
        <v>4.1401273885350316E-2</v>
      </c>
      <c r="S535" s="26">
        <f t="shared" si="49"/>
        <v>5.5045871559633031E-2</v>
      </c>
    </row>
    <row r="536" spans="6:19" ht="15.75" customHeight="1">
      <c r="F536" s="88"/>
      <c r="G536" s="31">
        <v>6</v>
      </c>
      <c r="H536" s="33">
        <v>83</v>
      </c>
      <c r="I536" s="33">
        <v>28</v>
      </c>
      <c r="J536" s="33">
        <v>0</v>
      </c>
      <c r="K536" s="33">
        <v>20</v>
      </c>
      <c r="L536" s="33">
        <v>66</v>
      </c>
      <c r="N536" s="25">
        <v>6</v>
      </c>
      <c r="O536" s="26">
        <f t="shared" si="49"/>
        <v>3.3932951757972202E-2</v>
      </c>
      <c r="P536" s="26">
        <f t="shared" si="49"/>
        <v>3.5353535353535352E-2</v>
      </c>
      <c r="Q536" s="26">
        <f t="shared" si="49"/>
        <v>0</v>
      </c>
      <c r="R536" s="26">
        <f t="shared" si="49"/>
        <v>6.3694267515923567E-2</v>
      </c>
      <c r="S536" s="26">
        <f t="shared" si="49"/>
        <v>7.5688073394495417E-2</v>
      </c>
    </row>
    <row r="537" spans="6:19" ht="15.75" customHeight="1">
      <c r="F537" s="88"/>
      <c r="G537" s="31">
        <v>7</v>
      </c>
      <c r="H537" s="33">
        <v>262</v>
      </c>
      <c r="I537" s="33">
        <v>85</v>
      </c>
      <c r="J537" s="33">
        <v>4</v>
      </c>
      <c r="K537" s="33">
        <v>47</v>
      </c>
      <c r="L537" s="33">
        <v>82</v>
      </c>
      <c r="N537" s="25">
        <v>7</v>
      </c>
      <c r="O537" s="26">
        <f t="shared" si="49"/>
        <v>0.107113654946852</v>
      </c>
      <c r="P537" s="26">
        <f t="shared" si="49"/>
        <v>0.10732323232323232</v>
      </c>
      <c r="Q537" s="26">
        <f t="shared" si="49"/>
        <v>6.0606060606060608E-2</v>
      </c>
      <c r="R537" s="26">
        <f t="shared" si="49"/>
        <v>0.14968152866242038</v>
      </c>
      <c r="S537" s="26">
        <f t="shared" si="49"/>
        <v>9.4036697247706427E-2</v>
      </c>
    </row>
    <row r="538" spans="6:19" ht="15.75" customHeight="1">
      <c r="F538" s="88"/>
      <c r="G538" s="31">
        <v>8</v>
      </c>
      <c r="H538" s="33">
        <v>171</v>
      </c>
      <c r="I538" s="33">
        <v>57</v>
      </c>
      <c r="J538" s="33">
        <v>9</v>
      </c>
      <c r="K538" s="33">
        <v>36</v>
      </c>
      <c r="L538" s="33">
        <v>52</v>
      </c>
      <c r="N538" s="25">
        <v>8</v>
      </c>
      <c r="O538" s="26">
        <f t="shared" si="49"/>
        <v>6.9910057236304168E-2</v>
      </c>
      <c r="P538" s="26">
        <f t="shared" si="49"/>
        <v>7.1969696969696975E-2</v>
      </c>
      <c r="Q538" s="26">
        <f t="shared" si="49"/>
        <v>0.13636363636363635</v>
      </c>
      <c r="R538" s="26">
        <f t="shared" si="49"/>
        <v>0.11464968152866242</v>
      </c>
      <c r="S538" s="26">
        <f t="shared" si="49"/>
        <v>5.9633027522935783E-2</v>
      </c>
    </row>
    <row r="539" spans="6:19" ht="15.75" customHeight="1">
      <c r="F539" s="88"/>
      <c r="G539" s="31">
        <v>9</v>
      </c>
      <c r="H539" s="33">
        <v>157</v>
      </c>
      <c r="I539" s="33">
        <v>52</v>
      </c>
      <c r="J539" s="33">
        <v>6</v>
      </c>
      <c r="K539" s="33">
        <v>10</v>
      </c>
      <c r="L539" s="33">
        <v>46</v>
      </c>
      <c r="N539" s="25">
        <v>9</v>
      </c>
      <c r="O539" s="26">
        <f t="shared" si="49"/>
        <v>6.4186426819296816E-2</v>
      </c>
      <c r="P539" s="26">
        <f t="shared" si="49"/>
        <v>6.5656565656565663E-2</v>
      </c>
      <c r="Q539" s="26">
        <f t="shared" si="49"/>
        <v>9.0909090909090912E-2</v>
      </c>
      <c r="R539" s="26">
        <f t="shared" si="49"/>
        <v>3.1847133757961783E-2</v>
      </c>
      <c r="S539" s="26">
        <f t="shared" si="49"/>
        <v>5.2752293577981654E-2</v>
      </c>
    </row>
    <row r="540" spans="6:19" ht="15.75" customHeight="1">
      <c r="F540" s="88"/>
      <c r="G540" s="31">
        <v>10</v>
      </c>
      <c r="H540" s="33">
        <v>163</v>
      </c>
      <c r="I540" s="33">
        <v>69</v>
      </c>
      <c r="J540" s="33">
        <v>0</v>
      </c>
      <c r="K540" s="33">
        <v>19</v>
      </c>
      <c r="L540" s="33">
        <v>35</v>
      </c>
      <c r="N540" s="25">
        <v>10</v>
      </c>
      <c r="O540" s="26">
        <f t="shared" si="49"/>
        <v>6.6639411283728536E-2</v>
      </c>
      <c r="P540" s="26">
        <f t="shared" si="49"/>
        <v>8.7121212121212127E-2</v>
      </c>
      <c r="Q540" s="26">
        <f t="shared" si="49"/>
        <v>0</v>
      </c>
      <c r="R540" s="26">
        <f t="shared" si="49"/>
        <v>6.0509554140127389E-2</v>
      </c>
      <c r="S540" s="26">
        <f t="shared" si="49"/>
        <v>4.0137614678899085E-2</v>
      </c>
    </row>
    <row r="541" spans="6:19" ht="15.75" customHeight="1">
      <c r="F541" s="88"/>
      <c r="G541" s="31">
        <v>11</v>
      </c>
      <c r="H541" s="33">
        <v>164</v>
      </c>
      <c r="I541" s="33">
        <v>60</v>
      </c>
      <c r="J541" s="33">
        <v>3</v>
      </c>
      <c r="K541" s="33">
        <v>14</v>
      </c>
      <c r="L541" s="33">
        <v>61</v>
      </c>
      <c r="N541" s="25">
        <v>11</v>
      </c>
      <c r="O541" s="26">
        <f t="shared" si="49"/>
        <v>6.7048242027800492E-2</v>
      </c>
      <c r="P541" s="26">
        <f t="shared" si="49"/>
        <v>7.575757575757576E-2</v>
      </c>
      <c r="Q541" s="26">
        <f t="shared" si="49"/>
        <v>4.5454545454545456E-2</v>
      </c>
      <c r="R541" s="26">
        <f t="shared" si="49"/>
        <v>4.4585987261146494E-2</v>
      </c>
      <c r="S541" s="26">
        <f t="shared" si="49"/>
        <v>6.9954128440366969E-2</v>
      </c>
    </row>
    <row r="542" spans="6:19" ht="15.75" customHeight="1">
      <c r="F542" s="88"/>
      <c r="G542" s="31">
        <v>12</v>
      </c>
      <c r="H542" s="33">
        <v>152</v>
      </c>
      <c r="I542" s="33">
        <v>52</v>
      </c>
      <c r="J542" s="33">
        <v>3</v>
      </c>
      <c r="K542" s="33">
        <v>11</v>
      </c>
      <c r="L542" s="33">
        <v>80</v>
      </c>
      <c r="N542" s="25">
        <v>12</v>
      </c>
      <c r="O542" s="26">
        <f t="shared" si="49"/>
        <v>6.2142273098937037E-2</v>
      </c>
      <c r="P542" s="26">
        <f t="shared" si="49"/>
        <v>6.5656565656565663E-2</v>
      </c>
      <c r="Q542" s="26">
        <f t="shared" si="49"/>
        <v>4.5454545454545456E-2</v>
      </c>
      <c r="R542" s="26">
        <f t="shared" si="49"/>
        <v>3.5031847133757961E-2</v>
      </c>
      <c r="S542" s="26">
        <f t="shared" si="49"/>
        <v>9.1743119266055051E-2</v>
      </c>
    </row>
    <row r="543" spans="6:19" ht="15.75" customHeight="1">
      <c r="F543" s="88"/>
      <c r="G543" s="31">
        <v>13</v>
      </c>
      <c r="H543" s="33">
        <v>160</v>
      </c>
      <c r="I543" s="33">
        <v>64</v>
      </c>
      <c r="J543" s="33">
        <v>3</v>
      </c>
      <c r="K543" s="33">
        <v>17</v>
      </c>
      <c r="L543" s="33">
        <v>88</v>
      </c>
      <c r="N543" s="25">
        <v>13</v>
      </c>
      <c r="O543" s="26">
        <f t="shared" si="49"/>
        <v>6.5412919051512669E-2</v>
      </c>
      <c r="P543" s="26">
        <f t="shared" si="49"/>
        <v>8.0808080808080815E-2</v>
      </c>
      <c r="Q543" s="26">
        <f t="shared" si="49"/>
        <v>4.5454545454545456E-2</v>
      </c>
      <c r="R543" s="26">
        <f t="shared" si="49"/>
        <v>5.4140127388535034E-2</v>
      </c>
      <c r="S543" s="26">
        <f t="shared" si="49"/>
        <v>0.10091743119266056</v>
      </c>
    </row>
    <row r="544" spans="6:19" ht="15.75" customHeight="1">
      <c r="F544" s="88"/>
      <c r="G544" s="31">
        <v>14</v>
      </c>
      <c r="H544" s="33">
        <v>180</v>
      </c>
      <c r="I544" s="33">
        <v>59</v>
      </c>
      <c r="J544" s="33">
        <v>2</v>
      </c>
      <c r="K544" s="33">
        <v>19</v>
      </c>
      <c r="L544" s="33">
        <v>48</v>
      </c>
      <c r="N544" s="25">
        <v>14</v>
      </c>
      <c r="O544" s="26">
        <f t="shared" si="49"/>
        <v>7.3589533932951756E-2</v>
      </c>
      <c r="P544" s="26">
        <f t="shared" si="49"/>
        <v>7.4494949494949489E-2</v>
      </c>
      <c r="Q544" s="26">
        <f t="shared" si="49"/>
        <v>3.0303030303030304E-2</v>
      </c>
      <c r="R544" s="26">
        <f t="shared" si="49"/>
        <v>6.0509554140127389E-2</v>
      </c>
      <c r="S544" s="26">
        <f t="shared" si="49"/>
        <v>5.5045871559633031E-2</v>
      </c>
    </row>
    <row r="545" spans="6:19" ht="15.75" customHeight="1">
      <c r="F545" s="88"/>
      <c r="G545" s="31">
        <v>15</v>
      </c>
      <c r="H545" s="33">
        <v>126</v>
      </c>
      <c r="I545" s="33">
        <v>54</v>
      </c>
      <c r="J545" s="33">
        <v>1</v>
      </c>
      <c r="K545" s="33">
        <v>16</v>
      </c>
      <c r="L545" s="33">
        <v>65</v>
      </c>
      <c r="N545" s="25">
        <v>15</v>
      </c>
      <c r="O545" s="26">
        <f t="shared" si="49"/>
        <v>5.1512673753066229E-2</v>
      </c>
      <c r="P545" s="26">
        <f t="shared" si="49"/>
        <v>6.8181818181818177E-2</v>
      </c>
      <c r="Q545" s="26">
        <f t="shared" si="49"/>
        <v>1.5151515151515152E-2</v>
      </c>
      <c r="R545" s="26">
        <f t="shared" si="49"/>
        <v>5.0955414012738856E-2</v>
      </c>
      <c r="S545" s="26">
        <f t="shared" si="49"/>
        <v>7.4541284403669722E-2</v>
      </c>
    </row>
    <row r="546" spans="6:19" ht="15.75" customHeight="1">
      <c r="F546" s="88"/>
      <c r="G546" s="31">
        <v>16</v>
      </c>
      <c r="H546" s="33">
        <v>174</v>
      </c>
      <c r="I546" s="33">
        <v>62</v>
      </c>
      <c r="J546" s="33">
        <v>2</v>
      </c>
      <c r="K546" s="33">
        <v>16</v>
      </c>
      <c r="L546" s="33">
        <v>60</v>
      </c>
      <c r="N546" s="25">
        <v>16</v>
      </c>
      <c r="O546" s="26">
        <f t="shared" si="49"/>
        <v>7.1136549468520036E-2</v>
      </c>
      <c r="P546" s="26">
        <f t="shared" si="49"/>
        <v>7.8282828282828287E-2</v>
      </c>
      <c r="Q546" s="26">
        <f t="shared" si="49"/>
        <v>3.0303030303030304E-2</v>
      </c>
      <c r="R546" s="26">
        <f t="shared" si="49"/>
        <v>5.0955414012738856E-2</v>
      </c>
      <c r="S546" s="26">
        <f t="shared" si="49"/>
        <v>6.8807339449541288E-2</v>
      </c>
    </row>
    <row r="547" spans="6:19" ht="15.75" customHeight="1">
      <c r="F547" s="88"/>
      <c r="G547" s="31">
        <v>17</v>
      </c>
      <c r="H547" s="33">
        <v>210</v>
      </c>
      <c r="I547" s="33">
        <v>62</v>
      </c>
      <c r="J547" s="33">
        <v>4</v>
      </c>
      <c r="K547" s="33">
        <v>15</v>
      </c>
      <c r="L547" s="33">
        <v>35</v>
      </c>
      <c r="N547" s="25">
        <v>17</v>
      </c>
      <c r="O547" s="26">
        <f t="shared" si="49"/>
        <v>8.5854456255110387E-2</v>
      </c>
      <c r="P547" s="26">
        <f t="shared" si="49"/>
        <v>7.8282828282828287E-2</v>
      </c>
      <c r="Q547" s="26">
        <f t="shared" si="49"/>
        <v>6.0606060606060608E-2</v>
      </c>
      <c r="R547" s="26">
        <f t="shared" si="49"/>
        <v>4.7770700636942678E-2</v>
      </c>
      <c r="S547" s="26">
        <f t="shared" si="49"/>
        <v>4.0137614678899085E-2</v>
      </c>
    </row>
    <row r="548" spans="6:19" ht="15.75" customHeight="1">
      <c r="F548" s="88"/>
      <c r="G548" s="31">
        <v>18</v>
      </c>
      <c r="H548" s="33">
        <v>161</v>
      </c>
      <c r="I548" s="33">
        <v>27</v>
      </c>
      <c r="J548" s="33">
        <v>2</v>
      </c>
      <c r="K548" s="33">
        <v>4</v>
      </c>
      <c r="L548" s="33">
        <v>34</v>
      </c>
      <c r="N548" s="25">
        <v>18</v>
      </c>
      <c r="O548" s="26">
        <f t="shared" si="49"/>
        <v>6.5821749795584625E-2</v>
      </c>
      <c r="P548" s="26">
        <f t="shared" si="49"/>
        <v>3.4090909090909088E-2</v>
      </c>
      <c r="Q548" s="26">
        <f t="shared" si="49"/>
        <v>3.0303030303030304E-2</v>
      </c>
      <c r="R548" s="26">
        <f t="shared" si="49"/>
        <v>1.2738853503184714E-2</v>
      </c>
      <c r="S548" s="26">
        <f t="shared" si="49"/>
        <v>3.8990825688073397E-2</v>
      </c>
    </row>
    <row r="549" spans="6:19" ht="15.75" customHeight="1">
      <c r="F549" s="88"/>
      <c r="G549" s="31">
        <v>19</v>
      </c>
      <c r="H549" s="33">
        <v>130</v>
      </c>
      <c r="I549" s="33">
        <v>19</v>
      </c>
      <c r="J549" s="33">
        <v>5</v>
      </c>
      <c r="K549" s="33">
        <v>9</v>
      </c>
      <c r="L549" s="33">
        <v>23</v>
      </c>
      <c r="N549" s="25">
        <v>19</v>
      </c>
      <c r="O549" s="26">
        <f t="shared" si="49"/>
        <v>5.3147996729354045E-2</v>
      </c>
      <c r="P549" s="26">
        <f t="shared" si="49"/>
        <v>2.3989898989898988E-2</v>
      </c>
      <c r="Q549" s="26">
        <f t="shared" si="49"/>
        <v>7.575757575757576E-2</v>
      </c>
      <c r="R549" s="26">
        <f t="shared" si="49"/>
        <v>2.8662420382165606E-2</v>
      </c>
      <c r="S549" s="26">
        <f t="shared" si="49"/>
        <v>2.6376146788990827E-2</v>
      </c>
    </row>
    <row r="550" spans="6:19" ht="15.75" customHeight="1">
      <c r="F550" s="88"/>
      <c r="G550" s="31">
        <v>20</v>
      </c>
      <c r="H550" s="33">
        <v>119</v>
      </c>
      <c r="I550" s="33">
        <v>22</v>
      </c>
      <c r="J550" s="33">
        <v>3</v>
      </c>
      <c r="K550" s="33">
        <v>12</v>
      </c>
      <c r="L550" s="33">
        <v>24</v>
      </c>
      <c r="N550" s="25">
        <v>20</v>
      </c>
      <c r="O550" s="26">
        <f t="shared" si="49"/>
        <v>4.8650858544562553E-2</v>
      </c>
      <c r="P550" s="26">
        <f t="shared" si="49"/>
        <v>2.7777777777777776E-2</v>
      </c>
      <c r="Q550" s="26">
        <f t="shared" si="49"/>
        <v>4.5454545454545456E-2</v>
      </c>
      <c r="R550" s="26">
        <f t="shared" si="49"/>
        <v>3.8216560509554139E-2</v>
      </c>
      <c r="S550" s="26">
        <f t="shared" si="49"/>
        <v>2.7522935779816515E-2</v>
      </c>
    </row>
    <row r="551" spans="6:19" ht="15.75" customHeight="1">
      <c r="F551" s="88"/>
      <c r="G551" s="31">
        <v>21</v>
      </c>
      <c r="H551" s="33">
        <v>83</v>
      </c>
      <c r="I551" s="33">
        <v>20</v>
      </c>
      <c r="J551" s="33">
        <v>4</v>
      </c>
      <c r="K551" s="33">
        <v>21</v>
      </c>
      <c r="L551" s="33">
        <v>16</v>
      </c>
      <c r="N551" s="25">
        <v>21</v>
      </c>
      <c r="O551" s="26">
        <f t="shared" si="49"/>
        <v>3.3932951757972202E-2</v>
      </c>
      <c r="P551" s="26">
        <f t="shared" si="49"/>
        <v>2.5252525252525252E-2</v>
      </c>
      <c r="Q551" s="26">
        <f t="shared" si="49"/>
        <v>6.0606060606060608E-2</v>
      </c>
      <c r="R551" s="26">
        <f t="shared" si="49"/>
        <v>6.6878980891719744E-2</v>
      </c>
      <c r="S551" s="26">
        <f t="shared" si="49"/>
        <v>1.834862385321101E-2</v>
      </c>
    </row>
    <row r="552" spans="6:19" ht="15.75" customHeight="1">
      <c r="F552" s="88"/>
      <c r="G552" s="31">
        <v>22</v>
      </c>
      <c r="H552" s="33">
        <v>54</v>
      </c>
      <c r="I552" s="33">
        <v>19</v>
      </c>
      <c r="J552" s="33">
        <v>0</v>
      </c>
      <c r="K552" s="33">
        <v>6</v>
      </c>
      <c r="L552" s="33">
        <v>14</v>
      </c>
      <c r="N552" s="25">
        <v>22</v>
      </c>
      <c r="O552" s="26">
        <f t="shared" si="49"/>
        <v>2.2076860179885527E-2</v>
      </c>
      <c r="P552" s="26">
        <f t="shared" si="49"/>
        <v>2.3989898989898988E-2</v>
      </c>
      <c r="Q552" s="26">
        <f t="shared" si="49"/>
        <v>0</v>
      </c>
      <c r="R552" s="26">
        <f t="shared" si="49"/>
        <v>1.9108280254777069E-2</v>
      </c>
      <c r="S552" s="26">
        <f t="shared" si="49"/>
        <v>1.6055045871559634E-2</v>
      </c>
    </row>
    <row r="553" spans="6:19" ht="15.75" customHeight="1">
      <c r="F553" s="89"/>
      <c r="G553" s="31">
        <v>23</v>
      </c>
      <c r="H553" s="33">
        <v>61</v>
      </c>
      <c r="I553" s="33">
        <v>12</v>
      </c>
      <c r="J553" s="33">
        <v>0</v>
      </c>
      <c r="K553" s="33">
        <v>9</v>
      </c>
      <c r="L553" s="33">
        <v>22</v>
      </c>
      <c r="N553" s="25">
        <v>23</v>
      </c>
      <c r="O553" s="26">
        <f t="shared" si="49"/>
        <v>2.4938675388389207E-2</v>
      </c>
      <c r="P553" s="26">
        <f t="shared" si="49"/>
        <v>1.5151515151515152E-2</v>
      </c>
      <c r="Q553" s="26">
        <f t="shared" si="49"/>
        <v>0</v>
      </c>
      <c r="R553" s="26">
        <f t="shared" si="49"/>
        <v>2.8662420382165606E-2</v>
      </c>
      <c r="S553" s="26">
        <f t="shared" si="49"/>
        <v>2.5229357798165139E-2</v>
      </c>
    </row>
    <row r="554" spans="6:19" ht="15.75" customHeight="1">
      <c r="F554" s="90"/>
      <c r="G554" s="84"/>
      <c r="H554" s="32">
        <f t="shared" ref="H554:L554" si="50">SUM(H530:H553)</f>
        <v>2693</v>
      </c>
      <c r="I554" s="32">
        <f t="shared" si="50"/>
        <v>864</v>
      </c>
      <c r="J554" s="32">
        <f t="shared" si="50"/>
        <v>51</v>
      </c>
      <c r="K554" s="32">
        <f t="shared" si="50"/>
        <v>385</v>
      </c>
      <c r="L554" s="32">
        <f t="shared" si="50"/>
        <v>1008</v>
      </c>
      <c r="N554" s="28"/>
      <c r="O554" s="29"/>
      <c r="P554" s="29"/>
      <c r="Q554" s="29"/>
      <c r="R554" s="29"/>
      <c r="S554" s="29"/>
    </row>
    <row r="555" spans="6:19" ht="15.75" customHeight="1"/>
    <row r="556" spans="6:19" ht="15.75" customHeight="1"/>
    <row r="557" spans="6:19" ht="15.75" customHeight="1">
      <c r="H557" s="91" t="s">
        <v>139</v>
      </c>
      <c r="I557" s="92"/>
      <c r="J557" s="92"/>
      <c r="K557" s="92"/>
      <c r="L557" s="84"/>
    </row>
    <row r="558" spans="6:19" ht="15.75" customHeight="1">
      <c r="G558" s="23"/>
      <c r="H558" s="24">
        <v>31</v>
      </c>
      <c r="I558" s="24">
        <v>32</v>
      </c>
      <c r="J558" s="24">
        <v>41</v>
      </c>
      <c r="K558" s="24">
        <v>42</v>
      </c>
      <c r="L558" s="24">
        <v>5</v>
      </c>
      <c r="N558" s="23"/>
      <c r="O558" s="24">
        <v>31</v>
      </c>
      <c r="P558" s="24">
        <v>32</v>
      </c>
      <c r="Q558" s="24">
        <v>41</v>
      </c>
      <c r="R558" s="24">
        <v>42</v>
      </c>
      <c r="S558" s="24">
        <v>5</v>
      </c>
    </row>
    <row r="559" spans="6:19" ht="15.75" customHeight="1">
      <c r="F559" s="87">
        <v>45213</v>
      </c>
      <c r="G559" s="31">
        <v>0</v>
      </c>
      <c r="H559" s="33">
        <v>27</v>
      </c>
      <c r="I559" s="33">
        <v>8</v>
      </c>
      <c r="J559" s="33">
        <v>0</v>
      </c>
      <c r="K559" s="33">
        <v>11</v>
      </c>
      <c r="L559" s="33">
        <v>23</v>
      </c>
      <c r="N559" s="25">
        <v>0</v>
      </c>
      <c r="O559" s="26">
        <f t="shared" ref="O559:S582" si="51">H559/H$32</f>
        <v>1.1038430089942763E-2</v>
      </c>
      <c r="P559" s="26">
        <f t="shared" si="51"/>
        <v>1.0101010101010102E-2</v>
      </c>
      <c r="Q559" s="26">
        <f t="shared" si="51"/>
        <v>0</v>
      </c>
      <c r="R559" s="26">
        <f t="shared" si="51"/>
        <v>3.5031847133757961E-2</v>
      </c>
      <c r="S559" s="26">
        <f t="shared" si="51"/>
        <v>2.6376146788990827E-2</v>
      </c>
    </row>
    <row r="560" spans="6:19" ht="15.75" customHeight="1">
      <c r="F560" s="88"/>
      <c r="G560" s="31">
        <v>1</v>
      </c>
      <c r="H560" s="33">
        <v>12</v>
      </c>
      <c r="I560" s="33">
        <v>6</v>
      </c>
      <c r="J560" s="33">
        <v>0</v>
      </c>
      <c r="K560" s="33">
        <v>7</v>
      </c>
      <c r="L560" s="33">
        <v>19</v>
      </c>
      <c r="N560" s="25">
        <v>1</v>
      </c>
      <c r="O560" s="26">
        <f t="shared" si="51"/>
        <v>4.9059689288634507E-3</v>
      </c>
      <c r="P560" s="26">
        <f t="shared" si="51"/>
        <v>7.575757575757576E-3</v>
      </c>
      <c r="Q560" s="26">
        <f t="shared" si="51"/>
        <v>0</v>
      </c>
      <c r="R560" s="26">
        <f t="shared" si="51"/>
        <v>2.2292993630573247E-2</v>
      </c>
      <c r="S560" s="26">
        <f t="shared" si="51"/>
        <v>2.1788990825688075E-2</v>
      </c>
    </row>
    <row r="561" spans="6:19" ht="15.75" customHeight="1">
      <c r="F561" s="88"/>
      <c r="G561" s="31">
        <v>2</v>
      </c>
      <c r="H561" s="33">
        <v>14</v>
      </c>
      <c r="I561" s="33">
        <v>8</v>
      </c>
      <c r="J561" s="33">
        <v>0</v>
      </c>
      <c r="K561" s="33">
        <v>7</v>
      </c>
      <c r="L561" s="33">
        <v>23</v>
      </c>
      <c r="N561" s="25">
        <v>2</v>
      </c>
      <c r="O561" s="26">
        <f t="shared" si="51"/>
        <v>5.7236304170073587E-3</v>
      </c>
      <c r="P561" s="26">
        <f t="shared" si="51"/>
        <v>1.0101010101010102E-2</v>
      </c>
      <c r="Q561" s="26">
        <f t="shared" si="51"/>
        <v>0</v>
      </c>
      <c r="R561" s="26">
        <f t="shared" si="51"/>
        <v>2.2292993630573247E-2</v>
      </c>
      <c r="S561" s="26">
        <f t="shared" si="51"/>
        <v>2.6376146788990827E-2</v>
      </c>
    </row>
    <row r="562" spans="6:19" ht="15.75" customHeight="1">
      <c r="F562" s="88"/>
      <c r="G562" s="31">
        <v>3</v>
      </c>
      <c r="H562" s="33">
        <v>8</v>
      </c>
      <c r="I562" s="33">
        <v>9</v>
      </c>
      <c r="J562" s="33">
        <v>0</v>
      </c>
      <c r="K562" s="33">
        <v>13</v>
      </c>
      <c r="L562" s="33">
        <v>30</v>
      </c>
      <c r="N562" s="25">
        <v>3</v>
      </c>
      <c r="O562" s="26">
        <f t="shared" si="51"/>
        <v>3.2706459525756338E-3</v>
      </c>
      <c r="P562" s="26">
        <f t="shared" si="51"/>
        <v>1.1363636363636364E-2</v>
      </c>
      <c r="Q562" s="26">
        <f t="shared" si="51"/>
        <v>0</v>
      </c>
      <c r="R562" s="26">
        <f t="shared" si="51"/>
        <v>4.1401273885350316E-2</v>
      </c>
      <c r="S562" s="26">
        <f t="shared" si="51"/>
        <v>3.4403669724770644E-2</v>
      </c>
    </row>
    <row r="563" spans="6:19" ht="15.75" customHeight="1">
      <c r="F563" s="88"/>
      <c r="G563" s="31">
        <v>4</v>
      </c>
      <c r="H563" s="33">
        <v>16</v>
      </c>
      <c r="I563" s="33">
        <v>11</v>
      </c>
      <c r="J563" s="33">
        <v>0</v>
      </c>
      <c r="K563" s="33">
        <v>13</v>
      </c>
      <c r="L563" s="33">
        <v>32</v>
      </c>
      <c r="N563" s="25">
        <v>4</v>
      </c>
      <c r="O563" s="26">
        <f t="shared" si="51"/>
        <v>6.5412919051512676E-3</v>
      </c>
      <c r="P563" s="26">
        <f t="shared" si="51"/>
        <v>1.3888888888888888E-2</v>
      </c>
      <c r="Q563" s="26">
        <f t="shared" si="51"/>
        <v>0</v>
      </c>
      <c r="R563" s="26">
        <f t="shared" si="51"/>
        <v>4.1401273885350316E-2</v>
      </c>
      <c r="S563" s="26">
        <f t="shared" si="51"/>
        <v>3.669724770642202E-2</v>
      </c>
    </row>
    <row r="564" spans="6:19" ht="15.75" customHeight="1">
      <c r="F564" s="88"/>
      <c r="G564" s="31">
        <v>5</v>
      </c>
      <c r="H564" s="33">
        <v>30</v>
      </c>
      <c r="I564" s="33">
        <v>17</v>
      </c>
      <c r="J564" s="33">
        <v>0</v>
      </c>
      <c r="K564" s="33">
        <v>11</v>
      </c>
      <c r="L564" s="33">
        <v>62</v>
      </c>
      <c r="N564" s="25">
        <v>5</v>
      </c>
      <c r="O564" s="26">
        <f t="shared" si="51"/>
        <v>1.2264922322158627E-2</v>
      </c>
      <c r="P564" s="26">
        <f t="shared" si="51"/>
        <v>2.1464646464646464E-2</v>
      </c>
      <c r="Q564" s="26">
        <f t="shared" si="51"/>
        <v>0</v>
      </c>
      <c r="R564" s="26">
        <f t="shared" si="51"/>
        <v>3.5031847133757961E-2</v>
      </c>
      <c r="S564" s="26">
        <f t="shared" si="51"/>
        <v>7.1100917431192664E-2</v>
      </c>
    </row>
    <row r="565" spans="6:19" ht="15.75" customHeight="1">
      <c r="F565" s="88"/>
      <c r="G565" s="31">
        <v>6</v>
      </c>
      <c r="H565" s="33">
        <v>68</v>
      </c>
      <c r="I565" s="33">
        <v>26</v>
      </c>
      <c r="J565" s="33">
        <v>0</v>
      </c>
      <c r="K565" s="33">
        <v>14</v>
      </c>
      <c r="L565" s="33">
        <v>60</v>
      </c>
      <c r="N565" s="25">
        <v>6</v>
      </c>
      <c r="O565" s="26">
        <f t="shared" si="51"/>
        <v>2.7800490596892886E-2</v>
      </c>
      <c r="P565" s="26">
        <f t="shared" si="51"/>
        <v>3.2828282828282832E-2</v>
      </c>
      <c r="Q565" s="26">
        <f t="shared" si="51"/>
        <v>0</v>
      </c>
      <c r="R565" s="26">
        <f t="shared" si="51"/>
        <v>4.4585987261146494E-2</v>
      </c>
      <c r="S565" s="26">
        <f t="shared" si="51"/>
        <v>6.8807339449541288E-2</v>
      </c>
    </row>
    <row r="566" spans="6:19" ht="15.75" customHeight="1">
      <c r="F566" s="88"/>
      <c r="G566" s="31">
        <v>7</v>
      </c>
      <c r="H566" s="33">
        <v>135</v>
      </c>
      <c r="I566" s="33">
        <v>64</v>
      </c>
      <c r="J566" s="33">
        <v>16</v>
      </c>
      <c r="K566" s="33">
        <v>12</v>
      </c>
      <c r="L566" s="33">
        <v>79</v>
      </c>
      <c r="N566" s="25">
        <v>7</v>
      </c>
      <c r="O566" s="26">
        <f t="shared" si="51"/>
        <v>5.5192150449713817E-2</v>
      </c>
      <c r="P566" s="26">
        <f t="shared" si="51"/>
        <v>8.0808080808080815E-2</v>
      </c>
      <c r="Q566" s="26">
        <f t="shared" si="51"/>
        <v>0.24242424242424243</v>
      </c>
      <c r="R566" s="26">
        <f t="shared" si="51"/>
        <v>3.8216560509554139E-2</v>
      </c>
      <c r="S566" s="26">
        <f t="shared" si="51"/>
        <v>9.0596330275229356E-2</v>
      </c>
    </row>
    <row r="567" spans="6:19" ht="15.75" customHeight="1">
      <c r="F567" s="88"/>
      <c r="G567" s="31">
        <v>8</v>
      </c>
      <c r="H567" s="33">
        <v>174</v>
      </c>
      <c r="I567" s="33">
        <v>58</v>
      </c>
      <c r="J567" s="33">
        <v>39</v>
      </c>
      <c r="K567" s="33">
        <v>17</v>
      </c>
      <c r="L567" s="33">
        <v>46</v>
      </c>
      <c r="N567" s="25">
        <v>8</v>
      </c>
      <c r="O567" s="26">
        <f t="shared" si="51"/>
        <v>7.1136549468520036E-2</v>
      </c>
      <c r="P567" s="26">
        <f t="shared" si="51"/>
        <v>7.3232323232323232E-2</v>
      </c>
      <c r="Q567" s="26">
        <f t="shared" si="51"/>
        <v>0.59090909090909094</v>
      </c>
      <c r="R567" s="26">
        <f t="shared" si="51"/>
        <v>5.4140127388535034E-2</v>
      </c>
      <c r="S567" s="26">
        <f t="shared" si="51"/>
        <v>5.2752293577981654E-2</v>
      </c>
    </row>
    <row r="568" spans="6:19" ht="15.75" customHeight="1">
      <c r="F568" s="88"/>
      <c r="G568" s="31">
        <v>9</v>
      </c>
      <c r="H568" s="33">
        <v>208</v>
      </c>
      <c r="I568" s="33">
        <v>56</v>
      </c>
      <c r="J568" s="33">
        <v>17</v>
      </c>
      <c r="K568" s="33">
        <v>9</v>
      </c>
      <c r="L568" s="33">
        <v>41</v>
      </c>
      <c r="N568" s="25">
        <v>9</v>
      </c>
      <c r="O568" s="26">
        <f t="shared" si="51"/>
        <v>8.5036794766966475E-2</v>
      </c>
      <c r="P568" s="26">
        <f t="shared" si="51"/>
        <v>7.0707070707070704E-2</v>
      </c>
      <c r="Q568" s="26">
        <f t="shared" si="51"/>
        <v>0.25757575757575757</v>
      </c>
      <c r="R568" s="26">
        <f t="shared" si="51"/>
        <v>2.8662420382165606E-2</v>
      </c>
      <c r="S568" s="26">
        <f t="shared" si="51"/>
        <v>4.7018348623853214E-2</v>
      </c>
    </row>
    <row r="569" spans="6:19" ht="15.75" customHeight="1">
      <c r="F569" s="88"/>
      <c r="G569" s="31">
        <v>10</v>
      </c>
      <c r="H569" s="33">
        <v>232</v>
      </c>
      <c r="I569" s="33">
        <v>67</v>
      </c>
      <c r="J569" s="33">
        <v>13</v>
      </c>
      <c r="K569" s="33">
        <v>12</v>
      </c>
      <c r="L569" s="33">
        <v>33</v>
      </c>
      <c r="N569" s="25">
        <v>10</v>
      </c>
      <c r="O569" s="26">
        <f t="shared" si="51"/>
        <v>9.4848732624693372E-2</v>
      </c>
      <c r="P569" s="26">
        <f t="shared" si="51"/>
        <v>8.4595959595959599E-2</v>
      </c>
      <c r="Q569" s="26">
        <f t="shared" si="51"/>
        <v>0.19696969696969696</v>
      </c>
      <c r="R569" s="26">
        <f t="shared" si="51"/>
        <v>3.8216560509554139E-2</v>
      </c>
      <c r="S569" s="26">
        <f t="shared" si="51"/>
        <v>3.7844036697247709E-2</v>
      </c>
    </row>
    <row r="570" spans="6:19" ht="15.75" customHeight="1">
      <c r="F570" s="88"/>
      <c r="G570" s="31">
        <v>11</v>
      </c>
      <c r="H570" s="33">
        <v>292</v>
      </c>
      <c r="I570" s="33">
        <v>65</v>
      </c>
      <c r="J570" s="33">
        <v>2</v>
      </c>
      <c r="K570" s="33">
        <v>8</v>
      </c>
      <c r="L570" s="33">
        <v>69</v>
      </c>
      <c r="N570" s="25">
        <v>11</v>
      </c>
      <c r="O570" s="26">
        <f t="shared" si="51"/>
        <v>0.11937857726901063</v>
      </c>
      <c r="P570" s="26">
        <f t="shared" si="51"/>
        <v>8.2070707070707072E-2</v>
      </c>
      <c r="Q570" s="26">
        <f t="shared" si="51"/>
        <v>3.0303030303030304E-2</v>
      </c>
      <c r="R570" s="26">
        <f t="shared" si="51"/>
        <v>2.5477707006369428E-2</v>
      </c>
      <c r="S570" s="26">
        <f t="shared" si="51"/>
        <v>7.9128440366972475E-2</v>
      </c>
    </row>
    <row r="571" spans="6:19" ht="15.75" customHeight="1">
      <c r="F571" s="88"/>
      <c r="G571" s="31">
        <v>12</v>
      </c>
      <c r="H571" s="33">
        <v>232</v>
      </c>
      <c r="I571" s="33">
        <v>58</v>
      </c>
      <c r="J571" s="33">
        <v>12</v>
      </c>
      <c r="K571" s="33">
        <v>11</v>
      </c>
      <c r="L571" s="33">
        <v>54</v>
      </c>
      <c r="N571" s="25">
        <v>12</v>
      </c>
      <c r="O571" s="26">
        <f t="shared" si="51"/>
        <v>9.4848732624693372E-2</v>
      </c>
      <c r="P571" s="26">
        <f t="shared" si="51"/>
        <v>7.3232323232323232E-2</v>
      </c>
      <c r="Q571" s="26">
        <f t="shared" si="51"/>
        <v>0.18181818181818182</v>
      </c>
      <c r="R571" s="26">
        <f t="shared" si="51"/>
        <v>3.5031847133757961E-2</v>
      </c>
      <c r="S571" s="26">
        <f t="shared" si="51"/>
        <v>6.1926605504587159E-2</v>
      </c>
    </row>
    <row r="572" spans="6:19" ht="15.75" customHeight="1">
      <c r="F572" s="88"/>
      <c r="G572" s="31">
        <v>13</v>
      </c>
      <c r="H572" s="33">
        <v>270</v>
      </c>
      <c r="I572" s="33">
        <v>64</v>
      </c>
      <c r="J572" s="33">
        <v>13</v>
      </c>
      <c r="K572" s="33">
        <v>3</v>
      </c>
      <c r="L572" s="33">
        <v>60</v>
      </c>
      <c r="N572" s="25">
        <v>13</v>
      </c>
      <c r="O572" s="26">
        <f t="shared" si="51"/>
        <v>0.11038430089942763</v>
      </c>
      <c r="P572" s="26">
        <f t="shared" si="51"/>
        <v>8.0808080808080815E-2</v>
      </c>
      <c r="Q572" s="26">
        <f t="shared" si="51"/>
        <v>0.19696969696969696</v>
      </c>
      <c r="R572" s="26">
        <f t="shared" si="51"/>
        <v>9.5541401273885346E-3</v>
      </c>
      <c r="S572" s="26">
        <f t="shared" si="51"/>
        <v>6.8807339449541288E-2</v>
      </c>
    </row>
    <row r="573" spans="6:19" ht="15.75" customHeight="1">
      <c r="F573" s="88"/>
      <c r="G573" s="31">
        <v>14</v>
      </c>
      <c r="H573" s="33">
        <v>310</v>
      </c>
      <c r="I573" s="33">
        <v>87</v>
      </c>
      <c r="J573" s="33">
        <v>11</v>
      </c>
      <c r="K573" s="33">
        <v>11</v>
      </c>
      <c r="L573" s="33">
        <v>45</v>
      </c>
      <c r="N573" s="25">
        <v>14</v>
      </c>
      <c r="O573" s="26">
        <f t="shared" si="51"/>
        <v>0.12673753066230581</v>
      </c>
      <c r="P573" s="26">
        <f t="shared" si="51"/>
        <v>0.10984848484848485</v>
      </c>
      <c r="Q573" s="26">
        <f t="shared" si="51"/>
        <v>0.16666666666666666</v>
      </c>
      <c r="R573" s="26">
        <f t="shared" si="51"/>
        <v>3.5031847133757961E-2</v>
      </c>
      <c r="S573" s="26">
        <f t="shared" si="51"/>
        <v>5.1605504587155966E-2</v>
      </c>
    </row>
    <row r="574" spans="6:19" ht="15.75" customHeight="1">
      <c r="F574" s="88"/>
      <c r="G574" s="31">
        <v>15</v>
      </c>
      <c r="H574" s="33">
        <v>249</v>
      </c>
      <c r="I574" s="33">
        <v>56</v>
      </c>
      <c r="J574" s="33">
        <v>5</v>
      </c>
      <c r="K574" s="33">
        <v>6</v>
      </c>
      <c r="L574" s="33">
        <v>47</v>
      </c>
      <c r="N574" s="25">
        <v>15</v>
      </c>
      <c r="O574" s="26">
        <f t="shared" si="51"/>
        <v>0.10179885527391661</v>
      </c>
      <c r="P574" s="26">
        <f t="shared" si="51"/>
        <v>7.0707070707070704E-2</v>
      </c>
      <c r="Q574" s="26">
        <f t="shared" si="51"/>
        <v>7.575757575757576E-2</v>
      </c>
      <c r="R574" s="26">
        <f t="shared" si="51"/>
        <v>1.9108280254777069E-2</v>
      </c>
      <c r="S574" s="26">
        <f t="shared" si="51"/>
        <v>5.3899082568807342E-2</v>
      </c>
    </row>
    <row r="575" spans="6:19" ht="15.75" customHeight="1">
      <c r="F575" s="88"/>
      <c r="G575" s="31">
        <v>16</v>
      </c>
      <c r="H575" s="33">
        <v>208</v>
      </c>
      <c r="I575" s="33">
        <v>62</v>
      </c>
      <c r="J575" s="33">
        <v>7</v>
      </c>
      <c r="K575" s="33">
        <v>5</v>
      </c>
      <c r="L575" s="33">
        <v>31</v>
      </c>
      <c r="N575" s="25">
        <v>16</v>
      </c>
      <c r="O575" s="26">
        <f t="shared" si="51"/>
        <v>8.5036794766966475E-2</v>
      </c>
      <c r="P575" s="26">
        <f t="shared" si="51"/>
        <v>7.8282828282828287E-2</v>
      </c>
      <c r="Q575" s="26">
        <f t="shared" si="51"/>
        <v>0.10606060606060606</v>
      </c>
      <c r="R575" s="26">
        <f t="shared" si="51"/>
        <v>1.5923566878980892E-2</v>
      </c>
      <c r="S575" s="26">
        <f t="shared" si="51"/>
        <v>3.5550458715596332E-2</v>
      </c>
    </row>
    <row r="576" spans="6:19" ht="15.75" customHeight="1">
      <c r="F576" s="88"/>
      <c r="G576" s="31">
        <v>17</v>
      </c>
      <c r="H576" s="33">
        <v>205</v>
      </c>
      <c r="I576" s="33">
        <v>44</v>
      </c>
      <c r="J576" s="33">
        <v>8</v>
      </c>
      <c r="K576" s="33">
        <v>10</v>
      </c>
      <c r="L576" s="33">
        <v>27</v>
      </c>
      <c r="N576" s="25">
        <v>17</v>
      </c>
      <c r="O576" s="26">
        <f t="shared" si="51"/>
        <v>8.3810302534750608E-2</v>
      </c>
      <c r="P576" s="26">
        <f t="shared" si="51"/>
        <v>5.5555555555555552E-2</v>
      </c>
      <c r="Q576" s="26">
        <f t="shared" si="51"/>
        <v>0.12121212121212122</v>
      </c>
      <c r="R576" s="26">
        <f t="shared" si="51"/>
        <v>3.1847133757961783E-2</v>
      </c>
      <c r="S576" s="26">
        <f t="shared" si="51"/>
        <v>3.096330275229358E-2</v>
      </c>
    </row>
    <row r="577" spans="6:19" ht="15.75" customHeight="1">
      <c r="F577" s="88"/>
      <c r="G577" s="31">
        <v>18</v>
      </c>
      <c r="H577" s="33">
        <v>145</v>
      </c>
      <c r="I577" s="33">
        <v>33</v>
      </c>
      <c r="J577" s="33">
        <v>0</v>
      </c>
      <c r="K577" s="33">
        <v>2</v>
      </c>
      <c r="L577" s="33">
        <v>18</v>
      </c>
      <c r="N577" s="25">
        <v>18</v>
      </c>
      <c r="O577" s="26">
        <f t="shared" si="51"/>
        <v>5.9280457890433361E-2</v>
      </c>
      <c r="P577" s="26">
        <f t="shared" si="51"/>
        <v>4.1666666666666664E-2</v>
      </c>
      <c r="Q577" s="26">
        <f t="shared" si="51"/>
        <v>0</v>
      </c>
      <c r="R577" s="26">
        <f t="shared" si="51"/>
        <v>6.369426751592357E-3</v>
      </c>
      <c r="S577" s="26">
        <f t="shared" si="51"/>
        <v>2.0642201834862386E-2</v>
      </c>
    </row>
    <row r="578" spans="6:19" ht="15.75" customHeight="1">
      <c r="F578" s="88"/>
      <c r="G578" s="31">
        <v>19</v>
      </c>
      <c r="H578" s="33">
        <v>142</v>
      </c>
      <c r="I578" s="33">
        <v>23</v>
      </c>
      <c r="J578" s="33">
        <v>1</v>
      </c>
      <c r="K578" s="33">
        <v>5</v>
      </c>
      <c r="L578" s="33">
        <v>15</v>
      </c>
      <c r="N578" s="25">
        <v>19</v>
      </c>
      <c r="O578" s="26">
        <f t="shared" si="51"/>
        <v>5.80539656582175E-2</v>
      </c>
      <c r="P578" s="26">
        <f t="shared" si="51"/>
        <v>2.904040404040404E-2</v>
      </c>
      <c r="Q578" s="26">
        <f t="shared" si="51"/>
        <v>1.5151515151515152E-2</v>
      </c>
      <c r="R578" s="26">
        <f t="shared" si="51"/>
        <v>1.5923566878980892E-2</v>
      </c>
      <c r="S578" s="26">
        <f t="shared" si="51"/>
        <v>1.7201834862385322E-2</v>
      </c>
    </row>
    <row r="579" spans="6:19" ht="15.75" customHeight="1">
      <c r="F579" s="88"/>
      <c r="G579" s="31">
        <v>20</v>
      </c>
      <c r="H579" s="33">
        <v>135</v>
      </c>
      <c r="I579" s="33">
        <v>21</v>
      </c>
      <c r="J579" s="33">
        <v>3</v>
      </c>
      <c r="K579" s="33">
        <v>9</v>
      </c>
      <c r="L579" s="33">
        <v>8</v>
      </c>
      <c r="N579" s="25">
        <v>20</v>
      </c>
      <c r="O579" s="26">
        <f t="shared" si="51"/>
        <v>5.5192150449713817E-2</v>
      </c>
      <c r="P579" s="26">
        <f t="shared" si="51"/>
        <v>2.6515151515151516E-2</v>
      </c>
      <c r="Q579" s="26">
        <f t="shared" si="51"/>
        <v>4.5454545454545456E-2</v>
      </c>
      <c r="R579" s="26">
        <f t="shared" si="51"/>
        <v>2.8662420382165606E-2</v>
      </c>
      <c r="S579" s="26">
        <f t="shared" si="51"/>
        <v>9.1743119266055051E-3</v>
      </c>
    </row>
    <row r="580" spans="6:19" ht="15.75" customHeight="1">
      <c r="F580" s="88"/>
      <c r="G580" s="31">
        <v>21</v>
      </c>
      <c r="H580" s="33">
        <v>139</v>
      </c>
      <c r="I580" s="33">
        <v>26</v>
      </c>
      <c r="J580" s="33">
        <v>2</v>
      </c>
      <c r="K580" s="33">
        <v>12</v>
      </c>
      <c r="L580" s="33">
        <v>2</v>
      </c>
      <c r="N580" s="25">
        <v>21</v>
      </c>
      <c r="O580" s="26">
        <f t="shared" si="51"/>
        <v>5.6827473426001633E-2</v>
      </c>
      <c r="P580" s="26">
        <f t="shared" si="51"/>
        <v>3.2828282828282832E-2</v>
      </c>
      <c r="Q580" s="26">
        <f t="shared" si="51"/>
        <v>3.0303030303030304E-2</v>
      </c>
      <c r="R580" s="26">
        <f t="shared" si="51"/>
        <v>3.8216560509554139E-2</v>
      </c>
      <c r="S580" s="26">
        <f t="shared" si="51"/>
        <v>2.2935779816513763E-3</v>
      </c>
    </row>
    <row r="581" spans="6:19" ht="15.75" customHeight="1">
      <c r="F581" s="88"/>
      <c r="G581" s="31">
        <v>22</v>
      </c>
      <c r="H581" s="33">
        <v>90</v>
      </c>
      <c r="I581" s="33">
        <v>16</v>
      </c>
      <c r="J581" s="33">
        <v>2</v>
      </c>
      <c r="K581" s="33">
        <v>10</v>
      </c>
      <c r="L581" s="33">
        <v>8</v>
      </c>
      <c r="N581" s="25">
        <v>22</v>
      </c>
      <c r="O581" s="26">
        <f t="shared" si="51"/>
        <v>3.6794766966475878E-2</v>
      </c>
      <c r="P581" s="26">
        <f t="shared" si="51"/>
        <v>2.0202020202020204E-2</v>
      </c>
      <c r="Q581" s="26">
        <f t="shared" si="51"/>
        <v>3.0303030303030304E-2</v>
      </c>
      <c r="R581" s="26">
        <f t="shared" si="51"/>
        <v>3.1847133757961783E-2</v>
      </c>
      <c r="S581" s="26">
        <f t="shared" si="51"/>
        <v>9.1743119266055051E-3</v>
      </c>
    </row>
    <row r="582" spans="6:19" ht="15.75" customHeight="1">
      <c r="F582" s="89"/>
      <c r="G582" s="31">
        <v>23</v>
      </c>
      <c r="H582" s="33">
        <v>70</v>
      </c>
      <c r="I582" s="33">
        <v>11</v>
      </c>
      <c r="J582" s="33">
        <v>0</v>
      </c>
      <c r="K582" s="33">
        <v>2</v>
      </c>
      <c r="L582" s="33">
        <v>5</v>
      </c>
      <c r="N582" s="25">
        <v>23</v>
      </c>
      <c r="O582" s="26">
        <f t="shared" si="51"/>
        <v>2.8618152085036794E-2</v>
      </c>
      <c r="P582" s="26">
        <f t="shared" si="51"/>
        <v>1.3888888888888888E-2</v>
      </c>
      <c r="Q582" s="26">
        <f t="shared" si="51"/>
        <v>0</v>
      </c>
      <c r="R582" s="26">
        <f t="shared" si="51"/>
        <v>6.369426751592357E-3</v>
      </c>
      <c r="S582" s="26">
        <f t="shared" si="51"/>
        <v>5.7339449541284407E-3</v>
      </c>
    </row>
    <row r="583" spans="6:19" ht="15.75" customHeight="1">
      <c r="F583" s="90"/>
      <c r="G583" s="84"/>
      <c r="H583" s="32">
        <f t="shared" ref="H583:L583" si="52">SUM(H559:H582)</f>
        <v>3411</v>
      </c>
      <c r="I583" s="32">
        <f t="shared" si="52"/>
        <v>896</v>
      </c>
      <c r="J583" s="32">
        <f t="shared" si="52"/>
        <v>151</v>
      </c>
      <c r="K583" s="32">
        <f t="shared" si="52"/>
        <v>220</v>
      </c>
      <c r="L583" s="32">
        <f t="shared" si="52"/>
        <v>837</v>
      </c>
      <c r="N583" s="28"/>
      <c r="O583" s="29"/>
      <c r="P583" s="29"/>
      <c r="Q583" s="29"/>
      <c r="R583" s="29"/>
      <c r="S583" s="29"/>
    </row>
    <row r="584" spans="6:19" ht="15.75" customHeight="1"/>
    <row r="585" spans="6:19" ht="15.75" customHeight="1"/>
    <row r="586" spans="6:19" ht="15.75" customHeight="1">
      <c r="H586" s="91" t="s">
        <v>139</v>
      </c>
      <c r="I586" s="92"/>
      <c r="J586" s="92"/>
      <c r="K586" s="92"/>
      <c r="L586" s="84"/>
    </row>
    <row r="587" spans="6:19" ht="15.75" customHeight="1">
      <c r="G587" s="23"/>
      <c r="H587" s="24">
        <v>31</v>
      </c>
      <c r="I587" s="24">
        <v>32</v>
      </c>
      <c r="J587" s="24">
        <v>41</v>
      </c>
      <c r="K587" s="24">
        <v>42</v>
      </c>
      <c r="L587" s="24">
        <v>5</v>
      </c>
      <c r="N587" s="23"/>
      <c r="O587" s="24">
        <v>31</v>
      </c>
      <c r="P587" s="24">
        <v>32</v>
      </c>
      <c r="Q587" s="24">
        <v>41</v>
      </c>
      <c r="R587" s="24">
        <v>42</v>
      </c>
      <c r="S587" s="24">
        <v>5</v>
      </c>
    </row>
    <row r="588" spans="6:19" ht="15.75" customHeight="1">
      <c r="F588" s="87">
        <v>45214</v>
      </c>
      <c r="G588" s="31">
        <v>0</v>
      </c>
      <c r="H588" s="33">
        <v>44</v>
      </c>
      <c r="I588" s="33">
        <v>6</v>
      </c>
      <c r="J588" s="33">
        <v>0</v>
      </c>
      <c r="K588" s="33">
        <v>4</v>
      </c>
      <c r="L588" s="33">
        <v>10</v>
      </c>
      <c r="N588" s="25">
        <v>0</v>
      </c>
      <c r="O588" s="26">
        <f t="shared" ref="O588:S611" si="53">H588/H$32</f>
        <v>1.7988552739165987E-2</v>
      </c>
      <c r="P588" s="26">
        <f t="shared" si="53"/>
        <v>7.575757575757576E-3</v>
      </c>
      <c r="Q588" s="26">
        <f t="shared" si="53"/>
        <v>0</v>
      </c>
      <c r="R588" s="26">
        <f t="shared" si="53"/>
        <v>1.2738853503184714E-2</v>
      </c>
      <c r="S588" s="26">
        <f t="shared" si="53"/>
        <v>1.1467889908256881E-2</v>
      </c>
    </row>
    <row r="589" spans="6:19" ht="15.75" customHeight="1">
      <c r="F589" s="88"/>
      <c r="G589" s="31">
        <v>1</v>
      </c>
      <c r="H589" s="33">
        <v>25</v>
      </c>
      <c r="I589" s="33">
        <v>4</v>
      </c>
      <c r="J589" s="33">
        <v>0</v>
      </c>
      <c r="K589" s="33">
        <v>5</v>
      </c>
      <c r="L589" s="33">
        <v>4</v>
      </c>
      <c r="N589" s="25">
        <v>1</v>
      </c>
      <c r="O589" s="26">
        <f t="shared" si="53"/>
        <v>1.0220768601798855E-2</v>
      </c>
      <c r="P589" s="26">
        <f t="shared" si="53"/>
        <v>5.0505050505050509E-3</v>
      </c>
      <c r="Q589" s="26">
        <f t="shared" si="53"/>
        <v>0</v>
      </c>
      <c r="R589" s="26">
        <f t="shared" si="53"/>
        <v>1.5923566878980892E-2</v>
      </c>
      <c r="S589" s="26">
        <f t="shared" si="53"/>
        <v>4.5871559633027525E-3</v>
      </c>
    </row>
    <row r="590" spans="6:19" ht="15.75" customHeight="1">
      <c r="F590" s="88"/>
      <c r="G590" s="31">
        <v>2</v>
      </c>
      <c r="H590" s="33">
        <v>15</v>
      </c>
      <c r="I590" s="33">
        <v>3</v>
      </c>
      <c r="J590" s="33">
        <v>0</v>
      </c>
      <c r="K590" s="33">
        <v>4</v>
      </c>
      <c r="L590" s="33">
        <v>4</v>
      </c>
      <c r="N590" s="25">
        <v>2</v>
      </c>
      <c r="O590" s="26">
        <f t="shared" si="53"/>
        <v>6.1324611610793136E-3</v>
      </c>
      <c r="P590" s="26">
        <f t="shared" si="53"/>
        <v>3.787878787878788E-3</v>
      </c>
      <c r="Q590" s="26">
        <f t="shared" si="53"/>
        <v>0</v>
      </c>
      <c r="R590" s="26">
        <f t="shared" si="53"/>
        <v>1.2738853503184714E-2</v>
      </c>
      <c r="S590" s="26">
        <f t="shared" si="53"/>
        <v>4.5871559633027525E-3</v>
      </c>
    </row>
    <row r="591" spans="6:19" ht="15.75" customHeight="1">
      <c r="F591" s="88"/>
      <c r="G591" s="31">
        <v>3</v>
      </c>
      <c r="H591" s="33">
        <v>16</v>
      </c>
      <c r="I591" s="33">
        <v>10</v>
      </c>
      <c r="J591" s="33">
        <v>0</v>
      </c>
      <c r="K591" s="33">
        <v>3</v>
      </c>
      <c r="L591" s="33">
        <v>3</v>
      </c>
      <c r="N591" s="25">
        <v>3</v>
      </c>
      <c r="O591" s="26">
        <f t="shared" si="53"/>
        <v>6.5412919051512676E-3</v>
      </c>
      <c r="P591" s="26">
        <f t="shared" si="53"/>
        <v>1.2626262626262626E-2</v>
      </c>
      <c r="Q591" s="26">
        <f t="shared" si="53"/>
        <v>0</v>
      </c>
      <c r="R591" s="26">
        <f t="shared" si="53"/>
        <v>9.5541401273885346E-3</v>
      </c>
      <c r="S591" s="26">
        <f t="shared" si="53"/>
        <v>3.4403669724770644E-3</v>
      </c>
    </row>
    <row r="592" spans="6:19" ht="15.75" customHeight="1">
      <c r="F592" s="88"/>
      <c r="G592" s="31">
        <v>4</v>
      </c>
      <c r="H592" s="33">
        <v>16</v>
      </c>
      <c r="I592" s="33">
        <v>9</v>
      </c>
      <c r="J592" s="33">
        <v>0</v>
      </c>
      <c r="K592" s="33">
        <v>0</v>
      </c>
      <c r="L592" s="33">
        <v>7</v>
      </c>
      <c r="N592" s="25">
        <v>4</v>
      </c>
      <c r="O592" s="26">
        <f t="shared" si="53"/>
        <v>6.5412919051512676E-3</v>
      </c>
      <c r="P592" s="26">
        <f t="shared" si="53"/>
        <v>1.1363636363636364E-2</v>
      </c>
      <c r="Q592" s="26">
        <f t="shared" si="53"/>
        <v>0</v>
      </c>
      <c r="R592" s="26">
        <f t="shared" si="53"/>
        <v>0</v>
      </c>
      <c r="S592" s="26">
        <f t="shared" si="53"/>
        <v>8.027522935779817E-3</v>
      </c>
    </row>
    <row r="593" spans="6:19" ht="15.75" customHeight="1">
      <c r="F593" s="88"/>
      <c r="G593" s="31">
        <v>5</v>
      </c>
      <c r="H593" s="33">
        <v>25</v>
      </c>
      <c r="I593" s="33">
        <v>14</v>
      </c>
      <c r="J593" s="33">
        <v>0</v>
      </c>
      <c r="K593" s="33">
        <v>3</v>
      </c>
      <c r="L593" s="33">
        <v>15</v>
      </c>
      <c r="N593" s="25">
        <v>5</v>
      </c>
      <c r="O593" s="26">
        <f t="shared" si="53"/>
        <v>1.0220768601798855E-2</v>
      </c>
      <c r="P593" s="26">
        <f t="shared" si="53"/>
        <v>1.7676767676767676E-2</v>
      </c>
      <c r="Q593" s="26">
        <f t="shared" si="53"/>
        <v>0</v>
      </c>
      <c r="R593" s="26">
        <f t="shared" si="53"/>
        <v>9.5541401273885346E-3</v>
      </c>
      <c r="S593" s="26">
        <f t="shared" si="53"/>
        <v>1.7201834862385322E-2</v>
      </c>
    </row>
    <row r="594" spans="6:19" ht="15.75" customHeight="1">
      <c r="F594" s="88"/>
      <c r="G594" s="31">
        <v>6</v>
      </c>
      <c r="H594" s="33">
        <v>64</v>
      </c>
      <c r="I594" s="33">
        <v>14</v>
      </c>
      <c r="J594" s="33">
        <v>0</v>
      </c>
      <c r="K594" s="33">
        <v>6</v>
      </c>
      <c r="L594" s="33">
        <v>11</v>
      </c>
      <c r="N594" s="25">
        <v>6</v>
      </c>
      <c r="O594" s="26">
        <f t="shared" si="53"/>
        <v>2.616516762060507E-2</v>
      </c>
      <c r="P594" s="26">
        <f t="shared" si="53"/>
        <v>1.7676767676767676E-2</v>
      </c>
      <c r="Q594" s="26">
        <f t="shared" si="53"/>
        <v>0</v>
      </c>
      <c r="R594" s="26">
        <f t="shared" si="53"/>
        <v>1.9108280254777069E-2</v>
      </c>
      <c r="S594" s="26">
        <f t="shared" si="53"/>
        <v>1.261467889908257E-2</v>
      </c>
    </row>
    <row r="595" spans="6:19" ht="15.75" customHeight="1">
      <c r="F595" s="88"/>
      <c r="G595" s="31">
        <v>7</v>
      </c>
      <c r="H595" s="33">
        <v>76</v>
      </c>
      <c r="I595" s="33">
        <v>29</v>
      </c>
      <c r="J595" s="33">
        <v>7</v>
      </c>
      <c r="K595" s="33">
        <v>5</v>
      </c>
      <c r="L595" s="33">
        <v>23</v>
      </c>
      <c r="N595" s="25">
        <v>7</v>
      </c>
      <c r="O595" s="26">
        <f t="shared" si="53"/>
        <v>3.1071136549468518E-2</v>
      </c>
      <c r="P595" s="26">
        <f t="shared" si="53"/>
        <v>3.6616161616161616E-2</v>
      </c>
      <c r="Q595" s="26">
        <f t="shared" si="53"/>
        <v>0.10606060606060606</v>
      </c>
      <c r="R595" s="26">
        <f t="shared" si="53"/>
        <v>1.5923566878980892E-2</v>
      </c>
      <c r="S595" s="26">
        <f t="shared" si="53"/>
        <v>2.6376146788990827E-2</v>
      </c>
    </row>
    <row r="596" spans="6:19" ht="15.75" customHeight="1">
      <c r="F596" s="88"/>
      <c r="G596" s="31">
        <v>8</v>
      </c>
      <c r="H596" s="33">
        <v>122</v>
      </c>
      <c r="I596" s="33">
        <v>52</v>
      </c>
      <c r="J596" s="33">
        <v>27</v>
      </c>
      <c r="K596" s="33">
        <v>6</v>
      </c>
      <c r="L596" s="33">
        <v>5</v>
      </c>
      <c r="N596" s="25">
        <v>8</v>
      </c>
      <c r="O596" s="26">
        <f t="shared" si="53"/>
        <v>4.9877350776778413E-2</v>
      </c>
      <c r="P596" s="26">
        <f t="shared" si="53"/>
        <v>6.5656565656565663E-2</v>
      </c>
      <c r="Q596" s="26">
        <f t="shared" si="53"/>
        <v>0.40909090909090912</v>
      </c>
      <c r="R596" s="26">
        <f t="shared" si="53"/>
        <v>1.9108280254777069E-2</v>
      </c>
      <c r="S596" s="26">
        <f t="shared" si="53"/>
        <v>5.7339449541284407E-3</v>
      </c>
    </row>
    <row r="597" spans="6:19" ht="15.75" customHeight="1">
      <c r="F597" s="88"/>
      <c r="G597" s="31">
        <v>9</v>
      </c>
      <c r="H597" s="33">
        <v>133</v>
      </c>
      <c r="I597" s="33">
        <v>35</v>
      </c>
      <c r="J597" s="33">
        <v>16</v>
      </c>
      <c r="K597" s="33">
        <v>4</v>
      </c>
      <c r="L597" s="33">
        <v>15</v>
      </c>
      <c r="N597" s="25">
        <v>9</v>
      </c>
      <c r="O597" s="26">
        <f t="shared" si="53"/>
        <v>5.4374488961569913E-2</v>
      </c>
      <c r="P597" s="26">
        <f t="shared" si="53"/>
        <v>4.4191919191919192E-2</v>
      </c>
      <c r="Q597" s="26">
        <f t="shared" si="53"/>
        <v>0.24242424242424243</v>
      </c>
      <c r="R597" s="26">
        <f t="shared" si="53"/>
        <v>1.2738853503184714E-2</v>
      </c>
      <c r="S597" s="26">
        <f t="shared" si="53"/>
        <v>1.7201834862385322E-2</v>
      </c>
    </row>
    <row r="598" spans="6:19" ht="15.75" customHeight="1">
      <c r="F598" s="88"/>
      <c r="G598" s="31">
        <v>10</v>
      </c>
      <c r="H598" s="33">
        <v>170</v>
      </c>
      <c r="I598" s="33">
        <v>48</v>
      </c>
      <c r="J598" s="33">
        <v>1</v>
      </c>
      <c r="K598" s="33">
        <v>6</v>
      </c>
      <c r="L598" s="33">
        <v>13</v>
      </c>
      <c r="N598" s="25">
        <v>10</v>
      </c>
      <c r="O598" s="26">
        <f t="shared" si="53"/>
        <v>6.9501226492232213E-2</v>
      </c>
      <c r="P598" s="26">
        <f t="shared" si="53"/>
        <v>6.0606060606060608E-2</v>
      </c>
      <c r="Q598" s="26">
        <f t="shared" si="53"/>
        <v>1.5151515151515152E-2</v>
      </c>
      <c r="R598" s="26">
        <f t="shared" si="53"/>
        <v>1.9108280254777069E-2</v>
      </c>
      <c r="S598" s="26">
        <f t="shared" si="53"/>
        <v>1.4908256880733946E-2</v>
      </c>
    </row>
    <row r="599" spans="6:19" ht="15.75" customHeight="1">
      <c r="F599" s="88"/>
      <c r="G599" s="31">
        <v>11</v>
      </c>
      <c r="H599" s="33">
        <v>113</v>
      </c>
      <c r="I599" s="33">
        <v>23</v>
      </c>
      <c r="J599" s="33">
        <v>0</v>
      </c>
      <c r="K599" s="33">
        <v>3</v>
      </c>
      <c r="L599" s="33">
        <v>10</v>
      </c>
      <c r="N599" s="25">
        <v>11</v>
      </c>
      <c r="O599" s="26">
        <f t="shared" si="53"/>
        <v>4.6197874080130825E-2</v>
      </c>
      <c r="P599" s="26">
        <f t="shared" si="53"/>
        <v>2.904040404040404E-2</v>
      </c>
      <c r="Q599" s="26">
        <f t="shared" si="53"/>
        <v>0</v>
      </c>
      <c r="R599" s="26">
        <f t="shared" si="53"/>
        <v>9.5541401273885346E-3</v>
      </c>
      <c r="S599" s="26">
        <f t="shared" si="53"/>
        <v>1.1467889908256881E-2</v>
      </c>
    </row>
    <row r="600" spans="6:19" ht="15.75" customHeight="1">
      <c r="F600" s="88"/>
      <c r="G600" s="31">
        <v>12</v>
      </c>
      <c r="H600" s="33">
        <v>63</v>
      </c>
      <c r="I600" s="33">
        <v>12</v>
      </c>
      <c r="J600" s="33">
        <v>8</v>
      </c>
      <c r="K600" s="33">
        <v>1</v>
      </c>
      <c r="L600" s="33">
        <v>6</v>
      </c>
      <c r="N600" s="25">
        <v>12</v>
      </c>
      <c r="O600" s="26">
        <f t="shared" si="53"/>
        <v>2.5756336876533115E-2</v>
      </c>
      <c r="P600" s="26">
        <f t="shared" si="53"/>
        <v>1.5151515151515152E-2</v>
      </c>
      <c r="Q600" s="26">
        <f t="shared" si="53"/>
        <v>0.12121212121212122</v>
      </c>
      <c r="R600" s="26">
        <f t="shared" si="53"/>
        <v>3.1847133757961785E-3</v>
      </c>
      <c r="S600" s="26">
        <f t="shared" si="53"/>
        <v>6.8807339449541288E-3</v>
      </c>
    </row>
    <row r="601" spans="6:19" ht="15.75" customHeight="1">
      <c r="F601" s="88"/>
      <c r="G601" s="31">
        <v>13</v>
      </c>
      <c r="H601" s="33">
        <v>85</v>
      </c>
      <c r="I601" s="33">
        <v>13</v>
      </c>
      <c r="J601" s="33">
        <v>6</v>
      </c>
      <c r="K601" s="33">
        <v>3</v>
      </c>
      <c r="L601" s="33">
        <v>10</v>
      </c>
      <c r="N601" s="25">
        <v>13</v>
      </c>
      <c r="O601" s="26">
        <f t="shared" si="53"/>
        <v>3.4750613246116106E-2</v>
      </c>
      <c r="P601" s="26">
        <f t="shared" si="53"/>
        <v>1.6414141414141416E-2</v>
      </c>
      <c r="Q601" s="26">
        <f t="shared" si="53"/>
        <v>9.0909090909090912E-2</v>
      </c>
      <c r="R601" s="26">
        <f t="shared" si="53"/>
        <v>9.5541401273885346E-3</v>
      </c>
      <c r="S601" s="26">
        <f t="shared" si="53"/>
        <v>1.1467889908256881E-2</v>
      </c>
    </row>
    <row r="602" spans="6:19" ht="15.75" customHeight="1">
      <c r="F602" s="88"/>
      <c r="G602" s="31">
        <v>14</v>
      </c>
      <c r="H602" s="33">
        <v>83</v>
      </c>
      <c r="I602" s="33">
        <v>13</v>
      </c>
      <c r="J602" s="33">
        <v>4</v>
      </c>
      <c r="K602" s="33">
        <v>6</v>
      </c>
      <c r="L602" s="33">
        <v>5</v>
      </c>
      <c r="N602" s="25">
        <v>14</v>
      </c>
      <c r="O602" s="26">
        <f t="shared" si="53"/>
        <v>3.3932951757972202E-2</v>
      </c>
      <c r="P602" s="26">
        <f t="shared" si="53"/>
        <v>1.6414141414141416E-2</v>
      </c>
      <c r="Q602" s="26">
        <f t="shared" si="53"/>
        <v>6.0606060606060608E-2</v>
      </c>
      <c r="R602" s="26">
        <f t="shared" si="53"/>
        <v>1.9108280254777069E-2</v>
      </c>
      <c r="S602" s="26">
        <f t="shared" si="53"/>
        <v>5.7339449541284407E-3</v>
      </c>
    </row>
    <row r="603" spans="6:19" ht="15.75" customHeight="1">
      <c r="F603" s="88"/>
      <c r="G603" s="31">
        <v>15</v>
      </c>
      <c r="H603" s="33">
        <v>61</v>
      </c>
      <c r="I603" s="33">
        <v>10</v>
      </c>
      <c r="J603" s="33">
        <v>3</v>
      </c>
      <c r="K603" s="33">
        <v>1</v>
      </c>
      <c r="L603" s="33">
        <v>6</v>
      </c>
      <c r="N603" s="25">
        <v>15</v>
      </c>
      <c r="O603" s="26">
        <f t="shared" si="53"/>
        <v>2.4938675388389207E-2</v>
      </c>
      <c r="P603" s="26">
        <f t="shared" si="53"/>
        <v>1.2626262626262626E-2</v>
      </c>
      <c r="Q603" s="26">
        <f t="shared" si="53"/>
        <v>4.5454545454545456E-2</v>
      </c>
      <c r="R603" s="26">
        <f t="shared" si="53"/>
        <v>3.1847133757961785E-3</v>
      </c>
      <c r="S603" s="26">
        <f t="shared" si="53"/>
        <v>6.8807339449541288E-3</v>
      </c>
    </row>
    <row r="604" spans="6:19" ht="15.75" customHeight="1">
      <c r="F604" s="88"/>
      <c r="G604" s="31">
        <v>16</v>
      </c>
      <c r="H604" s="33">
        <v>62</v>
      </c>
      <c r="I604" s="33">
        <v>15</v>
      </c>
      <c r="J604" s="33">
        <v>0</v>
      </c>
      <c r="K604" s="33">
        <v>6</v>
      </c>
      <c r="L604" s="33">
        <v>7</v>
      </c>
      <c r="N604" s="25">
        <v>16</v>
      </c>
      <c r="O604" s="26">
        <f t="shared" si="53"/>
        <v>2.5347506132461162E-2</v>
      </c>
      <c r="P604" s="26">
        <f t="shared" si="53"/>
        <v>1.893939393939394E-2</v>
      </c>
      <c r="Q604" s="26">
        <f t="shared" si="53"/>
        <v>0</v>
      </c>
      <c r="R604" s="26">
        <f t="shared" si="53"/>
        <v>1.9108280254777069E-2</v>
      </c>
      <c r="S604" s="26">
        <f t="shared" si="53"/>
        <v>8.027522935779817E-3</v>
      </c>
    </row>
    <row r="605" spans="6:19" ht="15.75" customHeight="1">
      <c r="F605" s="88"/>
      <c r="G605" s="31">
        <v>17</v>
      </c>
      <c r="H605" s="33">
        <v>59</v>
      </c>
      <c r="I605" s="33">
        <v>17</v>
      </c>
      <c r="J605" s="33">
        <v>4</v>
      </c>
      <c r="K605" s="33">
        <v>2</v>
      </c>
      <c r="L605" s="33">
        <v>5</v>
      </c>
      <c r="N605" s="25">
        <v>17</v>
      </c>
      <c r="O605" s="26">
        <f t="shared" si="53"/>
        <v>2.4121013900245299E-2</v>
      </c>
      <c r="P605" s="26">
        <f t="shared" si="53"/>
        <v>2.1464646464646464E-2</v>
      </c>
      <c r="Q605" s="26">
        <f t="shared" si="53"/>
        <v>6.0606060606060608E-2</v>
      </c>
      <c r="R605" s="26">
        <f t="shared" si="53"/>
        <v>6.369426751592357E-3</v>
      </c>
      <c r="S605" s="26">
        <f t="shared" si="53"/>
        <v>5.7339449541284407E-3</v>
      </c>
    </row>
    <row r="606" spans="6:19" ht="15.75" customHeight="1">
      <c r="F606" s="88"/>
      <c r="G606" s="31">
        <v>18</v>
      </c>
      <c r="H606" s="33">
        <v>122</v>
      </c>
      <c r="I606" s="33">
        <v>36</v>
      </c>
      <c r="J606" s="33">
        <v>6</v>
      </c>
      <c r="K606" s="33">
        <v>4</v>
      </c>
      <c r="L606" s="33">
        <v>6</v>
      </c>
      <c r="N606" s="25">
        <v>18</v>
      </c>
      <c r="O606" s="26">
        <f t="shared" si="53"/>
        <v>4.9877350776778413E-2</v>
      </c>
      <c r="P606" s="26">
        <f t="shared" si="53"/>
        <v>4.5454545454545456E-2</v>
      </c>
      <c r="Q606" s="26">
        <f t="shared" si="53"/>
        <v>9.0909090909090912E-2</v>
      </c>
      <c r="R606" s="26">
        <f t="shared" si="53"/>
        <v>1.2738853503184714E-2</v>
      </c>
      <c r="S606" s="26">
        <f t="shared" si="53"/>
        <v>6.8807339449541288E-3</v>
      </c>
    </row>
    <row r="607" spans="6:19" ht="15.75" customHeight="1">
      <c r="F607" s="88"/>
      <c r="G607" s="31">
        <v>19</v>
      </c>
      <c r="H607" s="33">
        <v>106</v>
      </c>
      <c r="I607" s="33">
        <v>30</v>
      </c>
      <c r="J607" s="33">
        <v>3</v>
      </c>
      <c r="K607" s="33">
        <v>2</v>
      </c>
      <c r="L607" s="33">
        <v>3</v>
      </c>
      <c r="N607" s="25">
        <v>19</v>
      </c>
      <c r="O607" s="26">
        <f t="shared" si="53"/>
        <v>4.3336058871627149E-2</v>
      </c>
      <c r="P607" s="26">
        <f t="shared" si="53"/>
        <v>3.787878787878788E-2</v>
      </c>
      <c r="Q607" s="26">
        <f t="shared" si="53"/>
        <v>4.5454545454545456E-2</v>
      </c>
      <c r="R607" s="26">
        <f t="shared" si="53"/>
        <v>6.369426751592357E-3</v>
      </c>
      <c r="S607" s="26">
        <f t="shared" si="53"/>
        <v>3.4403669724770644E-3</v>
      </c>
    </row>
    <row r="608" spans="6:19" ht="15.75" customHeight="1">
      <c r="F608" s="88"/>
      <c r="G608" s="31">
        <v>20</v>
      </c>
      <c r="H608" s="33">
        <v>72</v>
      </c>
      <c r="I608" s="33">
        <v>12</v>
      </c>
      <c r="J608" s="33">
        <v>2</v>
      </c>
      <c r="K608" s="33">
        <v>10</v>
      </c>
      <c r="L608" s="33">
        <v>4</v>
      </c>
      <c r="N608" s="25">
        <v>20</v>
      </c>
      <c r="O608" s="26">
        <f t="shared" si="53"/>
        <v>2.9435813573180702E-2</v>
      </c>
      <c r="P608" s="26">
        <f t="shared" si="53"/>
        <v>1.5151515151515152E-2</v>
      </c>
      <c r="Q608" s="26">
        <f t="shared" si="53"/>
        <v>3.0303030303030304E-2</v>
      </c>
      <c r="R608" s="26">
        <f t="shared" si="53"/>
        <v>3.1847133757961783E-2</v>
      </c>
      <c r="S608" s="26">
        <f t="shared" si="53"/>
        <v>4.5871559633027525E-3</v>
      </c>
    </row>
    <row r="609" spans="6:19" ht="15.75" customHeight="1">
      <c r="F609" s="88"/>
      <c r="G609" s="31">
        <v>21</v>
      </c>
      <c r="H609" s="33">
        <v>39</v>
      </c>
      <c r="I609" s="33">
        <v>12</v>
      </c>
      <c r="J609" s="33">
        <v>3</v>
      </c>
      <c r="K609" s="33">
        <v>10</v>
      </c>
      <c r="L609" s="33">
        <v>2</v>
      </c>
      <c r="N609" s="25">
        <v>21</v>
      </c>
      <c r="O609" s="26">
        <f t="shared" si="53"/>
        <v>1.5944399018806215E-2</v>
      </c>
      <c r="P609" s="26">
        <f t="shared" si="53"/>
        <v>1.5151515151515152E-2</v>
      </c>
      <c r="Q609" s="26">
        <f t="shared" si="53"/>
        <v>4.5454545454545456E-2</v>
      </c>
      <c r="R609" s="26">
        <f t="shared" si="53"/>
        <v>3.1847133757961783E-2</v>
      </c>
      <c r="S609" s="26">
        <f t="shared" si="53"/>
        <v>2.2935779816513763E-3</v>
      </c>
    </row>
    <row r="610" spans="6:19" ht="15.75" customHeight="1">
      <c r="F610" s="88"/>
      <c r="G610" s="31">
        <v>22</v>
      </c>
      <c r="H610" s="33">
        <v>58</v>
      </c>
      <c r="I610" s="33">
        <v>6</v>
      </c>
      <c r="J610" s="33">
        <v>2</v>
      </c>
      <c r="K610" s="33">
        <v>4</v>
      </c>
      <c r="L610" s="33">
        <v>3</v>
      </c>
      <c r="N610" s="25">
        <v>22</v>
      </c>
      <c r="O610" s="26">
        <f t="shared" si="53"/>
        <v>2.3712183156173343E-2</v>
      </c>
      <c r="P610" s="26">
        <f t="shared" si="53"/>
        <v>7.575757575757576E-3</v>
      </c>
      <c r="Q610" s="26">
        <f t="shared" si="53"/>
        <v>3.0303030303030304E-2</v>
      </c>
      <c r="R610" s="26">
        <f t="shared" si="53"/>
        <v>1.2738853503184714E-2</v>
      </c>
      <c r="S610" s="26">
        <f t="shared" si="53"/>
        <v>3.4403669724770644E-3</v>
      </c>
    </row>
    <row r="611" spans="6:19" ht="15.75" customHeight="1">
      <c r="F611" s="89"/>
      <c r="G611" s="31">
        <v>23</v>
      </c>
      <c r="H611" s="33">
        <v>27</v>
      </c>
      <c r="I611" s="33">
        <v>3</v>
      </c>
      <c r="J611" s="33">
        <v>0</v>
      </c>
      <c r="K611" s="33">
        <v>7</v>
      </c>
      <c r="L611" s="33">
        <v>2</v>
      </c>
      <c r="N611" s="25">
        <v>23</v>
      </c>
      <c r="O611" s="26">
        <f t="shared" si="53"/>
        <v>1.1038430089942763E-2</v>
      </c>
      <c r="P611" s="26">
        <f t="shared" si="53"/>
        <v>3.787878787878788E-3</v>
      </c>
      <c r="Q611" s="26">
        <f t="shared" si="53"/>
        <v>0</v>
      </c>
      <c r="R611" s="26">
        <f t="shared" si="53"/>
        <v>2.2292993630573247E-2</v>
      </c>
      <c r="S611" s="26">
        <f t="shared" si="53"/>
        <v>2.2935779816513763E-3</v>
      </c>
    </row>
    <row r="612" spans="6:19" ht="15.75" customHeight="1">
      <c r="F612" s="90"/>
      <c r="G612" s="84"/>
      <c r="H612" s="32">
        <f t="shared" ref="H612:L612" si="54">SUM(H588:H611)</f>
        <v>1656</v>
      </c>
      <c r="I612" s="32">
        <f t="shared" si="54"/>
        <v>426</v>
      </c>
      <c r="J612" s="32">
        <f t="shared" si="54"/>
        <v>92</v>
      </c>
      <c r="K612" s="32">
        <f t="shared" si="54"/>
        <v>105</v>
      </c>
      <c r="L612" s="32">
        <f t="shared" si="54"/>
        <v>179</v>
      </c>
      <c r="N612" s="28"/>
      <c r="O612" s="29"/>
      <c r="P612" s="29"/>
      <c r="Q612" s="29"/>
      <c r="R612" s="29"/>
      <c r="S612" s="29"/>
    </row>
    <row r="613" spans="6:19" ht="15.75" customHeight="1"/>
    <row r="614" spans="6:19" ht="15.75" customHeight="1"/>
    <row r="615" spans="6:19" ht="15.75" customHeight="1">
      <c r="H615" s="91" t="s">
        <v>139</v>
      </c>
      <c r="I615" s="92"/>
      <c r="J615" s="92"/>
      <c r="K615" s="92"/>
      <c r="L615" s="84"/>
    </row>
    <row r="616" spans="6:19" ht="15.75" customHeight="1">
      <c r="G616" s="23"/>
      <c r="H616" s="24">
        <v>31</v>
      </c>
      <c r="I616" s="24">
        <v>32</v>
      </c>
      <c r="J616" s="24">
        <v>41</v>
      </c>
      <c r="K616" s="24">
        <v>42</v>
      </c>
      <c r="L616" s="24">
        <v>5</v>
      </c>
      <c r="N616" s="23"/>
      <c r="O616" s="24">
        <v>31</v>
      </c>
      <c r="P616" s="24">
        <v>32</v>
      </c>
      <c r="Q616" s="24">
        <v>41</v>
      </c>
      <c r="R616" s="24">
        <v>42</v>
      </c>
      <c r="S616" s="24">
        <v>5</v>
      </c>
    </row>
    <row r="617" spans="6:19" ht="15.75" customHeight="1">
      <c r="F617" s="87">
        <v>45215</v>
      </c>
      <c r="G617" s="31">
        <v>0</v>
      </c>
      <c r="H617" s="33">
        <v>27</v>
      </c>
      <c r="I617" s="33">
        <v>4</v>
      </c>
      <c r="J617" s="33">
        <v>0</v>
      </c>
      <c r="K617" s="33">
        <v>9</v>
      </c>
      <c r="L617" s="33">
        <v>5</v>
      </c>
      <c r="N617" s="25">
        <v>0</v>
      </c>
      <c r="O617" s="26">
        <f t="shared" ref="O617:S640" si="55">H617/H$32</f>
        <v>1.1038430089942763E-2</v>
      </c>
      <c r="P617" s="26">
        <f t="shared" si="55"/>
        <v>5.0505050505050509E-3</v>
      </c>
      <c r="Q617" s="26">
        <f t="shared" si="55"/>
        <v>0</v>
      </c>
      <c r="R617" s="26">
        <f t="shared" si="55"/>
        <v>2.8662420382165606E-2</v>
      </c>
      <c r="S617" s="26">
        <f t="shared" si="55"/>
        <v>5.7339449541284407E-3</v>
      </c>
    </row>
    <row r="618" spans="6:19" ht="15.75" customHeight="1">
      <c r="F618" s="88"/>
      <c r="G618" s="31">
        <v>1</v>
      </c>
      <c r="H618" s="33">
        <v>12</v>
      </c>
      <c r="I618" s="33">
        <v>2</v>
      </c>
      <c r="J618" s="33">
        <v>0</v>
      </c>
      <c r="K618" s="33">
        <v>3</v>
      </c>
      <c r="L618" s="33">
        <v>12</v>
      </c>
      <c r="N618" s="25">
        <v>1</v>
      </c>
      <c r="O618" s="26">
        <f t="shared" si="55"/>
        <v>4.9059689288634507E-3</v>
      </c>
      <c r="P618" s="26">
        <f t="shared" si="55"/>
        <v>2.5252525252525255E-3</v>
      </c>
      <c r="Q618" s="26">
        <f t="shared" si="55"/>
        <v>0</v>
      </c>
      <c r="R618" s="26">
        <f t="shared" si="55"/>
        <v>9.5541401273885346E-3</v>
      </c>
      <c r="S618" s="26">
        <f t="shared" si="55"/>
        <v>1.3761467889908258E-2</v>
      </c>
    </row>
    <row r="619" spans="6:19" ht="15.75" customHeight="1">
      <c r="F619" s="88"/>
      <c r="G619" s="31">
        <v>2</v>
      </c>
      <c r="H619" s="33">
        <v>7</v>
      </c>
      <c r="I619" s="33">
        <v>0</v>
      </c>
      <c r="J619" s="33">
        <v>0</v>
      </c>
      <c r="K619" s="33">
        <v>6</v>
      </c>
      <c r="L619" s="33">
        <v>13</v>
      </c>
      <c r="N619" s="25">
        <v>2</v>
      </c>
      <c r="O619" s="26">
        <f t="shared" si="55"/>
        <v>2.8618152085036794E-3</v>
      </c>
      <c r="P619" s="26">
        <f t="shared" si="55"/>
        <v>0</v>
      </c>
      <c r="Q619" s="26">
        <f t="shared" si="55"/>
        <v>0</v>
      </c>
      <c r="R619" s="26">
        <f t="shared" si="55"/>
        <v>1.9108280254777069E-2</v>
      </c>
      <c r="S619" s="26">
        <f t="shared" si="55"/>
        <v>1.4908256880733946E-2</v>
      </c>
    </row>
    <row r="620" spans="6:19" ht="15.75" customHeight="1">
      <c r="F620" s="88"/>
      <c r="G620" s="31">
        <v>3</v>
      </c>
      <c r="H620" s="33">
        <v>12</v>
      </c>
      <c r="I620" s="33">
        <v>2</v>
      </c>
      <c r="J620" s="33">
        <v>0</v>
      </c>
      <c r="K620" s="33">
        <v>11</v>
      </c>
      <c r="L620" s="33">
        <v>19</v>
      </c>
      <c r="N620" s="25">
        <v>3</v>
      </c>
      <c r="O620" s="26">
        <f t="shared" si="55"/>
        <v>4.9059689288634507E-3</v>
      </c>
      <c r="P620" s="26">
        <f t="shared" si="55"/>
        <v>2.5252525252525255E-3</v>
      </c>
      <c r="Q620" s="26">
        <f t="shared" si="55"/>
        <v>0</v>
      </c>
      <c r="R620" s="26">
        <f t="shared" si="55"/>
        <v>3.5031847133757961E-2</v>
      </c>
      <c r="S620" s="26">
        <f t="shared" si="55"/>
        <v>2.1788990825688075E-2</v>
      </c>
    </row>
    <row r="621" spans="6:19" ht="15.75" customHeight="1">
      <c r="F621" s="88"/>
      <c r="G621" s="31">
        <v>4</v>
      </c>
      <c r="H621" s="33">
        <v>4</v>
      </c>
      <c r="I621" s="33">
        <v>7</v>
      </c>
      <c r="J621" s="33">
        <v>0</v>
      </c>
      <c r="K621" s="33">
        <v>8</v>
      </c>
      <c r="L621" s="33">
        <v>23</v>
      </c>
      <c r="N621" s="25">
        <v>4</v>
      </c>
      <c r="O621" s="26">
        <f t="shared" si="55"/>
        <v>1.6353229762878169E-3</v>
      </c>
      <c r="P621" s="26">
        <f t="shared" si="55"/>
        <v>8.8383838383838381E-3</v>
      </c>
      <c r="Q621" s="26">
        <f t="shared" si="55"/>
        <v>0</v>
      </c>
      <c r="R621" s="26">
        <f t="shared" si="55"/>
        <v>2.5477707006369428E-2</v>
      </c>
      <c r="S621" s="26">
        <f t="shared" si="55"/>
        <v>2.6376146788990827E-2</v>
      </c>
    </row>
    <row r="622" spans="6:19" ht="15.75" customHeight="1">
      <c r="F622" s="88"/>
      <c r="G622" s="31">
        <v>5</v>
      </c>
      <c r="H622" s="33">
        <v>15</v>
      </c>
      <c r="I622" s="33">
        <v>9</v>
      </c>
      <c r="J622" s="33">
        <v>0</v>
      </c>
      <c r="K622" s="33">
        <v>11</v>
      </c>
      <c r="L622" s="33">
        <v>47</v>
      </c>
      <c r="N622" s="25">
        <v>5</v>
      </c>
      <c r="O622" s="26">
        <f t="shared" si="55"/>
        <v>6.1324611610793136E-3</v>
      </c>
      <c r="P622" s="26">
        <f t="shared" si="55"/>
        <v>1.1363636363636364E-2</v>
      </c>
      <c r="Q622" s="26">
        <f t="shared" si="55"/>
        <v>0</v>
      </c>
      <c r="R622" s="26">
        <f t="shared" si="55"/>
        <v>3.5031847133757961E-2</v>
      </c>
      <c r="S622" s="26">
        <f t="shared" si="55"/>
        <v>5.3899082568807342E-2</v>
      </c>
    </row>
    <row r="623" spans="6:19" ht="15.75" customHeight="1">
      <c r="F623" s="88"/>
      <c r="G623" s="31">
        <v>6</v>
      </c>
      <c r="H623" s="33">
        <v>90</v>
      </c>
      <c r="I623" s="33">
        <v>21</v>
      </c>
      <c r="J623" s="33">
        <v>0</v>
      </c>
      <c r="K623" s="33">
        <v>10</v>
      </c>
      <c r="L623" s="33">
        <v>56</v>
      </c>
      <c r="N623" s="25">
        <v>6</v>
      </c>
      <c r="O623" s="26">
        <f t="shared" si="55"/>
        <v>3.6794766966475878E-2</v>
      </c>
      <c r="P623" s="26">
        <f t="shared" si="55"/>
        <v>2.6515151515151516E-2</v>
      </c>
      <c r="Q623" s="26">
        <f t="shared" si="55"/>
        <v>0</v>
      </c>
      <c r="R623" s="26">
        <f t="shared" si="55"/>
        <v>3.1847133757961783E-2</v>
      </c>
      <c r="S623" s="26">
        <f t="shared" si="55"/>
        <v>6.4220183486238536E-2</v>
      </c>
    </row>
    <row r="624" spans="6:19" ht="15.75" customHeight="1">
      <c r="F624" s="88"/>
      <c r="G624" s="31">
        <v>7</v>
      </c>
      <c r="H624" s="33">
        <v>244</v>
      </c>
      <c r="I624" s="33">
        <v>71</v>
      </c>
      <c r="J624" s="33">
        <v>5</v>
      </c>
      <c r="K624" s="33">
        <v>20</v>
      </c>
      <c r="L624" s="33">
        <v>67</v>
      </c>
      <c r="N624" s="25">
        <v>7</v>
      </c>
      <c r="O624" s="26">
        <f t="shared" si="55"/>
        <v>9.9754701553556827E-2</v>
      </c>
      <c r="P624" s="26">
        <f t="shared" si="55"/>
        <v>8.9646464646464641E-2</v>
      </c>
      <c r="Q624" s="26">
        <f t="shared" si="55"/>
        <v>7.575757575757576E-2</v>
      </c>
      <c r="R624" s="26">
        <f t="shared" si="55"/>
        <v>6.3694267515923567E-2</v>
      </c>
      <c r="S624" s="26">
        <f t="shared" si="55"/>
        <v>7.6834862385321098E-2</v>
      </c>
    </row>
    <row r="625" spans="6:19" ht="15.75" customHeight="1">
      <c r="F625" s="88"/>
      <c r="G625" s="31">
        <v>8</v>
      </c>
      <c r="H625" s="33">
        <v>162</v>
      </c>
      <c r="I625" s="33">
        <v>61</v>
      </c>
      <c r="J625" s="33">
        <v>11</v>
      </c>
      <c r="K625" s="33">
        <v>21</v>
      </c>
      <c r="L625" s="33">
        <v>60</v>
      </c>
      <c r="N625" s="25">
        <v>8</v>
      </c>
      <c r="O625" s="26">
        <f t="shared" si="55"/>
        <v>6.6230580539656581E-2</v>
      </c>
      <c r="P625" s="26">
        <f t="shared" si="55"/>
        <v>7.7020202020202017E-2</v>
      </c>
      <c r="Q625" s="26">
        <f t="shared" si="55"/>
        <v>0.16666666666666666</v>
      </c>
      <c r="R625" s="26">
        <f t="shared" si="55"/>
        <v>6.6878980891719744E-2</v>
      </c>
      <c r="S625" s="26">
        <f t="shared" si="55"/>
        <v>6.8807339449541288E-2</v>
      </c>
    </row>
    <row r="626" spans="6:19" ht="15.75" customHeight="1">
      <c r="F626" s="88"/>
      <c r="G626" s="31">
        <v>9</v>
      </c>
      <c r="H626" s="33">
        <v>146</v>
      </c>
      <c r="I626" s="33">
        <v>38</v>
      </c>
      <c r="J626" s="33">
        <v>7</v>
      </c>
      <c r="K626" s="33">
        <v>15</v>
      </c>
      <c r="L626" s="33">
        <v>47</v>
      </c>
      <c r="N626" s="25">
        <v>9</v>
      </c>
      <c r="O626" s="26">
        <f t="shared" si="55"/>
        <v>5.9689288634505316E-2</v>
      </c>
      <c r="P626" s="26">
        <f t="shared" si="55"/>
        <v>4.7979797979797977E-2</v>
      </c>
      <c r="Q626" s="26">
        <f t="shared" si="55"/>
        <v>0.10606060606060606</v>
      </c>
      <c r="R626" s="26">
        <f t="shared" si="55"/>
        <v>4.7770700636942678E-2</v>
      </c>
      <c r="S626" s="26">
        <f t="shared" si="55"/>
        <v>5.3899082568807342E-2</v>
      </c>
    </row>
    <row r="627" spans="6:19" ht="15.75" customHeight="1">
      <c r="F627" s="88"/>
      <c r="G627" s="31">
        <v>10</v>
      </c>
      <c r="H627" s="33">
        <v>176</v>
      </c>
      <c r="I627" s="33">
        <v>57</v>
      </c>
      <c r="J627" s="33">
        <v>2</v>
      </c>
      <c r="K627" s="33">
        <v>9</v>
      </c>
      <c r="L627" s="33">
        <v>54</v>
      </c>
      <c r="N627" s="25">
        <v>10</v>
      </c>
      <c r="O627" s="26">
        <f t="shared" si="55"/>
        <v>7.1954210956663947E-2</v>
      </c>
      <c r="P627" s="26">
        <f t="shared" si="55"/>
        <v>7.1969696969696975E-2</v>
      </c>
      <c r="Q627" s="26">
        <f t="shared" si="55"/>
        <v>3.0303030303030304E-2</v>
      </c>
      <c r="R627" s="26">
        <f t="shared" si="55"/>
        <v>2.8662420382165606E-2</v>
      </c>
      <c r="S627" s="26">
        <f t="shared" si="55"/>
        <v>6.1926605504587159E-2</v>
      </c>
    </row>
    <row r="628" spans="6:19" ht="15.75" customHeight="1">
      <c r="F628" s="88"/>
      <c r="G628" s="31">
        <v>11</v>
      </c>
      <c r="H628" s="33">
        <v>187</v>
      </c>
      <c r="I628" s="33">
        <v>67</v>
      </c>
      <c r="J628" s="33">
        <v>2</v>
      </c>
      <c r="K628" s="33">
        <v>22</v>
      </c>
      <c r="L628" s="33">
        <v>71</v>
      </c>
      <c r="N628" s="25">
        <v>11</v>
      </c>
      <c r="O628" s="26">
        <f t="shared" si="55"/>
        <v>7.6451349141455432E-2</v>
      </c>
      <c r="P628" s="26">
        <f t="shared" si="55"/>
        <v>8.4595959595959599E-2</v>
      </c>
      <c r="Q628" s="26">
        <f t="shared" si="55"/>
        <v>3.0303030303030304E-2</v>
      </c>
      <c r="R628" s="26">
        <f t="shared" si="55"/>
        <v>7.0063694267515922E-2</v>
      </c>
      <c r="S628" s="26">
        <f t="shared" si="55"/>
        <v>8.1422018348623851E-2</v>
      </c>
    </row>
    <row r="629" spans="6:19" ht="15.75" customHeight="1">
      <c r="F629" s="88"/>
      <c r="G629" s="31">
        <v>12</v>
      </c>
      <c r="H629" s="33">
        <v>167</v>
      </c>
      <c r="I629" s="33">
        <v>44</v>
      </c>
      <c r="J629" s="33">
        <v>3</v>
      </c>
      <c r="K629" s="33">
        <v>11</v>
      </c>
      <c r="L629" s="33">
        <v>70</v>
      </c>
      <c r="N629" s="25">
        <v>12</v>
      </c>
      <c r="O629" s="26">
        <f t="shared" si="55"/>
        <v>6.8274734260016359E-2</v>
      </c>
      <c r="P629" s="26">
        <f t="shared" si="55"/>
        <v>5.5555555555555552E-2</v>
      </c>
      <c r="Q629" s="26">
        <f t="shared" si="55"/>
        <v>4.5454545454545456E-2</v>
      </c>
      <c r="R629" s="26">
        <f t="shared" si="55"/>
        <v>3.5031847133757961E-2</v>
      </c>
      <c r="S629" s="26">
        <f t="shared" si="55"/>
        <v>8.027522935779817E-2</v>
      </c>
    </row>
    <row r="630" spans="6:19" ht="15.75" customHeight="1">
      <c r="F630" s="88"/>
      <c r="G630" s="31">
        <v>13</v>
      </c>
      <c r="H630" s="33">
        <v>150</v>
      </c>
      <c r="I630" s="33">
        <v>61</v>
      </c>
      <c r="J630" s="33">
        <v>7</v>
      </c>
      <c r="K630" s="33">
        <v>14</v>
      </c>
      <c r="L630" s="33">
        <v>85</v>
      </c>
      <c r="N630" s="25">
        <v>13</v>
      </c>
      <c r="O630" s="26">
        <f t="shared" si="55"/>
        <v>6.1324611610793132E-2</v>
      </c>
      <c r="P630" s="26">
        <f t="shared" si="55"/>
        <v>7.7020202020202017E-2</v>
      </c>
      <c r="Q630" s="26">
        <f t="shared" si="55"/>
        <v>0.10606060606060606</v>
      </c>
      <c r="R630" s="26">
        <f t="shared" si="55"/>
        <v>4.4585987261146494E-2</v>
      </c>
      <c r="S630" s="26">
        <f t="shared" si="55"/>
        <v>9.7477064220183485E-2</v>
      </c>
    </row>
    <row r="631" spans="6:19" ht="15.75" customHeight="1">
      <c r="F631" s="88"/>
      <c r="G631" s="31">
        <v>14</v>
      </c>
      <c r="H631" s="33">
        <v>162</v>
      </c>
      <c r="I631" s="33">
        <v>65</v>
      </c>
      <c r="J631" s="33">
        <v>5</v>
      </c>
      <c r="K631" s="33">
        <v>19</v>
      </c>
      <c r="L631" s="33">
        <v>55</v>
      </c>
      <c r="N631" s="25">
        <v>14</v>
      </c>
      <c r="O631" s="26">
        <f t="shared" si="55"/>
        <v>6.6230580539656581E-2</v>
      </c>
      <c r="P631" s="26">
        <f t="shared" si="55"/>
        <v>8.2070707070707072E-2</v>
      </c>
      <c r="Q631" s="26">
        <f t="shared" si="55"/>
        <v>7.575757575757576E-2</v>
      </c>
      <c r="R631" s="26">
        <f t="shared" si="55"/>
        <v>6.0509554140127389E-2</v>
      </c>
      <c r="S631" s="26">
        <f t="shared" si="55"/>
        <v>6.3073394495412841E-2</v>
      </c>
    </row>
    <row r="632" spans="6:19" ht="15.75" customHeight="1">
      <c r="F632" s="88"/>
      <c r="G632" s="31">
        <v>15</v>
      </c>
      <c r="H632" s="33">
        <v>120</v>
      </c>
      <c r="I632" s="33">
        <v>58</v>
      </c>
      <c r="J632" s="33">
        <v>0</v>
      </c>
      <c r="K632" s="33">
        <v>16</v>
      </c>
      <c r="L632" s="33">
        <v>62</v>
      </c>
      <c r="N632" s="25">
        <v>15</v>
      </c>
      <c r="O632" s="26">
        <f t="shared" si="55"/>
        <v>4.9059689288634509E-2</v>
      </c>
      <c r="P632" s="26">
        <f t="shared" si="55"/>
        <v>7.3232323232323232E-2</v>
      </c>
      <c r="Q632" s="26">
        <f t="shared" si="55"/>
        <v>0</v>
      </c>
      <c r="R632" s="26">
        <f t="shared" si="55"/>
        <v>5.0955414012738856E-2</v>
      </c>
      <c r="S632" s="26">
        <f t="shared" si="55"/>
        <v>7.1100917431192664E-2</v>
      </c>
    </row>
    <row r="633" spans="6:19" ht="15.75" customHeight="1">
      <c r="F633" s="88"/>
      <c r="G633" s="31">
        <v>16</v>
      </c>
      <c r="H633" s="33">
        <v>109</v>
      </c>
      <c r="I633" s="33">
        <v>25</v>
      </c>
      <c r="J633" s="33">
        <v>0</v>
      </c>
      <c r="K633" s="33">
        <v>12</v>
      </c>
      <c r="L633" s="33">
        <v>40</v>
      </c>
      <c r="N633" s="25">
        <v>16</v>
      </c>
      <c r="O633" s="26">
        <f t="shared" si="55"/>
        <v>4.4562551103843009E-2</v>
      </c>
      <c r="P633" s="26">
        <f t="shared" si="55"/>
        <v>3.1565656565656568E-2</v>
      </c>
      <c r="Q633" s="26">
        <f t="shared" si="55"/>
        <v>0</v>
      </c>
      <c r="R633" s="26">
        <f t="shared" si="55"/>
        <v>3.8216560509554139E-2</v>
      </c>
      <c r="S633" s="26">
        <f t="shared" si="55"/>
        <v>4.5871559633027525E-2</v>
      </c>
    </row>
    <row r="634" spans="6:19" ht="15.75" customHeight="1">
      <c r="F634" s="88"/>
      <c r="G634" s="31">
        <v>17</v>
      </c>
      <c r="H634" s="33">
        <v>121</v>
      </c>
      <c r="I634" s="33">
        <v>51</v>
      </c>
      <c r="J634" s="33">
        <v>1</v>
      </c>
      <c r="K634" s="33">
        <v>11</v>
      </c>
      <c r="L634" s="33">
        <v>31</v>
      </c>
      <c r="N634" s="25">
        <v>17</v>
      </c>
      <c r="O634" s="26">
        <f t="shared" si="55"/>
        <v>4.9468520032706458E-2</v>
      </c>
      <c r="P634" s="26">
        <f t="shared" si="55"/>
        <v>6.4393939393939392E-2</v>
      </c>
      <c r="Q634" s="26">
        <f t="shared" si="55"/>
        <v>1.5151515151515152E-2</v>
      </c>
      <c r="R634" s="26">
        <f t="shared" si="55"/>
        <v>3.5031847133757961E-2</v>
      </c>
      <c r="S634" s="26">
        <f t="shared" si="55"/>
        <v>3.5550458715596332E-2</v>
      </c>
    </row>
    <row r="635" spans="6:19" ht="15.75" customHeight="1">
      <c r="F635" s="88"/>
      <c r="G635" s="31">
        <v>18</v>
      </c>
      <c r="H635" s="33">
        <v>135</v>
      </c>
      <c r="I635" s="33">
        <v>33</v>
      </c>
      <c r="J635" s="33">
        <v>3</v>
      </c>
      <c r="K635" s="33">
        <v>14</v>
      </c>
      <c r="L635" s="33">
        <v>38</v>
      </c>
      <c r="N635" s="25">
        <v>18</v>
      </c>
      <c r="O635" s="26">
        <f t="shared" si="55"/>
        <v>5.5192150449713817E-2</v>
      </c>
      <c r="P635" s="26">
        <f t="shared" si="55"/>
        <v>4.1666666666666664E-2</v>
      </c>
      <c r="Q635" s="26">
        <f t="shared" si="55"/>
        <v>4.5454545454545456E-2</v>
      </c>
      <c r="R635" s="26">
        <f t="shared" si="55"/>
        <v>4.4585987261146494E-2</v>
      </c>
      <c r="S635" s="26">
        <f t="shared" si="55"/>
        <v>4.3577981651376149E-2</v>
      </c>
    </row>
    <row r="636" spans="6:19" ht="15.75" customHeight="1">
      <c r="F636" s="88"/>
      <c r="G636" s="31">
        <v>19</v>
      </c>
      <c r="H636" s="33">
        <v>116</v>
      </c>
      <c r="I636" s="33">
        <v>20</v>
      </c>
      <c r="J636" s="33">
        <v>5</v>
      </c>
      <c r="K636" s="33">
        <v>11</v>
      </c>
      <c r="L636" s="33">
        <v>22</v>
      </c>
      <c r="N636" s="25">
        <v>19</v>
      </c>
      <c r="O636" s="26">
        <f t="shared" si="55"/>
        <v>4.7424366312346686E-2</v>
      </c>
      <c r="P636" s="26">
        <f t="shared" si="55"/>
        <v>2.5252525252525252E-2</v>
      </c>
      <c r="Q636" s="26">
        <f t="shared" si="55"/>
        <v>7.575757575757576E-2</v>
      </c>
      <c r="R636" s="26">
        <f t="shared" si="55"/>
        <v>3.5031847133757961E-2</v>
      </c>
      <c r="S636" s="26">
        <f t="shared" si="55"/>
        <v>2.5229357798165139E-2</v>
      </c>
    </row>
    <row r="637" spans="6:19" ht="15.75" customHeight="1">
      <c r="F637" s="88"/>
      <c r="G637" s="31">
        <v>20</v>
      </c>
      <c r="H637" s="33">
        <v>83</v>
      </c>
      <c r="I637" s="33">
        <v>19</v>
      </c>
      <c r="J637" s="33">
        <v>3</v>
      </c>
      <c r="K637" s="33">
        <v>11</v>
      </c>
      <c r="L637" s="33">
        <v>14</v>
      </c>
      <c r="N637" s="25">
        <v>20</v>
      </c>
      <c r="O637" s="26">
        <f t="shared" si="55"/>
        <v>3.3932951757972202E-2</v>
      </c>
      <c r="P637" s="26">
        <f t="shared" si="55"/>
        <v>2.3989898989898988E-2</v>
      </c>
      <c r="Q637" s="26">
        <f t="shared" si="55"/>
        <v>4.5454545454545456E-2</v>
      </c>
      <c r="R637" s="26">
        <f t="shared" si="55"/>
        <v>3.5031847133757961E-2</v>
      </c>
      <c r="S637" s="26">
        <f t="shared" si="55"/>
        <v>1.6055045871559634E-2</v>
      </c>
    </row>
    <row r="638" spans="6:19" ht="15.75" customHeight="1">
      <c r="F638" s="88"/>
      <c r="G638" s="31">
        <v>21</v>
      </c>
      <c r="H638" s="33">
        <v>71</v>
      </c>
      <c r="I638" s="33">
        <v>14</v>
      </c>
      <c r="J638" s="33">
        <v>4</v>
      </c>
      <c r="K638" s="33">
        <v>14</v>
      </c>
      <c r="L638" s="33">
        <v>9</v>
      </c>
      <c r="N638" s="25">
        <v>21</v>
      </c>
      <c r="O638" s="26">
        <f t="shared" si="55"/>
        <v>2.902698282910875E-2</v>
      </c>
      <c r="P638" s="26">
        <f t="shared" si="55"/>
        <v>1.7676767676767676E-2</v>
      </c>
      <c r="Q638" s="26">
        <f t="shared" si="55"/>
        <v>6.0606060606060608E-2</v>
      </c>
      <c r="R638" s="26">
        <f t="shared" si="55"/>
        <v>4.4585987261146494E-2</v>
      </c>
      <c r="S638" s="26">
        <f t="shared" si="55"/>
        <v>1.0321100917431193E-2</v>
      </c>
    </row>
    <row r="639" spans="6:19" ht="15.75" customHeight="1">
      <c r="F639" s="88"/>
      <c r="G639" s="31">
        <v>22</v>
      </c>
      <c r="H639" s="33">
        <v>47</v>
      </c>
      <c r="I639" s="33">
        <v>14</v>
      </c>
      <c r="J639" s="33">
        <v>1</v>
      </c>
      <c r="K639" s="33">
        <v>10</v>
      </c>
      <c r="L639" s="33">
        <v>15</v>
      </c>
      <c r="N639" s="25">
        <v>22</v>
      </c>
      <c r="O639" s="26">
        <f t="shared" si="55"/>
        <v>1.9215044971381847E-2</v>
      </c>
      <c r="P639" s="26">
        <f t="shared" si="55"/>
        <v>1.7676767676767676E-2</v>
      </c>
      <c r="Q639" s="26">
        <f t="shared" si="55"/>
        <v>1.5151515151515152E-2</v>
      </c>
      <c r="R639" s="26">
        <f t="shared" si="55"/>
        <v>3.1847133757961783E-2</v>
      </c>
      <c r="S639" s="26">
        <f t="shared" si="55"/>
        <v>1.7201834862385322E-2</v>
      </c>
    </row>
    <row r="640" spans="6:19" ht="15.75" customHeight="1">
      <c r="F640" s="89"/>
      <c r="G640" s="31">
        <v>23</v>
      </c>
      <c r="H640" s="33">
        <v>31</v>
      </c>
      <c r="I640" s="33">
        <v>5</v>
      </c>
      <c r="J640" s="33">
        <v>0</v>
      </c>
      <c r="K640" s="33">
        <v>12</v>
      </c>
      <c r="L640" s="33">
        <v>10</v>
      </c>
      <c r="N640" s="25">
        <v>23</v>
      </c>
      <c r="O640" s="26">
        <f t="shared" si="55"/>
        <v>1.2673753066230581E-2</v>
      </c>
      <c r="P640" s="26">
        <f t="shared" si="55"/>
        <v>6.313131313131313E-3</v>
      </c>
      <c r="Q640" s="26">
        <f t="shared" si="55"/>
        <v>0</v>
      </c>
      <c r="R640" s="26">
        <f t="shared" si="55"/>
        <v>3.8216560509554139E-2</v>
      </c>
      <c r="S640" s="26">
        <f t="shared" si="55"/>
        <v>1.1467889908256881E-2</v>
      </c>
    </row>
    <row r="641" spans="6:19" ht="15.75" customHeight="1">
      <c r="F641" s="90"/>
      <c r="G641" s="84"/>
      <c r="H641" s="32">
        <f t="shared" ref="H641:L641" si="56">SUM(H617:H640)</f>
        <v>2394</v>
      </c>
      <c r="I641" s="32">
        <f t="shared" si="56"/>
        <v>748</v>
      </c>
      <c r="J641" s="32">
        <f t="shared" si="56"/>
        <v>59</v>
      </c>
      <c r="K641" s="32">
        <f t="shared" si="56"/>
        <v>300</v>
      </c>
      <c r="L641" s="32">
        <f t="shared" si="56"/>
        <v>925</v>
      </c>
      <c r="N641" s="28"/>
      <c r="O641" s="29"/>
      <c r="P641" s="29"/>
      <c r="Q641" s="29"/>
      <c r="R641" s="29"/>
      <c r="S641" s="29"/>
    </row>
    <row r="642" spans="6:19" ht="15.75" customHeight="1"/>
    <row r="643" spans="6:19" ht="15.75" customHeight="1"/>
    <row r="644" spans="6:19" ht="15.75" customHeight="1">
      <c r="H644" s="91" t="s">
        <v>139</v>
      </c>
      <c r="I644" s="92"/>
      <c r="J644" s="92"/>
      <c r="K644" s="92"/>
      <c r="L644" s="84"/>
    </row>
    <row r="645" spans="6:19" ht="15.75" customHeight="1">
      <c r="G645" s="23"/>
      <c r="H645" s="24">
        <v>31</v>
      </c>
      <c r="I645" s="24">
        <v>32</v>
      </c>
      <c r="J645" s="24">
        <v>41</v>
      </c>
      <c r="K645" s="24">
        <v>42</v>
      </c>
      <c r="L645" s="24">
        <v>5</v>
      </c>
      <c r="N645" s="23"/>
      <c r="O645" s="24">
        <v>31</v>
      </c>
      <c r="P645" s="24">
        <v>32</v>
      </c>
      <c r="Q645" s="24">
        <v>41</v>
      </c>
      <c r="R645" s="24">
        <v>42</v>
      </c>
      <c r="S645" s="24">
        <v>5</v>
      </c>
    </row>
    <row r="646" spans="6:19" ht="15.75" customHeight="1">
      <c r="F646" s="87">
        <v>45216</v>
      </c>
      <c r="G646" s="31">
        <v>0</v>
      </c>
      <c r="H646" s="33">
        <v>28</v>
      </c>
      <c r="I646" s="33">
        <v>3</v>
      </c>
      <c r="J646" s="33">
        <v>0</v>
      </c>
      <c r="K646" s="33">
        <v>16</v>
      </c>
      <c r="L646" s="33">
        <v>16</v>
      </c>
      <c r="N646" s="25">
        <v>0</v>
      </c>
      <c r="O646" s="26">
        <f t="shared" ref="O646:S669" si="57">H646/H$32</f>
        <v>1.1447260834014717E-2</v>
      </c>
      <c r="P646" s="26">
        <f t="shared" si="57"/>
        <v>3.787878787878788E-3</v>
      </c>
      <c r="Q646" s="26">
        <f t="shared" si="57"/>
        <v>0</v>
      </c>
      <c r="R646" s="26">
        <f t="shared" si="57"/>
        <v>5.0955414012738856E-2</v>
      </c>
      <c r="S646" s="26">
        <f t="shared" si="57"/>
        <v>1.834862385321101E-2</v>
      </c>
    </row>
    <row r="647" spans="6:19" ht="15.75" customHeight="1">
      <c r="F647" s="88"/>
      <c r="G647" s="31">
        <v>1</v>
      </c>
      <c r="H647" s="33">
        <v>9</v>
      </c>
      <c r="I647" s="33">
        <v>4</v>
      </c>
      <c r="J647" s="33">
        <v>0</v>
      </c>
      <c r="K647" s="33">
        <v>8</v>
      </c>
      <c r="L647" s="33">
        <v>18</v>
      </c>
      <c r="N647" s="25">
        <v>1</v>
      </c>
      <c r="O647" s="26">
        <f t="shared" si="57"/>
        <v>3.6794766966475878E-3</v>
      </c>
      <c r="P647" s="26">
        <f t="shared" si="57"/>
        <v>5.0505050505050509E-3</v>
      </c>
      <c r="Q647" s="26">
        <f t="shared" si="57"/>
        <v>0</v>
      </c>
      <c r="R647" s="26">
        <f t="shared" si="57"/>
        <v>2.5477707006369428E-2</v>
      </c>
      <c r="S647" s="26">
        <f t="shared" si="57"/>
        <v>2.0642201834862386E-2</v>
      </c>
    </row>
    <row r="648" spans="6:19" ht="15.75" customHeight="1">
      <c r="F648" s="88"/>
      <c r="G648" s="31">
        <v>2</v>
      </c>
      <c r="H648" s="33">
        <v>5</v>
      </c>
      <c r="I648" s="33">
        <v>1</v>
      </c>
      <c r="J648" s="33">
        <v>0</v>
      </c>
      <c r="K648" s="33">
        <v>12</v>
      </c>
      <c r="L648" s="33">
        <v>22</v>
      </c>
      <c r="N648" s="25">
        <v>2</v>
      </c>
      <c r="O648" s="26">
        <f t="shared" si="57"/>
        <v>2.0441537203597709E-3</v>
      </c>
      <c r="P648" s="26">
        <f t="shared" si="57"/>
        <v>1.2626262626262627E-3</v>
      </c>
      <c r="Q648" s="26">
        <f t="shared" si="57"/>
        <v>0</v>
      </c>
      <c r="R648" s="26">
        <f t="shared" si="57"/>
        <v>3.8216560509554139E-2</v>
      </c>
      <c r="S648" s="26">
        <f t="shared" si="57"/>
        <v>2.5229357798165139E-2</v>
      </c>
    </row>
    <row r="649" spans="6:19" ht="15.75" customHeight="1">
      <c r="F649" s="88"/>
      <c r="G649" s="31">
        <v>3</v>
      </c>
      <c r="H649" s="33">
        <v>6</v>
      </c>
      <c r="I649" s="33">
        <v>3</v>
      </c>
      <c r="J649" s="33">
        <v>0</v>
      </c>
      <c r="K649" s="33">
        <v>18</v>
      </c>
      <c r="L649" s="33">
        <v>27</v>
      </c>
      <c r="N649" s="25">
        <v>3</v>
      </c>
      <c r="O649" s="26">
        <f t="shared" si="57"/>
        <v>2.4529844644317253E-3</v>
      </c>
      <c r="P649" s="26">
        <f t="shared" si="57"/>
        <v>3.787878787878788E-3</v>
      </c>
      <c r="Q649" s="26">
        <f t="shared" si="57"/>
        <v>0</v>
      </c>
      <c r="R649" s="26">
        <f t="shared" si="57"/>
        <v>5.7324840764331211E-2</v>
      </c>
      <c r="S649" s="26">
        <f t="shared" si="57"/>
        <v>3.096330275229358E-2</v>
      </c>
    </row>
    <row r="650" spans="6:19" ht="15.75" customHeight="1">
      <c r="F650" s="88"/>
      <c r="G650" s="31">
        <v>4</v>
      </c>
      <c r="H650" s="33">
        <v>9</v>
      </c>
      <c r="I650" s="33">
        <v>11</v>
      </c>
      <c r="J650" s="33">
        <v>0</v>
      </c>
      <c r="K650" s="33">
        <v>8</v>
      </c>
      <c r="L650" s="33">
        <v>32</v>
      </c>
      <c r="N650" s="25">
        <v>4</v>
      </c>
      <c r="O650" s="26">
        <f t="shared" si="57"/>
        <v>3.6794766966475878E-3</v>
      </c>
      <c r="P650" s="26">
        <f t="shared" si="57"/>
        <v>1.3888888888888888E-2</v>
      </c>
      <c r="Q650" s="26">
        <f t="shared" si="57"/>
        <v>0</v>
      </c>
      <c r="R650" s="26">
        <f t="shared" si="57"/>
        <v>2.5477707006369428E-2</v>
      </c>
      <c r="S650" s="26">
        <f t="shared" si="57"/>
        <v>3.669724770642202E-2</v>
      </c>
    </row>
    <row r="651" spans="6:19" ht="15.75" customHeight="1">
      <c r="F651" s="88"/>
      <c r="G651" s="31">
        <v>5</v>
      </c>
      <c r="H651" s="33">
        <v>22</v>
      </c>
      <c r="I651" s="33">
        <v>13</v>
      </c>
      <c r="J651" s="33">
        <v>0</v>
      </c>
      <c r="K651" s="33">
        <v>19</v>
      </c>
      <c r="L651" s="33">
        <v>62</v>
      </c>
      <c r="N651" s="25">
        <v>5</v>
      </c>
      <c r="O651" s="26">
        <f t="shared" si="57"/>
        <v>8.9942763695829934E-3</v>
      </c>
      <c r="P651" s="26">
        <f t="shared" si="57"/>
        <v>1.6414141414141416E-2</v>
      </c>
      <c r="Q651" s="26">
        <f t="shared" si="57"/>
        <v>0</v>
      </c>
      <c r="R651" s="26">
        <f t="shared" si="57"/>
        <v>6.0509554140127389E-2</v>
      </c>
      <c r="S651" s="26">
        <f t="shared" si="57"/>
        <v>7.1100917431192664E-2</v>
      </c>
    </row>
    <row r="652" spans="6:19" ht="15.75" customHeight="1">
      <c r="F652" s="88"/>
      <c r="G652" s="31">
        <v>6</v>
      </c>
      <c r="H652" s="33">
        <v>74</v>
      </c>
      <c r="I652" s="33">
        <v>35</v>
      </c>
      <c r="J652" s="33">
        <v>0</v>
      </c>
      <c r="K652" s="33">
        <v>27</v>
      </c>
      <c r="L652" s="33">
        <v>74</v>
      </c>
      <c r="N652" s="25">
        <v>6</v>
      </c>
      <c r="O652" s="26">
        <f t="shared" si="57"/>
        <v>3.025347506132461E-2</v>
      </c>
      <c r="P652" s="26">
        <f t="shared" si="57"/>
        <v>4.4191919191919192E-2</v>
      </c>
      <c r="Q652" s="26">
        <f t="shared" si="57"/>
        <v>0</v>
      </c>
      <c r="R652" s="26">
        <f t="shared" si="57"/>
        <v>8.598726114649681E-2</v>
      </c>
      <c r="S652" s="26">
        <f t="shared" si="57"/>
        <v>8.4862385321100922E-2</v>
      </c>
    </row>
    <row r="653" spans="6:19" ht="15.75" customHeight="1">
      <c r="F653" s="88"/>
      <c r="G653" s="31">
        <v>7</v>
      </c>
      <c r="H653" s="33">
        <v>226</v>
      </c>
      <c r="I653" s="33">
        <v>72</v>
      </c>
      <c r="J653" s="33">
        <v>4</v>
      </c>
      <c r="K653" s="33">
        <v>28</v>
      </c>
      <c r="L653" s="33">
        <v>85</v>
      </c>
      <c r="N653" s="25">
        <v>7</v>
      </c>
      <c r="O653" s="26">
        <f t="shared" si="57"/>
        <v>9.2395748160261651E-2</v>
      </c>
      <c r="P653" s="26">
        <f t="shared" si="57"/>
        <v>9.0909090909090912E-2</v>
      </c>
      <c r="Q653" s="26">
        <f t="shared" si="57"/>
        <v>6.0606060606060608E-2</v>
      </c>
      <c r="R653" s="26">
        <f t="shared" si="57"/>
        <v>8.9171974522292988E-2</v>
      </c>
      <c r="S653" s="26">
        <f t="shared" si="57"/>
        <v>9.7477064220183485E-2</v>
      </c>
    </row>
    <row r="654" spans="6:19" ht="15.75" customHeight="1">
      <c r="F654" s="88"/>
      <c r="G654" s="31">
        <v>8</v>
      </c>
      <c r="H654" s="33">
        <v>174</v>
      </c>
      <c r="I654" s="33">
        <v>66</v>
      </c>
      <c r="J654" s="33">
        <v>15</v>
      </c>
      <c r="K654" s="33">
        <v>28</v>
      </c>
      <c r="L654" s="33">
        <v>54</v>
      </c>
      <c r="N654" s="25">
        <v>8</v>
      </c>
      <c r="O654" s="26">
        <f t="shared" si="57"/>
        <v>7.1136549468520036E-2</v>
      </c>
      <c r="P654" s="26">
        <f t="shared" si="57"/>
        <v>8.3333333333333329E-2</v>
      </c>
      <c r="Q654" s="26">
        <f t="shared" si="57"/>
        <v>0.22727272727272727</v>
      </c>
      <c r="R654" s="26">
        <f t="shared" si="57"/>
        <v>8.9171974522292988E-2</v>
      </c>
      <c r="S654" s="26">
        <f t="shared" si="57"/>
        <v>6.1926605504587159E-2</v>
      </c>
    </row>
    <row r="655" spans="6:19" ht="15.75" customHeight="1">
      <c r="F655" s="88"/>
      <c r="G655" s="31">
        <v>9</v>
      </c>
      <c r="H655" s="33">
        <v>136</v>
      </c>
      <c r="I655" s="33">
        <v>58</v>
      </c>
      <c r="J655" s="33">
        <v>10</v>
      </c>
      <c r="K655" s="33">
        <v>13</v>
      </c>
      <c r="L655" s="33">
        <v>48</v>
      </c>
      <c r="N655" s="25">
        <v>9</v>
      </c>
      <c r="O655" s="26">
        <f t="shared" si="57"/>
        <v>5.5600981193785773E-2</v>
      </c>
      <c r="P655" s="26">
        <f t="shared" si="57"/>
        <v>7.3232323232323232E-2</v>
      </c>
      <c r="Q655" s="26">
        <f t="shared" si="57"/>
        <v>0.15151515151515152</v>
      </c>
      <c r="R655" s="26">
        <f t="shared" si="57"/>
        <v>4.1401273885350316E-2</v>
      </c>
      <c r="S655" s="26">
        <f t="shared" si="57"/>
        <v>5.5045871559633031E-2</v>
      </c>
    </row>
    <row r="656" spans="6:19" ht="15.75" customHeight="1">
      <c r="F656" s="88"/>
      <c r="G656" s="31">
        <v>10</v>
      </c>
      <c r="H656" s="33">
        <v>159</v>
      </c>
      <c r="I656" s="33">
        <v>56</v>
      </c>
      <c r="J656" s="33">
        <v>3</v>
      </c>
      <c r="K656" s="33">
        <v>16</v>
      </c>
      <c r="L656" s="33">
        <v>36</v>
      </c>
      <c r="N656" s="25">
        <v>10</v>
      </c>
      <c r="O656" s="26">
        <f t="shared" si="57"/>
        <v>6.5004088307440713E-2</v>
      </c>
      <c r="P656" s="26">
        <f t="shared" si="57"/>
        <v>7.0707070707070704E-2</v>
      </c>
      <c r="Q656" s="26">
        <f t="shared" si="57"/>
        <v>4.5454545454545456E-2</v>
      </c>
      <c r="R656" s="26">
        <f t="shared" si="57"/>
        <v>5.0955414012738856E-2</v>
      </c>
      <c r="S656" s="26">
        <f t="shared" si="57"/>
        <v>4.1284403669724773E-2</v>
      </c>
    </row>
    <row r="657" spans="6:19" ht="15.75" customHeight="1">
      <c r="F657" s="88"/>
      <c r="G657" s="31">
        <v>11</v>
      </c>
      <c r="H657" s="33">
        <v>177</v>
      </c>
      <c r="I657" s="33">
        <v>67</v>
      </c>
      <c r="J657" s="33">
        <v>2</v>
      </c>
      <c r="K657" s="33">
        <v>18</v>
      </c>
      <c r="L657" s="33">
        <v>65</v>
      </c>
      <c r="N657" s="25">
        <v>11</v>
      </c>
      <c r="O657" s="26">
        <f t="shared" si="57"/>
        <v>7.2363041700735889E-2</v>
      </c>
      <c r="P657" s="26">
        <f t="shared" si="57"/>
        <v>8.4595959595959599E-2</v>
      </c>
      <c r="Q657" s="26">
        <f t="shared" si="57"/>
        <v>3.0303030303030304E-2</v>
      </c>
      <c r="R657" s="26">
        <f t="shared" si="57"/>
        <v>5.7324840764331211E-2</v>
      </c>
      <c r="S657" s="26">
        <f t="shared" si="57"/>
        <v>7.4541284403669722E-2</v>
      </c>
    </row>
    <row r="658" spans="6:19" ht="15.75" customHeight="1">
      <c r="F658" s="88"/>
      <c r="G658" s="31">
        <v>12</v>
      </c>
      <c r="H658" s="33">
        <v>166</v>
      </c>
      <c r="I658" s="33">
        <v>49</v>
      </c>
      <c r="J658" s="33">
        <v>5</v>
      </c>
      <c r="K658" s="33">
        <v>14</v>
      </c>
      <c r="L658" s="33">
        <v>58</v>
      </c>
      <c r="N658" s="25">
        <v>12</v>
      </c>
      <c r="O658" s="26">
        <f t="shared" si="57"/>
        <v>6.7865903515944404E-2</v>
      </c>
      <c r="P658" s="26">
        <f t="shared" si="57"/>
        <v>6.1868686868686872E-2</v>
      </c>
      <c r="Q658" s="26">
        <f t="shared" si="57"/>
        <v>7.575757575757576E-2</v>
      </c>
      <c r="R658" s="26">
        <f t="shared" si="57"/>
        <v>4.4585987261146494E-2</v>
      </c>
      <c r="S658" s="26">
        <f t="shared" si="57"/>
        <v>6.6513761467889912E-2</v>
      </c>
    </row>
    <row r="659" spans="6:19" ht="15.75" customHeight="1">
      <c r="F659" s="88"/>
      <c r="G659" s="31">
        <v>13</v>
      </c>
      <c r="H659" s="33">
        <v>186</v>
      </c>
      <c r="I659" s="33">
        <v>52</v>
      </c>
      <c r="J659" s="33">
        <v>6</v>
      </c>
      <c r="K659" s="33">
        <v>21</v>
      </c>
      <c r="L659" s="33">
        <v>74</v>
      </c>
      <c r="N659" s="25">
        <v>13</v>
      </c>
      <c r="O659" s="26">
        <f t="shared" si="57"/>
        <v>7.6042518397383477E-2</v>
      </c>
      <c r="P659" s="26">
        <f t="shared" si="57"/>
        <v>6.5656565656565663E-2</v>
      </c>
      <c r="Q659" s="26">
        <f t="shared" si="57"/>
        <v>9.0909090909090912E-2</v>
      </c>
      <c r="R659" s="26">
        <f t="shared" si="57"/>
        <v>6.6878980891719744E-2</v>
      </c>
      <c r="S659" s="26">
        <f t="shared" si="57"/>
        <v>8.4862385321100922E-2</v>
      </c>
    </row>
    <row r="660" spans="6:19" ht="15.75" customHeight="1">
      <c r="F660" s="88"/>
      <c r="G660" s="31">
        <v>14</v>
      </c>
      <c r="H660" s="33">
        <v>151</v>
      </c>
      <c r="I660" s="33">
        <v>62</v>
      </c>
      <c r="J660" s="33">
        <v>7</v>
      </c>
      <c r="K660" s="33">
        <v>17</v>
      </c>
      <c r="L660" s="33">
        <v>88</v>
      </c>
      <c r="N660" s="25">
        <v>14</v>
      </c>
      <c r="O660" s="26">
        <f t="shared" si="57"/>
        <v>6.1733442354865088E-2</v>
      </c>
      <c r="P660" s="26">
        <f t="shared" si="57"/>
        <v>7.8282828282828287E-2</v>
      </c>
      <c r="Q660" s="26">
        <f t="shared" si="57"/>
        <v>0.10606060606060606</v>
      </c>
      <c r="R660" s="26">
        <f t="shared" si="57"/>
        <v>5.4140127388535034E-2</v>
      </c>
      <c r="S660" s="26">
        <f t="shared" si="57"/>
        <v>0.10091743119266056</v>
      </c>
    </row>
    <row r="661" spans="6:19" ht="15.75" customHeight="1">
      <c r="F661" s="88"/>
      <c r="G661" s="31">
        <v>15</v>
      </c>
      <c r="H661" s="33">
        <v>158</v>
      </c>
      <c r="I661" s="33">
        <v>71</v>
      </c>
      <c r="J661" s="33">
        <v>6</v>
      </c>
      <c r="K661" s="33">
        <v>21</v>
      </c>
      <c r="L661" s="33">
        <v>65</v>
      </c>
      <c r="N661" s="25">
        <v>15</v>
      </c>
      <c r="O661" s="26">
        <f t="shared" si="57"/>
        <v>6.4595257563368771E-2</v>
      </c>
      <c r="P661" s="26">
        <f t="shared" si="57"/>
        <v>8.9646464646464641E-2</v>
      </c>
      <c r="Q661" s="26">
        <f t="shared" si="57"/>
        <v>9.0909090909090912E-2</v>
      </c>
      <c r="R661" s="26">
        <f t="shared" si="57"/>
        <v>6.6878980891719744E-2</v>
      </c>
      <c r="S661" s="26">
        <f t="shared" si="57"/>
        <v>7.4541284403669722E-2</v>
      </c>
    </row>
    <row r="662" spans="6:19" ht="15.75" customHeight="1">
      <c r="F662" s="88"/>
      <c r="G662" s="31">
        <v>16</v>
      </c>
      <c r="H662" s="33">
        <v>187</v>
      </c>
      <c r="I662" s="33">
        <v>46</v>
      </c>
      <c r="J662" s="33">
        <v>3</v>
      </c>
      <c r="K662" s="33">
        <v>12</v>
      </c>
      <c r="L662" s="33">
        <v>53</v>
      </c>
      <c r="N662" s="25">
        <v>16</v>
      </c>
      <c r="O662" s="26">
        <f t="shared" si="57"/>
        <v>7.6451349141455432E-2</v>
      </c>
      <c r="P662" s="26">
        <f t="shared" si="57"/>
        <v>5.808080808080808E-2</v>
      </c>
      <c r="Q662" s="26">
        <f t="shared" si="57"/>
        <v>4.5454545454545456E-2</v>
      </c>
      <c r="R662" s="26">
        <f t="shared" si="57"/>
        <v>3.8216560509554139E-2</v>
      </c>
      <c r="S662" s="26">
        <f t="shared" si="57"/>
        <v>6.0779816513761471E-2</v>
      </c>
    </row>
    <row r="663" spans="6:19" ht="15.75" customHeight="1">
      <c r="F663" s="88"/>
      <c r="G663" s="31">
        <v>17</v>
      </c>
      <c r="H663" s="33">
        <v>207</v>
      </c>
      <c r="I663" s="33">
        <v>53</v>
      </c>
      <c r="J663" s="33">
        <v>5</v>
      </c>
      <c r="K663" s="33">
        <v>13</v>
      </c>
      <c r="L663" s="33">
        <v>42</v>
      </c>
      <c r="N663" s="25">
        <v>17</v>
      </c>
      <c r="O663" s="26">
        <f t="shared" si="57"/>
        <v>8.462796402289452E-2</v>
      </c>
      <c r="P663" s="26">
        <f t="shared" si="57"/>
        <v>6.691919191919192E-2</v>
      </c>
      <c r="Q663" s="26">
        <f t="shared" si="57"/>
        <v>7.575757575757576E-2</v>
      </c>
      <c r="R663" s="26">
        <f t="shared" si="57"/>
        <v>4.1401273885350316E-2</v>
      </c>
      <c r="S663" s="26">
        <f t="shared" si="57"/>
        <v>4.8165137614678902E-2</v>
      </c>
    </row>
    <row r="664" spans="6:19" ht="15.75" customHeight="1">
      <c r="F664" s="88"/>
      <c r="G664" s="31">
        <v>18</v>
      </c>
      <c r="H664" s="33">
        <v>157</v>
      </c>
      <c r="I664" s="33">
        <v>42</v>
      </c>
      <c r="J664" s="33">
        <v>1</v>
      </c>
      <c r="K664" s="33">
        <v>11</v>
      </c>
      <c r="L664" s="33">
        <v>26</v>
      </c>
      <c r="N664" s="25">
        <v>18</v>
      </c>
      <c r="O664" s="26">
        <f t="shared" si="57"/>
        <v>6.4186426819296816E-2</v>
      </c>
      <c r="P664" s="26">
        <f t="shared" si="57"/>
        <v>5.3030303030303032E-2</v>
      </c>
      <c r="Q664" s="26">
        <f t="shared" si="57"/>
        <v>1.5151515151515152E-2</v>
      </c>
      <c r="R664" s="26">
        <f t="shared" si="57"/>
        <v>3.5031847133757961E-2</v>
      </c>
      <c r="S664" s="26">
        <f t="shared" si="57"/>
        <v>2.9816513761467892E-2</v>
      </c>
    </row>
    <row r="665" spans="6:19" ht="15.75" customHeight="1">
      <c r="F665" s="88"/>
      <c r="G665" s="31">
        <v>19</v>
      </c>
      <c r="H665" s="33">
        <v>103</v>
      </c>
      <c r="I665" s="33">
        <v>19</v>
      </c>
      <c r="J665" s="33">
        <v>5</v>
      </c>
      <c r="K665" s="33">
        <v>12</v>
      </c>
      <c r="L665" s="33">
        <v>20</v>
      </c>
      <c r="N665" s="25">
        <v>19</v>
      </c>
      <c r="O665" s="26">
        <f t="shared" si="57"/>
        <v>4.2109566639411282E-2</v>
      </c>
      <c r="P665" s="26">
        <f t="shared" si="57"/>
        <v>2.3989898989898988E-2</v>
      </c>
      <c r="Q665" s="26">
        <f t="shared" si="57"/>
        <v>7.575757575757576E-2</v>
      </c>
      <c r="R665" s="26">
        <f t="shared" si="57"/>
        <v>3.8216560509554139E-2</v>
      </c>
      <c r="S665" s="26">
        <f t="shared" si="57"/>
        <v>2.2935779816513763E-2</v>
      </c>
    </row>
    <row r="666" spans="6:19" ht="15.75" customHeight="1">
      <c r="F666" s="88"/>
      <c r="G666" s="31">
        <v>20</v>
      </c>
      <c r="H666" s="33">
        <v>82</v>
      </c>
      <c r="I666" s="33">
        <v>16</v>
      </c>
      <c r="J666" s="33">
        <v>2</v>
      </c>
      <c r="K666" s="33">
        <v>9</v>
      </c>
      <c r="L666" s="33">
        <v>14</v>
      </c>
      <c r="N666" s="25">
        <v>20</v>
      </c>
      <c r="O666" s="26">
        <f t="shared" si="57"/>
        <v>3.3524121013900246E-2</v>
      </c>
      <c r="P666" s="26">
        <f t="shared" si="57"/>
        <v>2.0202020202020204E-2</v>
      </c>
      <c r="Q666" s="26">
        <f t="shared" si="57"/>
        <v>3.0303030303030304E-2</v>
      </c>
      <c r="R666" s="26">
        <f t="shared" si="57"/>
        <v>2.8662420382165606E-2</v>
      </c>
      <c r="S666" s="26">
        <f t="shared" si="57"/>
        <v>1.6055045871559634E-2</v>
      </c>
    </row>
    <row r="667" spans="6:19" ht="15.75" customHeight="1">
      <c r="F667" s="88"/>
      <c r="G667" s="31">
        <v>21</v>
      </c>
      <c r="H667" s="33">
        <v>69</v>
      </c>
      <c r="I667" s="33">
        <v>13</v>
      </c>
      <c r="J667" s="33">
        <v>4</v>
      </c>
      <c r="K667" s="33">
        <v>11</v>
      </c>
      <c r="L667" s="33">
        <v>16</v>
      </c>
      <c r="N667" s="25">
        <v>21</v>
      </c>
      <c r="O667" s="26">
        <f t="shared" si="57"/>
        <v>2.8209321340964842E-2</v>
      </c>
      <c r="P667" s="26">
        <f t="shared" si="57"/>
        <v>1.6414141414141416E-2</v>
      </c>
      <c r="Q667" s="26">
        <f t="shared" si="57"/>
        <v>6.0606060606060608E-2</v>
      </c>
      <c r="R667" s="26">
        <f t="shared" si="57"/>
        <v>3.5031847133757961E-2</v>
      </c>
      <c r="S667" s="26">
        <f t="shared" si="57"/>
        <v>1.834862385321101E-2</v>
      </c>
    </row>
    <row r="668" spans="6:19" ht="15.75" customHeight="1">
      <c r="F668" s="88"/>
      <c r="G668" s="31">
        <v>22</v>
      </c>
      <c r="H668" s="33">
        <v>38</v>
      </c>
      <c r="I668" s="33">
        <v>7</v>
      </c>
      <c r="J668" s="33">
        <v>0</v>
      </c>
      <c r="K668" s="33">
        <v>15</v>
      </c>
      <c r="L668" s="33">
        <v>15</v>
      </c>
      <c r="N668" s="25">
        <v>22</v>
      </c>
      <c r="O668" s="26">
        <f t="shared" si="57"/>
        <v>1.5535568274734259E-2</v>
      </c>
      <c r="P668" s="26">
        <f t="shared" si="57"/>
        <v>8.8383838383838381E-3</v>
      </c>
      <c r="Q668" s="26">
        <f t="shared" si="57"/>
        <v>0</v>
      </c>
      <c r="R668" s="26">
        <f t="shared" si="57"/>
        <v>4.7770700636942678E-2</v>
      </c>
      <c r="S668" s="26">
        <f t="shared" si="57"/>
        <v>1.7201834862385322E-2</v>
      </c>
    </row>
    <row r="669" spans="6:19" ht="15.75" customHeight="1">
      <c r="F669" s="89"/>
      <c r="G669" s="31">
        <v>23</v>
      </c>
      <c r="H669" s="33">
        <v>20</v>
      </c>
      <c r="I669" s="33">
        <v>9</v>
      </c>
      <c r="J669" s="33">
        <v>0</v>
      </c>
      <c r="K669" s="33">
        <v>7</v>
      </c>
      <c r="L669" s="33">
        <v>16</v>
      </c>
      <c r="N669" s="25">
        <v>23</v>
      </c>
      <c r="O669" s="26">
        <f t="shared" si="57"/>
        <v>8.1766148814390836E-3</v>
      </c>
      <c r="P669" s="26">
        <f t="shared" si="57"/>
        <v>1.1363636363636364E-2</v>
      </c>
      <c r="Q669" s="26">
        <f t="shared" si="57"/>
        <v>0</v>
      </c>
      <c r="R669" s="26">
        <f t="shared" si="57"/>
        <v>2.2292993630573247E-2</v>
      </c>
      <c r="S669" s="26">
        <f t="shared" si="57"/>
        <v>1.834862385321101E-2</v>
      </c>
    </row>
    <row r="670" spans="6:19" ht="15.75" customHeight="1">
      <c r="F670" s="90"/>
      <c r="G670" s="84"/>
      <c r="H670" s="32">
        <f t="shared" ref="H670:L670" si="58">SUM(H646:H669)</f>
        <v>2549</v>
      </c>
      <c r="I670" s="32">
        <f t="shared" si="58"/>
        <v>828</v>
      </c>
      <c r="J670" s="32">
        <f t="shared" si="58"/>
        <v>78</v>
      </c>
      <c r="K670" s="32">
        <f t="shared" si="58"/>
        <v>374</v>
      </c>
      <c r="L670" s="32">
        <f t="shared" si="58"/>
        <v>1026</v>
      </c>
      <c r="N670" s="28"/>
      <c r="O670" s="29"/>
      <c r="P670" s="29"/>
      <c r="Q670" s="29"/>
      <c r="R670" s="29"/>
      <c r="S670" s="29"/>
    </row>
    <row r="671" spans="6:19" ht="15.75" customHeight="1"/>
    <row r="672" spans="6:19" ht="15.75" customHeight="1"/>
    <row r="673" spans="6:19" ht="15.75" customHeight="1">
      <c r="H673" s="91" t="s">
        <v>139</v>
      </c>
      <c r="I673" s="92"/>
      <c r="J673" s="92"/>
      <c r="K673" s="92"/>
      <c r="L673" s="84"/>
    </row>
    <row r="674" spans="6:19" ht="15.75" customHeight="1">
      <c r="G674" s="23"/>
      <c r="H674" s="24">
        <v>31</v>
      </c>
      <c r="I674" s="24">
        <v>32</v>
      </c>
      <c r="J674" s="24">
        <v>41</v>
      </c>
      <c r="K674" s="24">
        <v>42</v>
      </c>
      <c r="L674" s="24">
        <v>5</v>
      </c>
      <c r="N674" s="23"/>
      <c r="O674" s="24">
        <v>31</v>
      </c>
      <c r="P674" s="24">
        <v>32</v>
      </c>
      <c r="Q674" s="24">
        <v>41</v>
      </c>
      <c r="R674" s="24">
        <v>42</v>
      </c>
      <c r="S674" s="24">
        <v>5</v>
      </c>
    </row>
    <row r="675" spans="6:19" ht="15.75" customHeight="1">
      <c r="F675" s="87">
        <v>45217</v>
      </c>
      <c r="G675" s="31">
        <v>0</v>
      </c>
      <c r="H675" s="33">
        <v>25</v>
      </c>
      <c r="I675" s="33">
        <v>7</v>
      </c>
      <c r="J675" s="33">
        <v>0</v>
      </c>
      <c r="K675" s="33">
        <v>12</v>
      </c>
      <c r="L675" s="33">
        <v>14</v>
      </c>
      <c r="N675" s="25">
        <v>0</v>
      </c>
      <c r="O675" s="26">
        <f t="shared" ref="O675:S698" si="59">H675/H$32</f>
        <v>1.0220768601798855E-2</v>
      </c>
      <c r="P675" s="26">
        <f t="shared" si="59"/>
        <v>8.8383838383838381E-3</v>
      </c>
      <c r="Q675" s="26">
        <f t="shared" si="59"/>
        <v>0</v>
      </c>
      <c r="R675" s="26">
        <f t="shared" si="59"/>
        <v>3.8216560509554139E-2</v>
      </c>
      <c r="S675" s="26">
        <f t="shared" si="59"/>
        <v>1.6055045871559634E-2</v>
      </c>
    </row>
    <row r="676" spans="6:19" ht="15.75" customHeight="1">
      <c r="F676" s="88"/>
      <c r="G676" s="31">
        <v>1</v>
      </c>
      <c r="H676" s="33">
        <v>4</v>
      </c>
      <c r="I676" s="33">
        <v>5</v>
      </c>
      <c r="J676" s="33">
        <v>0</v>
      </c>
      <c r="K676" s="33">
        <v>10</v>
      </c>
      <c r="L676" s="33">
        <v>11</v>
      </c>
      <c r="N676" s="25">
        <v>1</v>
      </c>
      <c r="O676" s="26">
        <f t="shared" si="59"/>
        <v>1.6353229762878169E-3</v>
      </c>
      <c r="P676" s="26">
        <f t="shared" si="59"/>
        <v>6.313131313131313E-3</v>
      </c>
      <c r="Q676" s="26">
        <f t="shared" si="59"/>
        <v>0</v>
      </c>
      <c r="R676" s="26">
        <f t="shared" si="59"/>
        <v>3.1847133757961783E-2</v>
      </c>
      <c r="S676" s="26">
        <f t="shared" si="59"/>
        <v>1.261467889908257E-2</v>
      </c>
    </row>
    <row r="677" spans="6:19" ht="15.75" customHeight="1">
      <c r="F677" s="88"/>
      <c r="G677" s="31">
        <v>2</v>
      </c>
      <c r="H677" s="33">
        <v>4</v>
      </c>
      <c r="I677" s="33">
        <v>1</v>
      </c>
      <c r="J677" s="33">
        <v>1</v>
      </c>
      <c r="K677" s="33">
        <v>9</v>
      </c>
      <c r="L677" s="33">
        <v>22</v>
      </c>
      <c r="N677" s="25">
        <v>2</v>
      </c>
      <c r="O677" s="26">
        <f t="shared" si="59"/>
        <v>1.6353229762878169E-3</v>
      </c>
      <c r="P677" s="26">
        <f t="shared" si="59"/>
        <v>1.2626262626262627E-3</v>
      </c>
      <c r="Q677" s="26">
        <f t="shared" si="59"/>
        <v>1.5151515151515152E-2</v>
      </c>
      <c r="R677" s="26">
        <f t="shared" si="59"/>
        <v>2.8662420382165606E-2</v>
      </c>
      <c r="S677" s="26">
        <f t="shared" si="59"/>
        <v>2.5229357798165139E-2</v>
      </c>
    </row>
    <row r="678" spans="6:19" ht="15.75" customHeight="1">
      <c r="F678" s="88"/>
      <c r="G678" s="31">
        <v>3</v>
      </c>
      <c r="H678" s="33">
        <v>2</v>
      </c>
      <c r="I678" s="33">
        <v>5</v>
      </c>
      <c r="J678" s="33">
        <v>0</v>
      </c>
      <c r="K678" s="33">
        <v>20</v>
      </c>
      <c r="L678" s="33">
        <v>28</v>
      </c>
      <c r="N678" s="25">
        <v>3</v>
      </c>
      <c r="O678" s="26">
        <f t="shared" si="59"/>
        <v>8.1766148814390845E-4</v>
      </c>
      <c r="P678" s="26">
        <f t="shared" si="59"/>
        <v>6.313131313131313E-3</v>
      </c>
      <c r="Q678" s="26">
        <f t="shared" si="59"/>
        <v>0</v>
      </c>
      <c r="R678" s="26">
        <f t="shared" si="59"/>
        <v>6.3694267515923567E-2</v>
      </c>
      <c r="S678" s="26">
        <f t="shared" si="59"/>
        <v>3.2110091743119268E-2</v>
      </c>
    </row>
    <row r="679" spans="6:19" ht="15.75" customHeight="1">
      <c r="F679" s="88"/>
      <c r="G679" s="31">
        <v>4</v>
      </c>
      <c r="H679" s="33">
        <v>12</v>
      </c>
      <c r="I679" s="33">
        <v>14</v>
      </c>
      <c r="J679" s="33">
        <v>0</v>
      </c>
      <c r="K679" s="33">
        <v>12</v>
      </c>
      <c r="L679" s="33">
        <v>33</v>
      </c>
      <c r="N679" s="25">
        <v>4</v>
      </c>
      <c r="O679" s="26">
        <f t="shared" si="59"/>
        <v>4.9059689288634507E-3</v>
      </c>
      <c r="P679" s="26">
        <f t="shared" si="59"/>
        <v>1.7676767676767676E-2</v>
      </c>
      <c r="Q679" s="26">
        <f t="shared" si="59"/>
        <v>0</v>
      </c>
      <c r="R679" s="26">
        <f t="shared" si="59"/>
        <v>3.8216560509554139E-2</v>
      </c>
      <c r="S679" s="26">
        <f t="shared" si="59"/>
        <v>3.7844036697247709E-2</v>
      </c>
    </row>
    <row r="680" spans="6:19" ht="15.75" customHeight="1">
      <c r="F680" s="88"/>
      <c r="G680" s="31">
        <v>5</v>
      </c>
      <c r="H680" s="33">
        <v>16</v>
      </c>
      <c r="I680" s="33">
        <v>15</v>
      </c>
      <c r="J680" s="33">
        <v>0</v>
      </c>
      <c r="K680" s="33">
        <v>18</v>
      </c>
      <c r="L680" s="33">
        <v>51</v>
      </c>
      <c r="N680" s="25">
        <v>5</v>
      </c>
      <c r="O680" s="26">
        <f t="shared" si="59"/>
        <v>6.5412919051512676E-3</v>
      </c>
      <c r="P680" s="26">
        <f t="shared" si="59"/>
        <v>1.893939393939394E-2</v>
      </c>
      <c r="Q680" s="26">
        <f t="shared" si="59"/>
        <v>0</v>
      </c>
      <c r="R680" s="26">
        <f t="shared" si="59"/>
        <v>5.7324840764331211E-2</v>
      </c>
      <c r="S680" s="26">
        <f t="shared" si="59"/>
        <v>5.8486238532110095E-2</v>
      </c>
    </row>
    <row r="681" spans="6:19" ht="15.75" customHeight="1">
      <c r="F681" s="88"/>
      <c r="G681" s="31">
        <v>6</v>
      </c>
      <c r="H681" s="33">
        <v>87</v>
      </c>
      <c r="I681" s="33">
        <v>30</v>
      </c>
      <c r="J681" s="33">
        <v>0</v>
      </c>
      <c r="K681" s="33">
        <v>33</v>
      </c>
      <c r="L681" s="33">
        <v>65</v>
      </c>
      <c r="N681" s="25">
        <v>6</v>
      </c>
      <c r="O681" s="26">
        <f t="shared" si="59"/>
        <v>3.5568274734260018E-2</v>
      </c>
      <c r="P681" s="26">
        <f t="shared" si="59"/>
        <v>3.787878787878788E-2</v>
      </c>
      <c r="Q681" s="26">
        <f t="shared" si="59"/>
        <v>0</v>
      </c>
      <c r="R681" s="26">
        <f t="shared" si="59"/>
        <v>0.10509554140127389</v>
      </c>
      <c r="S681" s="26">
        <f t="shared" si="59"/>
        <v>7.4541284403669722E-2</v>
      </c>
    </row>
    <row r="682" spans="6:19" ht="15.75" customHeight="1">
      <c r="F682" s="88"/>
      <c r="G682" s="31">
        <v>7</v>
      </c>
      <c r="H682" s="33">
        <v>241</v>
      </c>
      <c r="I682" s="33">
        <v>76</v>
      </c>
      <c r="J682" s="33">
        <v>3</v>
      </c>
      <c r="K682" s="33">
        <v>36</v>
      </c>
      <c r="L682" s="33">
        <v>88</v>
      </c>
      <c r="N682" s="25">
        <v>7</v>
      </c>
      <c r="O682" s="26">
        <f t="shared" si="59"/>
        <v>9.8528209321340959E-2</v>
      </c>
      <c r="P682" s="26">
        <f t="shared" si="59"/>
        <v>9.5959595959595953E-2</v>
      </c>
      <c r="Q682" s="26">
        <f t="shared" si="59"/>
        <v>4.5454545454545456E-2</v>
      </c>
      <c r="R682" s="26">
        <f t="shared" si="59"/>
        <v>0.11464968152866242</v>
      </c>
      <c r="S682" s="26">
        <f t="shared" si="59"/>
        <v>0.10091743119266056</v>
      </c>
    </row>
    <row r="683" spans="6:19" ht="15.75" customHeight="1">
      <c r="F683" s="88"/>
      <c r="G683" s="31">
        <v>8</v>
      </c>
      <c r="H683" s="33">
        <v>168</v>
      </c>
      <c r="I683" s="33">
        <v>69</v>
      </c>
      <c r="J683" s="33">
        <v>8</v>
      </c>
      <c r="K683" s="33">
        <v>29</v>
      </c>
      <c r="L683" s="33">
        <v>64</v>
      </c>
      <c r="N683" s="25">
        <v>8</v>
      </c>
      <c r="O683" s="26">
        <f t="shared" si="59"/>
        <v>6.8683565004088301E-2</v>
      </c>
      <c r="P683" s="26">
        <f t="shared" si="59"/>
        <v>8.7121212121212127E-2</v>
      </c>
      <c r="Q683" s="26">
        <f t="shared" si="59"/>
        <v>0.12121212121212122</v>
      </c>
      <c r="R683" s="26">
        <f t="shared" si="59"/>
        <v>9.2356687898089165E-2</v>
      </c>
      <c r="S683" s="26">
        <f t="shared" si="59"/>
        <v>7.3394495412844041E-2</v>
      </c>
    </row>
    <row r="684" spans="6:19" ht="15.75" customHeight="1">
      <c r="F684" s="88"/>
      <c r="G684" s="31">
        <v>9</v>
      </c>
      <c r="H684" s="33">
        <v>150</v>
      </c>
      <c r="I684" s="33">
        <v>38</v>
      </c>
      <c r="J684" s="33">
        <v>7</v>
      </c>
      <c r="K684" s="33">
        <v>14</v>
      </c>
      <c r="L684" s="33">
        <v>51</v>
      </c>
      <c r="N684" s="25">
        <v>9</v>
      </c>
      <c r="O684" s="26">
        <f t="shared" si="59"/>
        <v>6.1324611610793132E-2</v>
      </c>
      <c r="P684" s="26">
        <f t="shared" si="59"/>
        <v>4.7979797979797977E-2</v>
      </c>
      <c r="Q684" s="26">
        <f t="shared" si="59"/>
        <v>0.10606060606060606</v>
      </c>
      <c r="R684" s="26">
        <f t="shared" si="59"/>
        <v>4.4585987261146494E-2</v>
      </c>
      <c r="S684" s="26">
        <f t="shared" si="59"/>
        <v>5.8486238532110095E-2</v>
      </c>
    </row>
    <row r="685" spans="6:19" ht="15.75" customHeight="1">
      <c r="F685" s="88"/>
      <c r="G685" s="31">
        <v>10</v>
      </c>
      <c r="H685" s="33">
        <v>167</v>
      </c>
      <c r="I685" s="33">
        <v>54</v>
      </c>
      <c r="J685" s="33">
        <v>0</v>
      </c>
      <c r="K685" s="33">
        <v>18</v>
      </c>
      <c r="L685" s="33">
        <v>48</v>
      </c>
      <c r="N685" s="25">
        <v>10</v>
      </c>
      <c r="O685" s="26">
        <f t="shared" si="59"/>
        <v>6.8274734260016359E-2</v>
      </c>
      <c r="P685" s="26">
        <f t="shared" si="59"/>
        <v>6.8181818181818177E-2</v>
      </c>
      <c r="Q685" s="26">
        <f t="shared" si="59"/>
        <v>0</v>
      </c>
      <c r="R685" s="26">
        <f t="shared" si="59"/>
        <v>5.7324840764331211E-2</v>
      </c>
      <c r="S685" s="26">
        <f t="shared" si="59"/>
        <v>5.5045871559633031E-2</v>
      </c>
    </row>
    <row r="686" spans="6:19" ht="15.75" customHeight="1">
      <c r="F686" s="88"/>
      <c r="G686" s="31">
        <v>11</v>
      </c>
      <c r="H686" s="33">
        <v>152</v>
      </c>
      <c r="I686" s="33">
        <v>69</v>
      </c>
      <c r="J686" s="33">
        <v>3</v>
      </c>
      <c r="K686" s="33">
        <v>17</v>
      </c>
      <c r="L686" s="33">
        <v>60</v>
      </c>
      <c r="N686" s="25">
        <v>11</v>
      </c>
      <c r="O686" s="26">
        <f t="shared" si="59"/>
        <v>6.2142273098937037E-2</v>
      </c>
      <c r="P686" s="26">
        <f t="shared" si="59"/>
        <v>8.7121212121212127E-2</v>
      </c>
      <c r="Q686" s="26">
        <f t="shared" si="59"/>
        <v>4.5454545454545456E-2</v>
      </c>
      <c r="R686" s="26">
        <f t="shared" si="59"/>
        <v>5.4140127388535034E-2</v>
      </c>
      <c r="S686" s="26">
        <f t="shared" si="59"/>
        <v>6.8807339449541288E-2</v>
      </c>
    </row>
    <row r="687" spans="6:19" ht="15.75" customHeight="1">
      <c r="F687" s="88"/>
      <c r="G687" s="31">
        <v>12</v>
      </c>
      <c r="H687" s="33">
        <v>143</v>
      </c>
      <c r="I687" s="33">
        <v>54</v>
      </c>
      <c r="J687" s="33">
        <v>2</v>
      </c>
      <c r="K687" s="33">
        <v>11</v>
      </c>
      <c r="L687" s="33">
        <v>67</v>
      </c>
      <c r="N687" s="25">
        <v>12</v>
      </c>
      <c r="O687" s="26">
        <f t="shared" si="59"/>
        <v>5.8462796402289449E-2</v>
      </c>
      <c r="P687" s="26">
        <f t="shared" si="59"/>
        <v>6.8181818181818177E-2</v>
      </c>
      <c r="Q687" s="26">
        <f t="shared" si="59"/>
        <v>3.0303030303030304E-2</v>
      </c>
      <c r="R687" s="26">
        <f t="shared" si="59"/>
        <v>3.5031847133757961E-2</v>
      </c>
      <c r="S687" s="26">
        <f t="shared" si="59"/>
        <v>7.6834862385321098E-2</v>
      </c>
    </row>
    <row r="688" spans="6:19" ht="15.75" customHeight="1">
      <c r="F688" s="88"/>
      <c r="G688" s="31">
        <v>13</v>
      </c>
      <c r="H688" s="33">
        <v>171</v>
      </c>
      <c r="I688" s="33">
        <v>63</v>
      </c>
      <c r="J688" s="33">
        <v>4</v>
      </c>
      <c r="K688" s="33">
        <v>20</v>
      </c>
      <c r="L688" s="33">
        <v>65</v>
      </c>
      <c r="N688" s="25">
        <v>13</v>
      </c>
      <c r="O688" s="26">
        <f t="shared" si="59"/>
        <v>6.9910057236304168E-2</v>
      </c>
      <c r="P688" s="26">
        <f t="shared" si="59"/>
        <v>7.9545454545454544E-2</v>
      </c>
      <c r="Q688" s="26">
        <f t="shared" si="59"/>
        <v>6.0606060606060608E-2</v>
      </c>
      <c r="R688" s="26">
        <f t="shared" si="59"/>
        <v>6.3694267515923567E-2</v>
      </c>
      <c r="S688" s="26">
        <f t="shared" si="59"/>
        <v>7.4541284403669722E-2</v>
      </c>
    </row>
    <row r="689" spans="6:19" ht="15.75" customHeight="1">
      <c r="F689" s="88"/>
      <c r="G689" s="31">
        <v>14</v>
      </c>
      <c r="H689" s="33">
        <v>191</v>
      </c>
      <c r="I689" s="33">
        <v>57</v>
      </c>
      <c r="J689" s="33">
        <v>1</v>
      </c>
      <c r="K689" s="33">
        <v>20</v>
      </c>
      <c r="L689" s="33">
        <v>108</v>
      </c>
      <c r="N689" s="25">
        <v>14</v>
      </c>
      <c r="O689" s="26">
        <f t="shared" si="59"/>
        <v>7.8086672117743255E-2</v>
      </c>
      <c r="P689" s="26">
        <f t="shared" si="59"/>
        <v>7.1969696969696975E-2</v>
      </c>
      <c r="Q689" s="26">
        <f t="shared" si="59"/>
        <v>1.5151515151515152E-2</v>
      </c>
      <c r="R689" s="26">
        <f t="shared" si="59"/>
        <v>6.3694267515923567E-2</v>
      </c>
      <c r="S689" s="26">
        <f t="shared" si="59"/>
        <v>0.12385321100917432</v>
      </c>
    </row>
    <row r="690" spans="6:19" ht="15.75" customHeight="1">
      <c r="F690" s="88"/>
      <c r="G690" s="31">
        <v>15</v>
      </c>
      <c r="H690" s="33">
        <v>138</v>
      </c>
      <c r="I690" s="33">
        <v>44</v>
      </c>
      <c r="J690" s="33">
        <v>2</v>
      </c>
      <c r="K690" s="33">
        <v>14</v>
      </c>
      <c r="L690" s="33">
        <v>72</v>
      </c>
      <c r="N690" s="25">
        <v>15</v>
      </c>
      <c r="O690" s="26">
        <f t="shared" si="59"/>
        <v>5.6418642681929684E-2</v>
      </c>
      <c r="P690" s="26">
        <f t="shared" si="59"/>
        <v>5.5555555555555552E-2</v>
      </c>
      <c r="Q690" s="26">
        <f t="shared" si="59"/>
        <v>3.0303030303030304E-2</v>
      </c>
      <c r="R690" s="26">
        <f t="shared" si="59"/>
        <v>4.4585987261146494E-2</v>
      </c>
      <c r="S690" s="26">
        <f t="shared" si="59"/>
        <v>8.2568807339449546E-2</v>
      </c>
    </row>
    <row r="691" spans="6:19" ht="15.75" customHeight="1">
      <c r="F691" s="88"/>
      <c r="G691" s="31">
        <v>16</v>
      </c>
      <c r="H691" s="33">
        <v>102</v>
      </c>
      <c r="I691" s="33">
        <v>27</v>
      </c>
      <c r="J691" s="33">
        <v>3</v>
      </c>
      <c r="K691" s="33">
        <v>10</v>
      </c>
      <c r="L691" s="33">
        <v>26</v>
      </c>
      <c r="N691" s="25">
        <v>16</v>
      </c>
      <c r="O691" s="26">
        <f t="shared" si="59"/>
        <v>4.1700735895339326E-2</v>
      </c>
      <c r="P691" s="26">
        <f t="shared" si="59"/>
        <v>3.4090909090909088E-2</v>
      </c>
      <c r="Q691" s="26">
        <f t="shared" si="59"/>
        <v>4.5454545454545456E-2</v>
      </c>
      <c r="R691" s="26">
        <f t="shared" si="59"/>
        <v>3.1847133757961783E-2</v>
      </c>
      <c r="S691" s="26">
        <f t="shared" si="59"/>
        <v>2.9816513761467892E-2</v>
      </c>
    </row>
    <row r="692" spans="6:19" ht="15.75" customHeight="1">
      <c r="F692" s="88"/>
      <c r="G692" s="31">
        <v>17</v>
      </c>
      <c r="H692" s="33">
        <v>184</v>
      </c>
      <c r="I692" s="33">
        <v>37</v>
      </c>
      <c r="J692" s="33">
        <v>3</v>
      </c>
      <c r="K692" s="33">
        <v>16</v>
      </c>
      <c r="L692" s="33">
        <v>51</v>
      </c>
      <c r="N692" s="25">
        <v>17</v>
      </c>
      <c r="O692" s="26">
        <f t="shared" si="59"/>
        <v>7.5224856909239579E-2</v>
      </c>
      <c r="P692" s="26">
        <f t="shared" si="59"/>
        <v>4.671717171717172E-2</v>
      </c>
      <c r="Q692" s="26">
        <f t="shared" si="59"/>
        <v>4.5454545454545456E-2</v>
      </c>
      <c r="R692" s="26">
        <f t="shared" si="59"/>
        <v>5.0955414012738856E-2</v>
      </c>
      <c r="S692" s="26">
        <f t="shared" si="59"/>
        <v>5.8486238532110095E-2</v>
      </c>
    </row>
    <row r="693" spans="6:19" ht="15.75" customHeight="1">
      <c r="F693" s="88"/>
      <c r="G693" s="31">
        <v>18</v>
      </c>
      <c r="H693" s="33">
        <v>160</v>
      </c>
      <c r="I693" s="33">
        <v>31</v>
      </c>
      <c r="J693" s="33">
        <v>4</v>
      </c>
      <c r="K693" s="33">
        <v>8</v>
      </c>
      <c r="L693" s="33">
        <v>37</v>
      </c>
      <c r="N693" s="25">
        <v>18</v>
      </c>
      <c r="O693" s="26">
        <f t="shared" si="59"/>
        <v>6.5412919051512669E-2</v>
      </c>
      <c r="P693" s="26">
        <f t="shared" si="59"/>
        <v>3.9141414141414144E-2</v>
      </c>
      <c r="Q693" s="26">
        <f t="shared" si="59"/>
        <v>6.0606060606060608E-2</v>
      </c>
      <c r="R693" s="26">
        <f t="shared" si="59"/>
        <v>2.5477707006369428E-2</v>
      </c>
      <c r="S693" s="26">
        <f t="shared" si="59"/>
        <v>4.2431192660550461E-2</v>
      </c>
    </row>
    <row r="694" spans="6:19" ht="15.75" customHeight="1">
      <c r="F694" s="88"/>
      <c r="G694" s="31">
        <v>19</v>
      </c>
      <c r="H694" s="33">
        <v>116</v>
      </c>
      <c r="I694" s="33">
        <v>22</v>
      </c>
      <c r="J694" s="33">
        <v>3</v>
      </c>
      <c r="K694" s="33">
        <v>11</v>
      </c>
      <c r="L694" s="33">
        <v>15</v>
      </c>
      <c r="N694" s="25">
        <v>19</v>
      </c>
      <c r="O694" s="26">
        <f t="shared" si="59"/>
        <v>4.7424366312346686E-2</v>
      </c>
      <c r="P694" s="26">
        <f t="shared" si="59"/>
        <v>2.7777777777777776E-2</v>
      </c>
      <c r="Q694" s="26">
        <f t="shared" si="59"/>
        <v>4.5454545454545456E-2</v>
      </c>
      <c r="R694" s="26">
        <f t="shared" si="59"/>
        <v>3.5031847133757961E-2</v>
      </c>
      <c r="S694" s="26">
        <f t="shared" si="59"/>
        <v>1.7201834862385322E-2</v>
      </c>
    </row>
    <row r="695" spans="6:19" ht="15.75" customHeight="1">
      <c r="F695" s="88"/>
      <c r="G695" s="31">
        <v>20</v>
      </c>
      <c r="H695" s="33">
        <v>95</v>
      </c>
      <c r="I695" s="33">
        <v>18</v>
      </c>
      <c r="J695" s="33">
        <v>3</v>
      </c>
      <c r="K695" s="33">
        <v>19</v>
      </c>
      <c r="L695" s="33">
        <v>13</v>
      </c>
      <c r="N695" s="25">
        <v>20</v>
      </c>
      <c r="O695" s="26">
        <f t="shared" si="59"/>
        <v>3.883892068683565E-2</v>
      </c>
      <c r="P695" s="26">
        <f t="shared" si="59"/>
        <v>2.2727272727272728E-2</v>
      </c>
      <c r="Q695" s="26">
        <f t="shared" si="59"/>
        <v>4.5454545454545456E-2</v>
      </c>
      <c r="R695" s="26">
        <f t="shared" si="59"/>
        <v>6.0509554140127389E-2</v>
      </c>
      <c r="S695" s="26">
        <f t="shared" si="59"/>
        <v>1.4908256880733946E-2</v>
      </c>
    </row>
    <row r="696" spans="6:19" ht="15.75" customHeight="1">
      <c r="F696" s="88"/>
      <c r="G696" s="31">
        <v>21</v>
      </c>
      <c r="H696" s="33">
        <v>48</v>
      </c>
      <c r="I696" s="33">
        <v>11</v>
      </c>
      <c r="J696" s="33">
        <v>3</v>
      </c>
      <c r="K696" s="33">
        <v>14</v>
      </c>
      <c r="L696" s="33">
        <v>5</v>
      </c>
      <c r="N696" s="25">
        <v>21</v>
      </c>
      <c r="O696" s="26">
        <f t="shared" si="59"/>
        <v>1.9623875715453803E-2</v>
      </c>
      <c r="P696" s="26">
        <f t="shared" si="59"/>
        <v>1.3888888888888888E-2</v>
      </c>
      <c r="Q696" s="26">
        <f t="shared" si="59"/>
        <v>4.5454545454545456E-2</v>
      </c>
      <c r="R696" s="26">
        <f t="shared" si="59"/>
        <v>4.4585987261146494E-2</v>
      </c>
      <c r="S696" s="26">
        <f t="shared" si="59"/>
        <v>5.7339449541284407E-3</v>
      </c>
    </row>
    <row r="697" spans="6:19" ht="15.75" customHeight="1">
      <c r="F697" s="88"/>
      <c r="G697" s="31">
        <v>22</v>
      </c>
      <c r="H697" s="33">
        <v>40</v>
      </c>
      <c r="I697" s="33">
        <v>4</v>
      </c>
      <c r="J697" s="33">
        <v>2</v>
      </c>
      <c r="K697" s="33">
        <v>10</v>
      </c>
      <c r="L697" s="33">
        <v>12</v>
      </c>
      <c r="N697" s="25">
        <v>22</v>
      </c>
      <c r="O697" s="26">
        <f t="shared" si="59"/>
        <v>1.6353229762878167E-2</v>
      </c>
      <c r="P697" s="26">
        <f t="shared" si="59"/>
        <v>5.0505050505050509E-3</v>
      </c>
      <c r="Q697" s="26">
        <f t="shared" si="59"/>
        <v>3.0303030303030304E-2</v>
      </c>
      <c r="R697" s="26">
        <f t="shared" si="59"/>
        <v>3.1847133757961783E-2</v>
      </c>
      <c r="S697" s="26">
        <f t="shared" si="59"/>
        <v>1.3761467889908258E-2</v>
      </c>
    </row>
    <row r="698" spans="6:19" ht="15.75" customHeight="1">
      <c r="F698" s="89"/>
      <c r="G698" s="31">
        <v>23</v>
      </c>
      <c r="H698" s="33">
        <v>37</v>
      </c>
      <c r="I698" s="33">
        <v>9</v>
      </c>
      <c r="J698" s="33">
        <v>0</v>
      </c>
      <c r="K698" s="33">
        <v>9</v>
      </c>
      <c r="L698" s="33">
        <v>13</v>
      </c>
      <c r="N698" s="25">
        <v>23</v>
      </c>
      <c r="O698" s="26">
        <f t="shared" si="59"/>
        <v>1.5126737530662305E-2</v>
      </c>
      <c r="P698" s="26">
        <f t="shared" si="59"/>
        <v>1.1363636363636364E-2</v>
      </c>
      <c r="Q698" s="26">
        <f t="shared" si="59"/>
        <v>0</v>
      </c>
      <c r="R698" s="26">
        <f t="shared" si="59"/>
        <v>2.8662420382165606E-2</v>
      </c>
      <c r="S698" s="26">
        <f t="shared" si="59"/>
        <v>1.4908256880733946E-2</v>
      </c>
    </row>
    <row r="699" spans="6:19" ht="15.75" customHeight="1">
      <c r="F699" s="90"/>
      <c r="G699" s="84"/>
      <c r="H699" s="32">
        <f t="shared" ref="H699:L699" si="60">SUM(H675:H698)</f>
        <v>2453</v>
      </c>
      <c r="I699" s="32">
        <f t="shared" si="60"/>
        <v>760</v>
      </c>
      <c r="J699" s="32">
        <f t="shared" si="60"/>
        <v>52</v>
      </c>
      <c r="K699" s="32">
        <f t="shared" si="60"/>
        <v>390</v>
      </c>
      <c r="L699" s="32">
        <f t="shared" si="60"/>
        <v>1019</v>
      </c>
      <c r="N699" s="28"/>
      <c r="O699" s="29"/>
      <c r="P699" s="29"/>
      <c r="Q699" s="29"/>
      <c r="R699" s="29"/>
      <c r="S699" s="29"/>
    </row>
    <row r="700" spans="6:19" ht="15.75" customHeight="1"/>
    <row r="701" spans="6:19" ht="15.75" customHeight="1"/>
    <row r="702" spans="6:19" ht="15.75" customHeight="1">
      <c r="H702" s="91" t="s">
        <v>139</v>
      </c>
      <c r="I702" s="92"/>
      <c r="J702" s="92"/>
      <c r="K702" s="92"/>
      <c r="L702" s="84"/>
    </row>
    <row r="703" spans="6:19" ht="15.75" customHeight="1">
      <c r="G703" s="23"/>
      <c r="H703" s="24">
        <v>31</v>
      </c>
      <c r="I703" s="24">
        <v>32</v>
      </c>
      <c r="J703" s="24">
        <v>41</v>
      </c>
      <c r="K703" s="24">
        <v>42</v>
      </c>
      <c r="L703" s="24">
        <v>5</v>
      </c>
      <c r="N703" s="23"/>
      <c r="O703" s="24">
        <v>31</v>
      </c>
      <c r="P703" s="24">
        <v>32</v>
      </c>
      <c r="Q703" s="24">
        <v>41</v>
      </c>
      <c r="R703" s="24">
        <v>42</v>
      </c>
      <c r="S703" s="24">
        <v>5</v>
      </c>
    </row>
    <row r="704" spans="6:19" ht="15.75" customHeight="1">
      <c r="F704" s="87">
        <v>45218</v>
      </c>
      <c r="G704" s="62">
        <v>0</v>
      </c>
      <c r="H704" s="33">
        <v>22</v>
      </c>
      <c r="I704" s="33">
        <v>8</v>
      </c>
      <c r="J704" s="33">
        <v>0</v>
      </c>
      <c r="K704" s="33">
        <v>16</v>
      </c>
      <c r="L704" s="33">
        <v>5</v>
      </c>
      <c r="N704" s="25">
        <v>0</v>
      </c>
      <c r="O704" s="26">
        <f t="shared" ref="O704:S727" si="61">H704/H$32</f>
        <v>8.9942763695829934E-3</v>
      </c>
      <c r="P704" s="26">
        <f t="shared" si="61"/>
        <v>1.0101010101010102E-2</v>
      </c>
      <c r="Q704" s="26">
        <f t="shared" si="61"/>
        <v>0</v>
      </c>
      <c r="R704" s="26">
        <f t="shared" si="61"/>
        <v>5.0955414012738856E-2</v>
      </c>
      <c r="S704" s="26">
        <f t="shared" si="61"/>
        <v>5.7339449541284407E-3</v>
      </c>
    </row>
    <row r="705" spans="6:19" ht="15.75" customHeight="1">
      <c r="F705" s="88"/>
      <c r="G705" s="62">
        <v>1</v>
      </c>
      <c r="H705" s="33">
        <v>9</v>
      </c>
      <c r="I705" s="33">
        <v>6</v>
      </c>
      <c r="J705" s="33">
        <v>0</v>
      </c>
      <c r="K705" s="33">
        <v>8</v>
      </c>
      <c r="L705" s="33">
        <v>20</v>
      </c>
      <c r="N705" s="25">
        <v>1</v>
      </c>
      <c r="O705" s="26">
        <f t="shared" si="61"/>
        <v>3.6794766966475878E-3</v>
      </c>
      <c r="P705" s="26">
        <f t="shared" si="61"/>
        <v>7.575757575757576E-3</v>
      </c>
      <c r="Q705" s="26">
        <f t="shared" si="61"/>
        <v>0</v>
      </c>
      <c r="R705" s="26">
        <f t="shared" si="61"/>
        <v>2.5477707006369428E-2</v>
      </c>
      <c r="S705" s="26">
        <f t="shared" si="61"/>
        <v>2.2935779816513763E-2</v>
      </c>
    </row>
    <row r="706" spans="6:19" ht="15.75" customHeight="1">
      <c r="F706" s="88"/>
      <c r="G706" s="62">
        <v>2</v>
      </c>
      <c r="H706" s="33">
        <v>5</v>
      </c>
      <c r="I706" s="33">
        <v>2</v>
      </c>
      <c r="J706" s="33">
        <v>0</v>
      </c>
      <c r="K706" s="33">
        <v>18</v>
      </c>
      <c r="L706" s="33">
        <v>23</v>
      </c>
      <c r="N706" s="25">
        <v>2</v>
      </c>
      <c r="O706" s="26">
        <f t="shared" si="61"/>
        <v>2.0441537203597709E-3</v>
      </c>
      <c r="P706" s="26">
        <f t="shared" si="61"/>
        <v>2.5252525252525255E-3</v>
      </c>
      <c r="Q706" s="26">
        <f t="shared" si="61"/>
        <v>0</v>
      </c>
      <c r="R706" s="26">
        <f t="shared" si="61"/>
        <v>5.7324840764331211E-2</v>
      </c>
      <c r="S706" s="26">
        <f t="shared" si="61"/>
        <v>2.6376146788990827E-2</v>
      </c>
    </row>
    <row r="707" spans="6:19" ht="15.75" customHeight="1">
      <c r="F707" s="88"/>
      <c r="G707" s="62">
        <v>3</v>
      </c>
      <c r="H707" s="33">
        <v>8</v>
      </c>
      <c r="I707" s="33">
        <v>1</v>
      </c>
      <c r="J707" s="33">
        <v>0</v>
      </c>
      <c r="K707" s="33">
        <v>10</v>
      </c>
      <c r="L707" s="33">
        <v>30</v>
      </c>
      <c r="N707" s="25">
        <v>3</v>
      </c>
      <c r="O707" s="26">
        <f t="shared" si="61"/>
        <v>3.2706459525756338E-3</v>
      </c>
      <c r="P707" s="26">
        <f t="shared" si="61"/>
        <v>1.2626262626262627E-3</v>
      </c>
      <c r="Q707" s="26">
        <f t="shared" si="61"/>
        <v>0</v>
      </c>
      <c r="R707" s="26">
        <f t="shared" si="61"/>
        <v>3.1847133757961783E-2</v>
      </c>
      <c r="S707" s="26">
        <f t="shared" si="61"/>
        <v>3.4403669724770644E-2</v>
      </c>
    </row>
    <row r="708" spans="6:19" ht="15.75" customHeight="1">
      <c r="F708" s="88"/>
      <c r="G708" s="62">
        <v>4</v>
      </c>
      <c r="H708" s="33">
        <v>8</v>
      </c>
      <c r="I708" s="33">
        <v>7</v>
      </c>
      <c r="J708" s="33">
        <v>0</v>
      </c>
      <c r="K708" s="33">
        <v>12</v>
      </c>
      <c r="L708" s="33">
        <v>31</v>
      </c>
      <c r="N708" s="25">
        <v>4</v>
      </c>
      <c r="O708" s="26">
        <f t="shared" si="61"/>
        <v>3.2706459525756338E-3</v>
      </c>
      <c r="P708" s="26">
        <f t="shared" si="61"/>
        <v>8.8383838383838381E-3</v>
      </c>
      <c r="Q708" s="26">
        <f t="shared" si="61"/>
        <v>0</v>
      </c>
      <c r="R708" s="26">
        <f t="shared" si="61"/>
        <v>3.8216560509554139E-2</v>
      </c>
      <c r="S708" s="26">
        <f t="shared" si="61"/>
        <v>3.5550458715596332E-2</v>
      </c>
    </row>
    <row r="709" spans="6:19" ht="15.75" customHeight="1">
      <c r="F709" s="88"/>
      <c r="G709" s="62">
        <v>5</v>
      </c>
      <c r="H709" s="33">
        <v>14</v>
      </c>
      <c r="I709" s="33">
        <v>11</v>
      </c>
      <c r="J709" s="33">
        <v>0</v>
      </c>
      <c r="K709" s="33">
        <v>18</v>
      </c>
      <c r="L709" s="33">
        <v>53</v>
      </c>
      <c r="N709" s="25">
        <v>5</v>
      </c>
      <c r="O709" s="26">
        <f t="shared" si="61"/>
        <v>5.7236304170073587E-3</v>
      </c>
      <c r="P709" s="26">
        <f t="shared" si="61"/>
        <v>1.3888888888888888E-2</v>
      </c>
      <c r="Q709" s="26">
        <f t="shared" si="61"/>
        <v>0</v>
      </c>
      <c r="R709" s="26">
        <f t="shared" si="61"/>
        <v>5.7324840764331211E-2</v>
      </c>
      <c r="S709" s="26">
        <f t="shared" si="61"/>
        <v>6.0779816513761471E-2</v>
      </c>
    </row>
    <row r="710" spans="6:19" ht="15.75" customHeight="1">
      <c r="F710" s="88"/>
      <c r="G710" s="62">
        <v>6</v>
      </c>
      <c r="H710" s="33">
        <v>72</v>
      </c>
      <c r="I710" s="33">
        <v>26</v>
      </c>
      <c r="J710" s="33">
        <v>2</v>
      </c>
      <c r="K710" s="33">
        <v>29</v>
      </c>
      <c r="L710" s="33">
        <v>55</v>
      </c>
      <c r="N710" s="25">
        <v>6</v>
      </c>
      <c r="O710" s="26">
        <f t="shared" si="61"/>
        <v>2.9435813573180702E-2</v>
      </c>
      <c r="P710" s="26">
        <f t="shared" si="61"/>
        <v>3.2828282828282832E-2</v>
      </c>
      <c r="Q710" s="26">
        <f t="shared" si="61"/>
        <v>3.0303030303030304E-2</v>
      </c>
      <c r="R710" s="26">
        <f t="shared" si="61"/>
        <v>9.2356687898089165E-2</v>
      </c>
      <c r="S710" s="26">
        <f t="shared" si="61"/>
        <v>6.3073394495412841E-2</v>
      </c>
    </row>
    <row r="711" spans="6:19" ht="15.75" customHeight="1">
      <c r="F711" s="88"/>
      <c r="G711" s="62">
        <v>7</v>
      </c>
      <c r="H711" s="33">
        <v>238</v>
      </c>
      <c r="I711" s="33">
        <v>67</v>
      </c>
      <c r="J711" s="33">
        <v>5</v>
      </c>
      <c r="K711" s="33">
        <v>25</v>
      </c>
      <c r="L711" s="33">
        <v>85</v>
      </c>
      <c r="N711" s="25">
        <v>7</v>
      </c>
      <c r="O711" s="26">
        <f t="shared" si="61"/>
        <v>9.7301717089125106E-2</v>
      </c>
      <c r="P711" s="26">
        <f t="shared" si="61"/>
        <v>8.4595959595959599E-2</v>
      </c>
      <c r="Q711" s="26">
        <f t="shared" si="61"/>
        <v>7.575757575757576E-2</v>
      </c>
      <c r="R711" s="26">
        <f t="shared" si="61"/>
        <v>7.9617834394904455E-2</v>
      </c>
      <c r="S711" s="26">
        <f t="shared" si="61"/>
        <v>9.7477064220183485E-2</v>
      </c>
    </row>
    <row r="712" spans="6:19" ht="15.75" customHeight="1">
      <c r="F712" s="88"/>
      <c r="G712" s="62">
        <v>8</v>
      </c>
      <c r="H712" s="33">
        <v>147</v>
      </c>
      <c r="I712" s="33">
        <v>55</v>
      </c>
      <c r="J712" s="33">
        <v>10</v>
      </c>
      <c r="K712" s="33">
        <v>34</v>
      </c>
      <c r="L712" s="33">
        <v>63</v>
      </c>
      <c r="N712" s="25">
        <v>8</v>
      </c>
      <c r="O712" s="26">
        <f t="shared" si="61"/>
        <v>6.0098119378577272E-2</v>
      </c>
      <c r="P712" s="26">
        <f t="shared" si="61"/>
        <v>6.9444444444444448E-2</v>
      </c>
      <c r="Q712" s="26">
        <f t="shared" si="61"/>
        <v>0.15151515151515152</v>
      </c>
      <c r="R712" s="26">
        <f t="shared" si="61"/>
        <v>0.10828025477707007</v>
      </c>
      <c r="S712" s="26">
        <f t="shared" si="61"/>
        <v>7.2247706422018346E-2</v>
      </c>
    </row>
    <row r="713" spans="6:19" ht="15.75" customHeight="1">
      <c r="F713" s="88"/>
      <c r="G713" s="62">
        <v>9</v>
      </c>
      <c r="H713" s="33">
        <v>130</v>
      </c>
      <c r="I713" s="33">
        <v>41</v>
      </c>
      <c r="J713" s="33">
        <v>7</v>
      </c>
      <c r="K713" s="33">
        <v>19</v>
      </c>
      <c r="L713" s="33">
        <v>52</v>
      </c>
      <c r="N713" s="25">
        <v>9</v>
      </c>
      <c r="O713" s="26">
        <f t="shared" si="61"/>
        <v>5.3147996729354045E-2</v>
      </c>
      <c r="P713" s="26">
        <f t="shared" si="61"/>
        <v>5.1767676767676768E-2</v>
      </c>
      <c r="Q713" s="26">
        <f t="shared" si="61"/>
        <v>0.10606060606060606</v>
      </c>
      <c r="R713" s="26">
        <f t="shared" si="61"/>
        <v>6.0509554140127389E-2</v>
      </c>
      <c r="S713" s="26">
        <f t="shared" si="61"/>
        <v>5.9633027522935783E-2</v>
      </c>
    </row>
    <row r="714" spans="6:19" ht="15.75" customHeight="1">
      <c r="F714" s="88"/>
      <c r="G714" s="62">
        <v>10</v>
      </c>
      <c r="H714" s="33">
        <v>162</v>
      </c>
      <c r="I714" s="33">
        <v>59</v>
      </c>
      <c r="J714" s="33">
        <v>3</v>
      </c>
      <c r="K714" s="33">
        <v>16</v>
      </c>
      <c r="L714" s="33">
        <v>42</v>
      </c>
      <c r="N714" s="25">
        <v>10</v>
      </c>
      <c r="O714" s="26">
        <f t="shared" si="61"/>
        <v>6.6230580539656581E-2</v>
      </c>
      <c r="P714" s="26">
        <f t="shared" si="61"/>
        <v>7.4494949494949489E-2</v>
      </c>
      <c r="Q714" s="26">
        <f t="shared" si="61"/>
        <v>4.5454545454545456E-2</v>
      </c>
      <c r="R714" s="26">
        <f t="shared" si="61"/>
        <v>5.0955414012738856E-2</v>
      </c>
      <c r="S714" s="26">
        <f t="shared" si="61"/>
        <v>4.8165137614678902E-2</v>
      </c>
    </row>
    <row r="715" spans="6:19" ht="15.75" customHeight="1">
      <c r="F715" s="88"/>
      <c r="G715" s="62">
        <v>11</v>
      </c>
      <c r="H715" s="33">
        <v>160</v>
      </c>
      <c r="I715" s="33">
        <v>66</v>
      </c>
      <c r="J715" s="33">
        <v>4</v>
      </c>
      <c r="K715" s="33">
        <v>12</v>
      </c>
      <c r="L715" s="33">
        <v>55</v>
      </c>
      <c r="N715" s="25">
        <v>11</v>
      </c>
      <c r="O715" s="26">
        <f t="shared" si="61"/>
        <v>6.5412919051512669E-2</v>
      </c>
      <c r="P715" s="26">
        <f t="shared" si="61"/>
        <v>8.3333333333333329E-2</v>
      </c>
      <c r="Q715" s="26">
        <f t="shared" si="61"/>
        <v>6.0606060606060608E-2</v>
      </c>
      <c r="R715" s="26">
        <f t="shared" si="61"/>
        <v>3.8216560509554139E-2</v>
      </c>
      <c r="S715" s="26">
        <f t="shared" si="61"/>
        <v>6.3073394495412841E-2</v>
      </c>
    </row>
    <row r="716" spans="6:19" ht="15.75" customHeight="1">
      <c r="F716" s="88"/>
      <c r="G716" s="62">
        <v>12</v>
      </c>
      <c r="H716" s="33">
        <v>162</v>
      </c>
      <c r="I716" s="33">
        <v>46</v>
      </c>
      <c r="J716" s="33">
        <v>6</v>
      </c>
      <c r="K716" s="33">
        <v>19</v>
      </c>
      <c r="L716" s="33">
        <v>53</v>
      </c>
      <c r="N716" s="25">
        <v>12</v>
      </c>
      <c r="O716" s="26">
        <f t="shared" si="61"/>
        <v>6.6230580539656581E-2</v>
      </c>
      <c r="P716" s="26">
        <f t="shared" si="61"/>
        <v>5.808080808080808E-2</v>
      </c>
      <c r="Q716" s="26">
        <f t="shared" si="61"/>
        <v>9.0909090909090912E-2</v>
      </c>
      <c r="R716" s="26">
        <f t="shared" si="61"/>
        <v>6.0509554140127389E-2</v>
      </c>
      <c r="S716" s="26">
        <f t="shared" si="61"/>
        <v>6.0779816513761471E-2</v>
      </c>
    </row>
    <row r="717" spans="6:19" ht="15.75" customHeight="1">
      <c r="F717" s="88"/>
      <c r="G717" s="62">
        <v>13</v>
      </c>
      <c r="H717" s="33">
        <v>209</v>
      </c>
      <c r="I717" s="33">
        <v>56</v>
      </c>
      <c r="J717" s="33">
        <v>2</v>
      </c>
      <c r="K717" s="33">
        <v>17</v>
      </c>
      <c r="L717" s="33">
        <v>66</v>
      </c>
      <c r="N717" s="25">
        <v>13</v>
      </c>
      <c r="O717" s="26">
        <f t="shared" si="61"/>
        <v>8.5445625511038431E-2</v>
      </c>
      <c r="P717" s="26">
        <f t="shared" si="61"/>
        <v>7.0707070707070704E-2</v>
      </c>
      <c r="Q717" s="26">
        <f t="shared" si="61"/>
        <v>3.0303030303030304E-2</v>
      </c>
      <c r="R717" s="26">
        <f t="shared" si="61"/>
        <v>5.4140127388535034E-2</v>
      </c>
      <c r="S717" s="26">
        <f t="shared" si="61"/>
        <v>7.5688073394495417E-2</v>
      </c>
    </row>
    <row r="718" spans="6:19" ht="15.75" customHeight="1">
      <c r="F718" s="88"/>
      <c r="G718" s="62">
        <v>14</v>
      </c>
      <c r="H718" s="33">
        <v>194</v>
      </c>
      <c r="I718" s="33">
        <v>63</v>
      </c>
      <c r="J718" s="33">
        <v>3</v>
      </c>
      <c r="K718" s="33">
        <v>19</v>
      </c>
      <c r="L718" s="33">
        <v>94</v>
      </c>
      <c r="N718" s="25">
        <v>14</v>
      </c>
      <c r="O718" s="26">
        <f t="shared" si="61"/>
        <v>7.9313164349959123E-2</v>
      </c>
      <c r="P718" s="26">
        <f t="shared" si="61"/>
        <v>7.9545454545454544E-2</v>
      </c>
      <c r="Q718" s="26">
        <f t="shared" si="61"/>
        <v>4.5454545454545456E-2</v>
      </c>
      <c r="R718" s="26">
        <f t="shared" si="61"/>
        <v>6.0509554140127389E-2</v>
      </c>
      <c r="S718" s="26">
        <f t="shared" si="61"/>
        <v>0.10779816513761468</v>
      </c>
    </row>
    <row r="719" spans="6:19" ht="15.75" customHeight="1">
      <c r="F719" s="88"/>
      <c r="G719" s="62">
        <v>15</v>
      </c>
      <c r="H719" s="33">
        <v>151</v>
      </c>
      <c r="I719" s="33">
        <v>55</v>
      </c>
      <c r="J719" s="33">
        <v>3</v>
      </c>
      <c r="K719" s="33">
        <v>12</v>
      </c>
      <c r="L719" s="33">
        <v>52</v>
      </c>
      <c r="N719" s="25">
        <v>15</v>
      </c>
      <c r="O719" s="26">
        <f t="shared" si="61"/>
        <v>6.1733442354865088E-2</v>
      </c>
      <c r="P719" s="26">
        <f t="shared" si="61"/>
        <v>6.9444444444444448E-2</v>
      </c>
      <c r="Q719" s="26">
        <f t="shared" si="61"/>
        <v>4.5454545454545456E-2</v>
      </c>
      <c r="R719" s="26">
        <f t="shared" si="61"/>
        <v>3.8216560509554139E-2</v>
      </c>
      <c r="S719" s="26">
        <f t="shared" si="61"/>
        <v>5.9633027522935783E-2</v>
      </c>
    </row>
    <row r="720" spans="6:19" ht="15.75" customHeight="1">
      <c r="F720" s="88"/>
      <c r="G720" s="62">
        <v>16</v>
      </c>
      <c r="H720" s="33">
        <v>91</v>
      </c>
      <c r="I720" s="33">
        <v>35</v>
      </c>
      <c r="J720" s="33">
        <v>1</v>
      </c>
      <c r="K720" s="33">
        <v>17</v>
      </c>
      <c r="L720" s="33">
        <v>55</v>
      </c>
      <c r="N720" s="25">
        <v>16</v>
      </c>
      <c r="O720" s="26">
        <f t="shared" si="61"/>
        <v>3.7203597710547834E-2</v>
      </c>
      <c r="P720" s="26">
        <f t="shared" si="61"/>
        <v>4.4191919191919192E-2</v>
      </c>
      <c r="Q720" s="26">
        <f t="shared" si="61"/>
        <v>1.5151515151515152E-2</v>
      </c>
      <c r="R720" s="26">
        <f t="shared" si="61"/>
        <v>5.4140127388535034E-2</v>
      </c>
      <c r="S720" s="26">
        <f t="shared" si="61"/>
        <v>6.3073394495412841E-2</v>
      </c>
    </row>
    <row r="721" spans="6:19" ht="15.75" customHeight="1">
      <c r="F721" s="88"/>
      <c r="G721" s="62">
        <v>17</v>
      </c>
      <c r="H721" s="33">
        <v>142</v>
      </c>
      <c r="I721" s="33">
        <v>36</v>
      </c>
      <c r="J721" s="33">
        <v>3</v>
      </c>
      <c r="K721" s="33">
        <v>12</v>
      </c>
      <c r="L721" s="33">
        <v>42</v>
      </c>
      <c r="N721" s="25">
        <v>17</v>
      </c>
      <c r="O721" s="26">
        <f t="shared" si="61"/>
        <v>5.80539656582175E-2</v>
      </c>
      <c r="P721" s="26">
        <f t="shared" si="61"/>
        <v>4.5454545454545456E-2</v>
      </c>
      <c r="Q721" s="26">
        <f t="shared" si="61"/>
        <v>4.5454545454545456E-2</v>
      </c>
      <c r="R721" s="26">
        <f t="shared" si="61"/>
        <v>3.8216560509554139E-2</v>
      </c>
      <c r="S721" s="26">
        <f t="shared" si="61"/>
        <v>4.8165137614678902E-2</v>
      </c>
    </row>
    <row r="722" spans="6:19" ht="15.75" customHeight="1">
      <c r="F722" s="88"/>
      <c r="G722" s="62">
        <v>18</v>
      </c>
      <c r="H722" s="33">
        <v>124</v>
      </c>
      <c r="I722" s="33">
        <v>22</v>
      </c>
      <c r="J722" s="33">
        <v>2</v>
      </c>
      <c r="K722" s="33">
        <v>7</v>
      </c>
      <c r="L722" s="33">
        <v>41</v>
      </c>
      <c r="N722" s="25">
        <v>18</v>
      </c>
      <c r="O722" s="26">
        <f t="shared" si="61"/>
        <v>5.0695012264922325E-2</v>
      </c>
      <c r="P722" s="26">
        <f t="shared" si="61"/>
        <v>2.7777777777777776E-2</v>
      </c>
      <c r="Q722" s="26">
        <f t="shared" si="61"/>
        <v>3.0303030303030304E-2</v>
      </c>
      <c r="R722" s="26">
        <f t="shared" si="61"/>
        <v>2.2292993630573247E-2</v>
      </c>
      <c r="S722" s="26">
        <f t="shared" si="61"/>
        <v>4.7018348623853214E-2</v>
      </c>
    </row>
    <row r="723" spans="6:19" ht="15.75" customHeight="1">
      <c r="F723" s="88"/>
      <c r="G723" s="62">
        <v>19</v>
      </c>
      <c r="H723" s="33">
        <v>101</v>
      </c>
      <c r="I723" s="33">
        <v>23</v>
      </c>
      <c r="J723" s="33">
        <v>3</v>
      </c>
      <c r="K723" s="33">
        <v>15</v>
      </c>
      <c r="L723" s="33">
        <v>22</v>
      </c>
      <c r="N723" s="25">
        <v>19</v>
      </c>
      <c r="O723" s="26">
        <f t="shared" si="61"/>
        <v>4.1291905151267377E-2</v>
      </c>
      <c r="P723" s="26">
        <f t="shared" si="61"/>
        <v>2.904040404040404E-2</v>
      </c>
      <c r="Q723" s="26">
        <f t="shared" si="61"/>
        <v>4.5454545454545456E-2</v>
      </c>
      <c r="R723" s="26">
        <f t="shared" si="61"/>
        <v>4.7770700636942678E-2</v>
      </c>
      <c r="S723" s="26">
        <f t="shared" si="61"/>
        <v>2.5229357798165139E-2</v>
      </c>
    </row>
    <row r="724" spans="6:19" ht="15.75" customHeight="1">
      <c r="F724" s="88"/>
      <c r="G724" s="62">
        <v>20</v>
      </c>
      <c r="H724" s="33">
        <v>86</v>
      </c>
      <c r="I724" s="33">
        <v>24</v>
      </c>
      <c r="J724" s="33">
        <v>8</v>
      </c>
      <c r="K724" s="33">
        <v>13</v>
      </c>
      <c r="L724" s="33">
        <v>22</v>
      </c>
      <c r="N724" s="25">
        <v>20</v>
      </c>
      <c r="O724" s="26">
        <f t="shared" si="61"/>
        <v>3.5159443990188062E-2</v>
      </c>
      <c r="P724" s="26">
        <f t="shared" si="61"/>
        <v>3.0303030303030304E-2</v>
      </c>
      <c r="Q724" s="26">
        <f t="shared" si="61"/>
        <v>0.12121212121212122</v>
      </c>
      <c r="R724" s="26">
        <f t="shared" si="61"/>
        <v>4.1401273885350316E-2</v>
      </c>
      <c r="S724" s="26">
        <f t="shared" si="61"/>
        <v>2.5229357798165139E-2</v>
      </c>
    </row>
    <row r="725" spans="6:19" ht="15.75" customHeight="1">
      <c r="F725" s="88"/>
      <c r="G725" s="62">
        <v>21</v>
      </c>
      <c r="H725" s="33">
        <v>80</v>
      </c>
      <c r="I725" s="33">
        <v>21</v>
      </c>
      <c r="J725" s="33">
        <v>2</v>
      </c>
      <c r="K725" s="33">
        <v>20</v>
      </c>
      <c r="L725" s="33">
        <v>4</v>
      </c>
      <c r="N725" s="25">
        <v>21</v>
      </c>
      <c r="O725" s="26">
        <f t="shared" si="61"/>
        <v>3.2706459525756335E-2</v>
      </c>
      <c r="P725" s="26">
        <f t="shared" si="61"/>
        <v>2.6515151515151516E-2</v>
      </c>
      <c r="Q725" s="26">
        <f t="shared" si="61"/>
        <v>3.0303030303030304E-2</v>
      </c>
      <c r="R725" s="26">
        <f t="shared" si="61"/>
        <v>6.3694267515923567E-2</v>
      </c>
      <c r="S725" s="26">
        <f t="shared" si="61"/>
        <v>4.5871559633027525E-3</v>
      </c>
    </row>
    <row r="726" spans="6:19" ht="15.75" customHeight="1">
      <c r="F726" s="88"/>
      <c r="G726" s="62">
        <v>22</v>
      </c>
      <c r="H726" s="33">
        <v>43</v>
      </c>
      <c r="I726" s="33">
        <v>14</v>
      </c>
      <c r="J726" s="33">
        <v>1</v>
      </c>
      <c r="K726" s="33">
        <v>8</v>
      </c>
      <c r="L726" s="33">
        <v>8</v>
      </c>
      <c r="N726" s="25">
        <v>22</v>
      </c>
      <c r="O726" s="26">
        <f t="shared" si="61"/>
        <v>1.7579721995094031E-2</v>
      </c>
      <c r="P726" s="26">
        <f t="shared" si="61"/>
        <v>1.7676767676767676E-2</v>
      </c>
      <c r="Q726" s="26">
        <f t="shared" si="61"/>
        <v>1.5151515151515152E-2</v>
      </c>
      <c r="R726" s="26">
        <f t="shared" si="61"/>
        <v>2.5477707006369428E-2</v>
      </c>
      <c r="S726" s="26">
        <f t="shared" si="61"/>
        <v>9.1743119266055051E-3</v>
      </c>
    </row>
    <row r="727" spans="6:19" ht="15.75" customHeight="1">
      <c r="F727" s="89"/>
      <c r="G727" s="62">
        <v>23</v>
      </c>
      <c r="H727" s="33">
        <v>37</v>
      </c>
      <c r="I727" s="33">
        <v>3</v>
      </c>
      <c r="J727" s="33">
        <v>0</v>
      </c>
      <c r="K727" s="33">
        <v>7</v>
      </c>
      <c r="L727" s="33">
        <v>18</v>
      </c>
      <c r="N727" s="25">
        <v>23</v>
      </c>
      <c r="O727" s="26">
        <f t="shared" si="61"/>
        <v>1.5126737530662305E-2</v>
      </c>
      <c r="P727" s="26">
        <f t="shared" si="61"/>
        <v>3.787878787878788E-3</v>
      </c>
      <c r="Q727" s="26">
        <f t="shared" si="61"/>
        <v>0</v>
      </c>
      <c r="R727" s="26">
        <f t="shared" si="61"/>
        <v>2.2292993630573247E-2</v>
      </c>
      <c r="S727" s="26">
        <f t="shared" si="61"/>
        <v>2.0642201834862386E-2</v>
      </c>
    </row>
    <row r="728" spans="6:19" ht="15.75" customHeight="1">
      <c r="F728" s="90"/>
      <c r="G728" s="84"/>
      <c r="H728" s="32">
        <f t="shared" ref="H728:L728" si="62">SUM(H704:H727)</f>
        <v>2395</v>
      </c>
      <c r="I728" s="32">
        <f t="shared" si="62"/>
        <v>747</v>
      </c>
      <c r="J728" s="32">
        <f t="shared" si="62"/>
        <v>65</v>
      </c>
      <c r="K728" s="32">
        <f t="shared" si="62"/>
        <v>383</v>
      </c>
      <c r="L728" s="32">
        <f t="shared" si="62"/>
        <v>991</v>
      </c>
      <c r="N728" s="28"/>
      <c r="O728" s="29"/>
      <c r="P728" s="29"/>
      <c r="Q728" s="29"/>
      <c r="R728" s="29"/>
      <c r="S728" s="29"/>
    </row>
    <row r="729" spans="6:19" ht="15.75" customHeight="1"/>
    <row r="730" spans="6:19" ht="15.75" customHeight="1"/>
    <row r="731" spans="6:19" ht="15.75" customHeight="1">
      <c r="H731" s="91" t="s">
        <v>139</v>
      </c>
      <c r="I731" s="92"/>
      <c r="J731" s="92"/>
      <c r="K731" s="92"/>
      <c r="L731" s="84"/>
    </row>
    <row r="732" spans="6:19" ht="15.75" customHeight="1">
      <c r="G732" s="23"/>
      <c r="H732" s="24">
        <v>31</v>
      </c>
      <c r="I732" s="24">
        <v>32</v>
      </c>
      <c r="J732" s="24">
        <v>41</v>
      </c>
      <c r="K732" s="24">
        <v>42</v>
      </c>
      <c r="L732" s="24">
        <v>5</v>
      </c>
      <c r="N732" s="23"/>
      <c r="O732" s="24">
        <v>31</v>
      </c>
      <c r="P732" s="24">
        <v>32</v>
      </c>
      <c r="Q732" s="24">
        <v>41</v>
      </c>
      <c r="R732" s="24">
        <v>42</v>
      </c>
      <c r="S732" s="24">
        <v>5</v>
      </c>
    </row>
    <row r="733" spans="6:19" ht="15.75" customHeight="1">
      <c r="F733" s="87">
        <v>45219</v>
      </c>
      <c r="G733" s="31">
        <v>0</v>
      </c>
      <c r="H733" s="33">
        <v>23</v>
      </c>
      <c r="I733" s="33">
        <v>4</v>
      </c>
      <c r="J733" s="33">
        <v>0</v>
      </c>
      <c r="K733" s="33">
        <v>12</v>
      </c>
      <c r="L733" s="33">
        <v>16</v>
      </c>
      <c r="N733" s="25">
        <v>0</v>
      </c>
      <c r="O733" s="26">
        <f t="shared" ref="O733:S756" si="63">H733/H$32</f>
        <v>9.4031071136549474E-3</v>
      </c>
      <c r="P733" s="26">
        <f t="shared" si="63"/>
        <v>5.0505050505050509E-3</v>
      </c>
      <c r="Q733" s="26">
        <f t="shared" si="63"/>
        <v>0</v>
      </c>
      <c r="R733" s="26">
        <f t="shared" si="63"/>
        <v>3.8216560509554139E-2</v>
      </c>
      <c r="S733" s="26">
        <f t="shared" si="63"/>
        <v>1.834862385321101E-2</v>
      </c>
    </row>
    <row r="734" spans="6:19" ht="15.75" customHeight="1">
      <c r="F734" s="88"/>
      <c r="G734" s="31">
        <v>1</v>
      </c>
      <c r="H734" s="33">
        <v>6</v>
      </c>
      <c r="I734" s="33">
        <v>4</v>
      </c>
      <c r="J734" s="33">
        <v>0</v>
      </c>
      <c r="K734" s="33">
        <v>10</v>
      </c>
      <c r="L734" s="33">
        <v>14</v>
      </c>
      <c r="N734" s="25">
        <v>1</v>
      </c>
      <c r="O734" s="26">
        <f t="shared" si="63"/>
        <v>2.4529844644317253E-3</v>
      </c>
      <c r="P734" s="26">
        <f t="shared" si="63"/>
        <v>5.0505050505050509E-3</v>
      </c>
      <c r="Q734" s="26">
        <f t="shared" si="63"/>
        <v>0</v>
      </c>
      <c r="R734" s="26">
        <f t="shared" si="63"/>
        <v>3.1847133757961783E-2</v>
      </c>
      <c r="S734" s="26">
        <f t="shared" si="63"/>
        <v>1.6055045871559634E-2</v>
      </c>
    </row>
    <row r="735" spans="6:19" ht="15.75" customHeight="1">
      <c r="F735" s="88"/>
      <c r="G735" s="31">
        <v>2</v>
      </c>
      <c r="H735" s="33">
        <v>15</v>
      </c>
      <c r="I735" s="33">
        <v>1</v>
      </c>
      <c r="J735" s="33">
        <v>0</v>
      </c>
      <c r="K735" s="33">
        <v>15</v>
      </c>
      <c r="L735" s="33">
        <v>21</v>
      </c>
      <c r="N735" s="25">
        <v>2</v>
      </c>
      <c r="O735" s="26">
        <f t="shared" si="63"/>
        <v>6.1324611610793136E-3</v>
      </c>
      <c r="P735" s="26">
        <f t="shared" si="63"/>
        <v>1.2626262626262627E-3</v>
      </c>
      <c r="Q735" s="26">
        <f t="shared" si="63"/>
        <v>0</v>
      </c>
      <c r="R735" s="26">
        <f t="shared" si="63"/>
        <v>4.7770700636942678E-2</v>
      </c>
      <c r="S735" s="26">
        <f t="shared" si="63"/>
        <v>2.4082568807339451E-2</v>
      </c>
    </row>
    <row r="736" spans="6:19" ht="15.75" customHeight="1">
      <c r="F736" s="88"/>
      <c r="G736" s="31">
        <v>3</v>
      </c>
      <c r="H736" s="33">
        <v>9</v>
      </c>
      <c r="I736" s="33">
        <v>6</v>
      </c>
      <c r="J736" s="33">
        <v>0</v>
      </c>
      <c r="K736" s="33">
        <v>15</v>
      </c>
      <c r="L736" s="33">
        <v>24</v>
      </c>
      <c r="N736" s="25">
        <v>3</v>
      </c>
      <c r="O736" s="26">
        <f t="shared" si="63"/>
        <v>3.6794766966475878E-3</v>
      </c>
      <c r="P736" s="26">
        <f t="shared" si="63"/>
        <v>7.575757575757576E-3</v>
      </c>
      <c r="Q736" s="26">
        <f t="shared" si="63"/>
        <v>0</v>
      </c>
      <c r="R736" s="26">
        <f t="shared" si="63"/>
        <v>4.7770700636942678E-2</v>
      </c>
      <c r="S736" s="26">
        <f t="shared" si="63"/>
        <v>2.7522935779816515E-2</v>
      </c>
    </row>
    <row r="737" spans="6:19" ht="15.75" customHeight="1">
      <c r="F737" s="88"/>
      <c r="G737" s="31">
        <v>4</v>
      </c>
      <c r="H737" s="33">
        <v>7</v>
      </c>
      <c r="I737" s="33">
        <v>17</v>
      </c>
      <c r="J737" s="33">
        <v>0</v>
      </c>
      <c r="K737" s="33">
        <v>14</v>
      </c>
      <c r="L737" s="33">
        <v>47</v>
      </c>
      <c r="N737" s="25">
        <v>4</v>
      </c>
      <c r="O737" s="26">
        <f t="shared" si="63"/>
        <v>2.8618152085036794E-3</v>
      </c>
      <c r="P737" s="26">
        <f t="shared" si="63"/>
        <v>2.1464646464646464E-2</v>
      </c>
      <c r="Q737" s="26">
        <f t="shared" si="63"/>
        <v>0</v>
      </c>
      <c r="R737" s="26">
        <f t="shared" si="63"/>
        <v>4.4585987261146494E-2</v>
      </c>
      <c r="S737" s="26">
        <f t="shared" si="63"/>
        <v>5.3899082568807342E-2</v>
      </c>
    </row>
    <row r="738" spans="6:19" ht="15.75" customHeight="1">
      <c r="F738" s="88"/>
      <c r="G738" s="31">
        <v>5</v>
      </c>
      <c r="H738" s="33">
        <v>19</v>
      </c>
      <c r="I738" s="33">
        <v>12</v>
      </c>
      <c r="J738" s="33">
        <v>0</v>
      </c>
      <c r="K738" s="33">
        <v>17</v>
      </c>
      <c r="L738" s="33">
        <v>63</v>
      </c>
      <c r="N738" s="25">
        <v>5</v>
      </c>
      <c r="O738" s="26">
        <f t="shared" si="63"/>
        <v>7.7677841373671296E-3</v>
      </c>
      <c r="P738" s="26">
        <f t="shared" si="63"/>
        <v>1.5151515151515152E-2</v>
      </c>
      <c r="Q738" s="26">
        <f t="shared" si="63"/>
        <v>0</v>
      </c>
      <c r="R738" s="26">
        <f t="shared" si="63"/>
        <v>5.4140127388535034E-2</v>
      </c>
      <c r="S738" s="26">
        <f t="shared" si="63"/>
        <v>7.2247706422018346E-2</v>
      </c>
    </row>
    <row r="739" spans="6:19" ht="15.75" customHeight="1">
      <c r="F739" s="88"/>
      <c r="G739" s="31">
        <v>6</v>
      </c>
      <c r="H739" s="33">
        <v>79</v>
      </c>
      <c r="I739" s="33">
        <v>29</v>
      </c>
      <c r="J739" s="33">
        <v>3</v>
      </c>
      <c r="K739" s="33">
        <v>20</v>
      </c>
      <c r="L739" s="33">
        <v>54</v>
      </c>
      <c r="N739" s="25">
        <v>6</v>
      </c>
      <c r="O739" s="26">
        <f t="shared" si="63"/>
        <v>3.2297628781684386E-2</v>
      </c>
      <c r="P739" s="26">
        <f t="shared" si="63"/>
        <v>3.6616161616161616E-2</v>
      </c>
      <c r="Q739" s="26">
        <f t="shared" si="63"/>
        <v>4.5454545454545456E-2</v>
      </c>
      <c r="R739" s="26">
        <f t="shared" si="63"/>
        <v>6.3694267515923567E-2</v>
      </c>
      <c r="S739" s="26">
        <f t="shared" si="63"/>
        <v>6.1926605504587159E-2</v>
      </c>
    </row>
    <row r="740" spans="6:19" ht="15.75" customHeight="1">
      <c r="F740" s="88"/>
      <c r="G740" s="31">
        <v>7</v>
      </c>
      <c r="H740" s="33">
        <v>218</v>
      </c>
      <c r="I740" s="33">
        <v>68</v>
      </c>
      <c r="J740" s="33">
        <v>7</v>
      </c>
      <c r="K740" s="33">
        <v>33</v>
      </c>
      <c r="L740" s="33">
        <v>73</v>
      </c>
      <c r="N740" s="25">
        <v>7</v>
      </c>
      <c r="O740" s="26">
        <f t="shared" si="63"/>
        <v>8.9125102207686019E-2</v>
      </c>
      <c r="P740" s="26">
        <f t="shared" si="63"/>
        <v>8.5858585858585856E-2</v>
      </c>
      <c r="Q740" s="26">
        <f t="shared" si="63"/>
        <v>0.10606060606060606</v>
      </c>
      <c r="R740" s="26">
        <f t="shared" si="63"/>
        <v>0.10509554140127389</v>
      </c>
      <c r="S740" s="26">
        <f t="shared" si="63"/>
        <v>8.3715596330275227E-2</v>
      </c>
    </row>
    <row r="741" spans="6:19" ht="15.75" customHeight="1">
      <c r="F741" s="88"/>
      <c r="G741" s="31">
        <v>8</v>
      </c>
      <c r="H741" s="33">
        <v>170</v>
      </c>
      <c r="I741" s="33">
        <v>56</v>
      </c>
      <c r="J741" s="33">
        <v>11</v>
      </c>
      <c r="K741" s="33">
        <v>25</v>
      </c>
      <c r="L741" s="33">
        <v>73</v>
      </c>
      <c r="N741" s="25">
        <v>8</v>
      </c>
      <c r="O741" s="26">
        <f t="shared" si="63"/>
        <v>6.9501226492232213E-2</v>
      </c>
      <c r="P741" s="26">
        <f t="shared" si="63"/>
        <v>7.0707070707070704E-2</v>
      </c>
      <c r="Q741" s="26">
        <f t="shared" si="63"/>
        <v>0.16666666666666666</v>
      </c>
      <c r="R741" s="26">
        <f t="shared" si="63"/>
        <v>7.9617834394904455E-2</v>
      </c>
      <c r="S741" s="26">
        <f t="shared" si="63"/>
        <v>8.3715596330275227E-2</v>
      </c>
    </row>
    <row r="742" spans="6:19" ht="15.75" customHeight="1">
      <c r="F742" s="88"/>
      <c r="G742" s="31">
        <v>9</v>
      </c>
      <c r="H742" s="33">
        <v>147</v>
      </c>
      <c r="I742" s="33">
        <v>61</v>
      </c>
      <c r="J742" s="33">
        <v>6</v>
      </c>
      <c r="K742" s="33">
        <v>12</v>
      </c>
      <c r="L742" s="33">
        <v>44</v>
      </c>
      <c r="N742" s="25">
        <v>9</v>
      </c>
      <c r="O742" s="26">
        <f t="shared" si="63"/>
        <v>6.0098119378577272E-2</v>
      </c>
      <c r="P742" s="26">
        <f t="shared" si="63"/>
        <v>7.7020202020202017E-2</v>
      </c>
      <c r="Q742" s="26">
        <f t="shared" si="63"/>
        <v>9.0909090909090912E-2</v>
      </c>
      <c r="R742" s="26">
        <f t="shared" si="63"/>
        <v>3.8216560509554139E-2</v>
      </c>
      <c r="S742" s="26">
        <f t="shared" si="63"/>
        <v>5.0458715596330278E-2</v>
      </c>
    </row>
    <row r="743" spans="6:19" ht="15.75" customHeight="1">
      <c r="F743" s="88"/>
      <c r="G743" s="31">
        <v>10</v>
      </c>
      <c r="H743" s="33">
        <v>173</v>
      </c>
      <c r="I743" s="33">
        <v>70</v>
      </c>
      <c r="J743" s="33">
        <v>1</v>
      </c>
      <c r="K743" s="33">
        <v>13</v>
      </c>
      <c r="L743" s="33">
        <v>54</v>
      </c>
      <c r="N743" s="25">
        <v>10</v>
      </c>
      <c r="O743" s="26">
        <f t="shared" si="63"/>
        <v>7.072771872444808E-2</v>
      </c>
      <c r="P743" s="26">
        <f t="shared" si="63"/>
        <v>8.8383838383838384E-2</v>
      </c>
      <c r="Q743" s="26">
        <f t="shared" si="63"/>
        <v>1.5151515151515152E-2</v>
      </c>
      <c r="R743" s="26">
        <f t="shared" si="63"/>
        <v>4.1401273885350316E-2</v>
      </c>
      <c r="S743" s="26">
        <f t="shared" si="63"/>
        <v>6.1926605504587159E-2</v>
      </c>
    </row>
    <row r="744" spans="6:19" ht="15.75" customHeight="1">
      <c r="F744" s="88"/>
      <c r="G744" s="31">
        <v>11</v>
      </c>
      <c r="H744" s="33">
        <v>185</v>
      </c>
      <c r="I744" s="33">
        <v>71</v>
      </c>
      <c r="J744" s="33">
        <v>2</v>
      </c>
      <c r="K744" s="33">
        <v>12</v>
      </c>
      <c r="L744" s="33">
        <v>69</v>
      </c>
      <c r="N744" s="25">
        <v>11</v>
      </c>
      <c r="O744" s="26">
        <f t="shared" si="63"/>
        <v>7.5633687653311535E-2</v>
      </c>
      <c r="P744" s="26">
        <f t="shared" si="63"/>
        <v>8.9646464646464641E-2</v>
      </c>
      <c r="Q744" s="26">
        <f t="shared" si="63"/>
        <v>3.0303030303030304E-2</v>
      </c>
      <c r="R744" s="26">
        <f t="shared" si="63"/>
        <v>3.8216560509554139E-2</v>
      </c>
      <c r="S744" s="26">
        <f t="shared" si="63"/>
        <v>7.9128440366972475E-2</v>
      </c>
    </row>
    <row r="745" spans="6:19" ht="15.75" customHeight="1">
      <c r="F745" s="88"/>
      <c r="G745" s="31">
        <v>12</v>
      </c>
      <c r="H745" s="33">
        <v>188</v>
      </c>
      <c r="I745" s="33">
        <v>56</v>
      </c>
      <c r="J745" s="33">
        <v>4</v>
      </c>
      <c r="K745" s="33">
        <v>18</v>
      </c>
      <c r="L745" s="33">
        <v>54</v>
      </c>
      <c r="N745" s="25">
        <v>12</v>
      </c>
      <c r="O745" s="26">
        <f t="shared" si="63"/>
        <v>7.6860179885527388E-2</v>
      </c>
      <c r="P745" s="26">
        <f t="shared" si="63"/>
        <v>7.0707070707070704E-2</v>
      </c>
      <c r="Q745" s="26">
        <f t="shared" si="63"/>
        <v>6.0606060606060608E-2</v>
      </c>
      <c r="R745" s="26">
        <f t="shared" si="63"/>
        <v>5.7324840764331211E-2</v>
      </c>
      <c r="S745" s="26">
        <f t="shared" si="63"/>
        <v>6.1926605504587159E-2</v>
      </c>
    </row>
    <row r="746" spans="6:19" ht="15.75" customHeight="1">
      <c r="F746" s="88"/>
      <c r="G746" s="31">
        <v>13</v>
      </c>
      <c r="H746" s="33">
        <v>197</v>
      </c>
      <c r="I746" s="33">
        <v>83</v>
      </c>
      <c r="J746" s="33">
        <v>9</v>
      </c>
      <c r="K746" s="33">
        <v>14</v>
      </c>
      <c r="L746" s="33">
        <v>75</v>
      </c>
      <c r="N746" s="25">
        <v>13</v>
      </c>
      <c r="O746" s="26">
        <f t="shared" si="63"/>
        <v>8.0539656582174976E-2</v>
      </c>
      <c r="P746" s="26">
        <f t="shared" si="63"/>
        <v>0.10479797979797979</v>
      </c>
      <c r="Q746" s="26">
        <f t="shared" si="63"/>
        <v>0.13636363636363635</v>
      </c>
      <c r="R746" s="26">
        <f t="shared" si="63"/>
        <v>4.4585987261146494E-2</v>
      </c>
      <c r="S746" s="26">
        <f t="shared" si="63"/>
        <v>8.6009174311926603E-2</v>
      </c>
    </row>
    <row r="747" spans="6:19" ht="15.75" customHeight="1">
      <c r="F747" s="88"/>
      <c r="G747" s="31">
        <v>14</v>
      </c>
      <c r="H747" s="33">
        <v>209</v>
      </c>
      <c r="I747" s="33">
        <v>55</v>
      </c>
      <c r="J747" s="33">
        <v>6</v>
      </c>
      <c r="K747" s="33">
        <v>15</v>
      </c>
      <c r="L747" s="33">
        <v>50</v>
      </c>
      <c r="N747" s="25">
        <v>14</v>
      </c>
      <c r="O747" s="26">
        <f t="shared" si="63"/>
        <v>8.5445625511038431E-2</v>
      </c>
      <c r="P747" s="26">
        <f t="shared" si="63"/>
        <v>6.9444444444444448E-2</v>
      </c>
      <c r="Q747" s="26">
        <f t="shared" si="63"/>
        <v>9.0909090909090912E-2</v>
      </c>
      <c r="R747" s="26">
        <f t="shared" si="63"/>
        <v>4.7770700636942678E-2</v>
      </c>
      <c r="S747" s="26">
        <f t="shared" si="63"/>
        <v>5.7339449541284407E-2</v>
      </c>
    </row>
    <row r="748" spans="6:19" ht="15.75" customHeight="1">
      <c r="F748" s="88"/>
      <c r="G748" s="31">
        <v>15</v>
      </c>
      <c r="H748" s="33">
        <v>178</v>
      </c>
      <c r="I748" s="33">
        <v>52</v>
      </c>
      <c r="J748" s="33">
        <v>6</v>
      </c>
      <c r="K748" s="33">
        <v>15</v>
      </c>
      <c r="L748" s="33">
        <v>77</v>
      </c>
      <c r="N748" s="25">
        <v>15</v>
      </c>
      <c r="O748" s="26">
        <f t="shared" si="63"/>
        <v>7.2771872444807845E-2</v>
      </c>
      <c r="P748" s="26">
        <f t="shared" si="63"/>
        <v>6.5656565656565663E-2</v>
      </c>
      <c r="Q748" s="26">
        <f t="shared" si="63"/>
        <v>9.0909090909090912E-2</v>
      </c>
      <c r="R748" s="26">
        <f t="shared" si="63"/>
        <v>4.7770700636942678E-2</v>
      </c>
      <c r="S748" s="26">
        <f t="shared" si="63"/>
        <v>8.830275229357798E-2</v>
      </c>
    </row>
    <row r="749" spans="6:19" ht="15.75" customHeight="1">
      <c r="F749" s="88"/>
      <c r="G749" s="31">
        <v>16</v>
      </c>
      <c r="H749" s="33">
        <v>147</v>
      </c>
      <c r="I749" s="33">
        <v>49</v>
      </c>
      <c r="J749" s="33">
        <v>2</v>
      </c>
      <c r="K749" s="33">
        <v>13</v>
      </c>
      <c r="L749" s="33">
        <v>54</v>
      </c>
      <c r="N749" s="25">
        <v>16</v>
      </c>
      <c r="O749" s="26">
        <f t="shared" si="63"/>
        <v>6.0098119378577272E-2</v>
      </c>
      <c r="P749" s="26">
        <f t="shared" si="63"/>
        <v>6.1868686868686872E-2</v>
      </c>
      <c r="Q749" s="26">
        <f t="shared" si="63"/>
        <v>3.0303030303030304E-2</v>
      </c>
      <c r="R749" s="26">
        <f t="shared" si="63"/>
        <v>4.1401273885350316E-2</v>
      </c>
      <c r="S749" s="26">
        <f t="shared" si="63"/>
        <v>6.1926605504587159E-2</v>
      </c>
    </row>
    <row r="750" spans="6:19" ht="15.75" customHeight="1">
      <c r="F750" s="88"/>
      <c r="G750" s="31">
        <v>17</v>
      </c>
      <c r="H750" s="33">
        <v>223</v>
      </c>
      <c r="I750" s="33">
        <v>45</v>
      </c>
      <c r="J750" s="33">
        <v>6</v>
      </c>
      <c r="K750" s="33">
        <v>10</v>
      </c>
      <c r="L750" s="33">
        <v>43</v>
      </c>
      <c r="N750" s="25">
        <v>17</v>
      </c>
      <c r="O750" s="26">
        <f t="shared" si="63"/>
        <v>9.1169255928045784E-2</v>
      </c>
      <c r="P750" s="26">
        <f t="shared" si="63"/>
        <v>5.6818181818181816E-2</v>
      </c>
      <c r="Q750" s="26">
        <f t="shared" si="63"/>
        <v>9.0909090909090912E-2</v>
      </c>
      <c r="R750" s="26">
        <f t="shared" si="63"/>
        <v>3.1847133757961783E-2</v>
      </c>
      <c r="S750" s="26">
        <f t="shared" si="63"/>
        <v>4.931192660550459E-2</v>
      </c>
    </row>
    <row r="751" spans="6:19" ht="15.75" customHeight="1">
      <c r="F751" s="88"/>
      <c r="G751" s="31">
        <v>18</v>
      </c>
      <c r="H751" s="33">
        <v>136</v>
      </c>
      <c r="I751" s="33">
        <v>33</v>
      </c>
      <c r="J751" s="33">
        <v>7</v>
      </c>
      <c r="K751" s="33">
        <v>7</v>
      </c>
      <c r="L751" s="33">
        <v>43</v>
      </c>
      <c r="N751" s="25">
        <v>18</v>
      </c>
      <c r="O751" s="26">
        <f t="shared" si="63"/>
        <v>5.5600981193785773E-2</v>
      </c>
      <c r="P751" s="26">
        <f t="shared" si="63"/>
        <v>4.1666666666666664E-2</v>
      </c>
      <c r="Q751" s="26">
        <f t="shared" si="63"/>
        <v>0.10606060606060606</v>
      </c>
      <c r="R751" s="26">
        <f t="shared" si="63"/>
        <v>2.2292993630573247E-2</v>
      </c>
      <c r="S751" s="26">
        <f t="shared" si="63"/>
        <v>4.931192660550459E-2</v>
      </c>
    </row>
    <row r="752" spans="6:19" ht="15.75" customHeight="1">
      <c r="F752" s="88"/>
      <c r="G752" s="31">
        <v>19</v>
      </c>
      <c r="H752" s="33">
        <v>110</v>
      </c>
      <c r="I752" s="33">
        <v>24</v>
      </c>
      <c r="J752" s="33">
        <v>7</v>
      </c>
      <c r="K752" s="33">
        <v>10</v>
      </c>
      <c r="L752" s="33">
        <v>20</v>
      </c>
      <c r="N752" s="25">
        <v>19</v>
      </c>
      <c r="O752" s="26">
        <f t="shared" si="63"/>
        <v>4.4971381847914965E-2</v>
      </c>
      <c r="P752" s="26">
        <f t="shared" si="63"/>
        <v>3.0303030303030304E-2</v>
      </c>
      <c r="Q752" s="26">
        <f t="shared" si="63"/>
        <v>0.10606060606060606</v>
      </c>
      <c r="R752" s="26">
        <f t="shared" si="63"/>
        <v>3.1847133757961783E-2</v>
      </c>
      <c r="S752" s="26">
        <f t="shared" si="63"/>
        <v>2.2935779816513763E-2</v>
      </c>
    </row>
    <row r="753" spans="6:19" ht="15.75" customHeight="1">
      <c r="F753" s="88"/>
      <c r="G753" s="31">
        <v>20</v>
      </c>
      <c r="H753" s="33">
        <v>100</v>
      </c>
      <c r="I753" s="33">
        <v>25</v>
      </c>
      <c r="J753" s="33">
        <v>1</v>
      </c>
      <c r="K753" s="33">
        <v>10</v>
      </c>
      <c r="L753" s="33">
        <v>21</v>
      </c>
      <c r="N753" s="25">
        <v>20</v>
      </c>
      <c r="O753" s="26">
        <f t="shared" si="63"/>
        <v>4.0883074407195422E-2</v>
      </c>
      <c r="P753" s="26">
        <f t="shared" si="63"/>
        <v>3.1565656565656568E-2</v>
      </c>
      <c r="Q753" s="26">
        <f t="shared" si="63"/>
        <v>1.5151515151515152E-2</v>
      </c>
      <c r="R753" s="26">
        <f t="shared" si="63"/>
        <v>3.1847133757961783E-2</v>
      </c>
      <c r="S753" s="26">
        <f t="shared" si="63"/>
        <v>2.4082568807339451E-2</v>
      </c>
    </row>
    <row r="754" spans="6:19" ht="15.75" customHeight="1">
      <c r="F754" s="88"/>
      <c r="G754" s="31">
        <v>21</v>
      </c>
      <c r="H754" s="33">
        <v>78</v>
      </c>
      <c r="I754" s="33">
        <v>18</v>
      </c>
      <c r="J754" s="33">
        <v>6</v>
      </c>
      <c r="K754" s="33">
        <v>18</v>
      </c>
      <c r="L754" s="33">
        <v>10</v>
      </c>
      <c r="N754" s="25">
        <v>21</v>
      </c>
      <c r="O754" s="26">
        <f t="shared" si="63"/>
        <v>3.188879803761243E-2</v>
      </c>
      <c r="P754" s="26">
        <f t="shared" si="63"/>
        <v>2.2727272727272728E-2</v>
      </c>
      <c r="Q754" s="26">
        <f t="shared" si="63"/>
        <v>9.0909090909090912E-2</v>
      </c>
      <c r="R754" s="26">
        <f t="shared" si="63"/>
        <v>5.7324840764331211E-2</v>
      </c>
      <c r="S754" s="26">
        <f t="shared" si="63"/>
        <v>1.1467889908256881E-2</v>
      </c>
    </row>
    <row r="755" spans="6:19" ht="15.75" customHeight="1">
      <c r="F755" s="88"/>
      <c r="G755" s="31">
        <v>22</v>
      </c>
      <c r="H755" s="33">
        <v>50</v>
      </c>
      <c r="I755" s="33">
        <v>23</v>
      </c>
      <c r="J755" s="33">
        <v>1</v>
      </c>
      <c r="K755" s="33">
        <v>15</v>
      </c>
      <c r="L755" s="33">
        <v>8</v>
      </c>
      <c r="N755" s="25">
        <v>22</v>
      </c>
      <c r="O755" s="26">
        <f t="shared" si="63"/>
        <v>2.0441537203597711E-2</v>
      </c>
      <c r="P755" s="26">
        <f t="shared" si="63"/>
        <v>2.904040404040404E-2</v>
      </c>
      <c r="Q755" s="26">
        <f t="shared" si="63"/>
        <v>1.5151515151515152E-2</v>
      </c>
      <c r="R755" s="26">
        <f t="shared" si="63"/>
        <v>4.7770700636942678E-2</v>
      </c>
      <c r="S755" s="26">
        <f t="shared" si="63"/>
        <v>9.1743119266055051E-3</v>
      </c>
    </row>
    <row r="756" spans="6:19" ht="15.75" customHeight="1">
      <c r="F756" s="89"/>
      <c r="G756" s="31">
        <v>23</v>
      </c>
      <c r="H756" s="33">
        <v>32</v>
      </c>
      <c r="I756" s="33">
        <v>12</v>
      </c>
      <c r="J756" s="33">
        <v>0</v>
      </c>
      <c r="K756" s="33">
        <v>7</v>
      </c>
      <c r="L756" s="33">
        <v>13</v>
      </c>
      <c r="N756" s="25">
        <v>23</v>
      </c>
      <c r="O756" s="26">
        <f t="shared" si="63"/>
        <v>1.3082583810302535E-2</v>
      </c>
      <c r="P756" s="26">
        <f t="shared" si="63"/>
        <v>1.5151515151515152E-2</v>
      </c>
      <c r="Q756" s="26">
        <f t="shared" si="63"/>
        <v>0</v>
      </c>
      <c r="R756" s="26">
        <f t="shared" si="63"/>
        <v>2.2292993630573247E-2</v>
      </c>
      <c r="S756" s="26">
        <f t="shared" si="63"/>
        <v>1.4908256880733946E-2</v>
      </c>
    </row>
    <row r="757" spans="6:19" ht="15.75" customHeight="1">
      <c r="F757" s="90"/>
      <c r="G757" s="84"/>
      <c r="H757" s="32">
        <f t="shared" ref="H757:L757" si="64">SUM(H733:H756)</f>
        <v>2699</v>
      </c>
      <c r="I757" s="32">
        <f t="shared" si="64"/>
        <v>874</v>
      </c>
      <c r="J757" s="32">
        <f t="shared" si="64"/>
        <v>85</v>
      </c>
      <c r="K757" s="32">
        <f t="shared" si="64"/>
        <v>350</v>
      </c>
      <c r="L757" s="32">
        <f t="shared" si="64"/>
        <v>1020</v>
      </c>
      <c r="N757" s="28"/>
      <c r="O757" s="29"/>
      <c r="P757" s="29"/>
      <c r="Q757" s="29"/>
      <c r="R757" s="29"/>
      <c r="S757" s="29"/>
    </row>
    <row r="758" spans="6:19" ht="15.75" customHeight="1"/>
    <row r="759" spans="6:19" ht="15.75" customHeight="1"/>
    <row r="760" spans="6:19" ht="15.75" customHeight="1">
      <c r="H760" s="91" t="s">
        <v>139</v>
      </c>
      <c r="I760" s="92"/>
      <c r="J760" s="92"/>
      <c r="K760" s="92"/>
      <c r="L760" s="84"/>
    </row>
    <row r="761" spans="6:19" ht="15.75" customHeight="1">
      <c r="G761" s="23"/>
      <c r="H761" s="24">
        <v>31</v>
      </c>
      <c r="I761" s="24">
        <v>32</v>
      </c>
      <c r="J761" s="24">
        <v>41</v>
      </c>
      <c r="K761" s="24">
        <v>42</v>
      </c>
      <c r="L761" s="24">
        <v>5</v>
      </c>
      <c r="N761" s="23"/>
      <c r="O761" s="24">
        <v>31</v>
      </c>
      <c r="P761" s="24">
        <v>32</v>
      </c>
      <c r="Q761" s="24">
        <v>41</v>
      </c>
      <c r="R761" s="24">
        <v>42</v>
      </c>
      <c r="S761" s="24">
        <v>5</v>
      </c>
    </row>
    <row r="762" spans="6:19" ht="15.75" customHeight="1">
      <c r="F762" s="87">
        <v>45220</v>
      </c>
      <c r="G762" s="31">
        <v>0</v>
      </c>
      <c r="H762" s="33">
        <v>21</v>
      </c>
      <c r="I762" s="33">
        <v>6</v>
      </c>
      <c r="J762" s="33">
        <v>0</v>
      </c>
      <c r="K762" s="33">
        <v>14</v>
      </c>
      <c r="L762" s="33">
        <v>19</v>
      </c>
      <c r="N762" s="25">
        <v>0</v>
      </c>
      <c r="O762" s="26">
        <f t="shared" ref="O762:S785" si="65">H762/H$32</f>
        <v>8.5854456255110376E-3</v>
      </c>
      <c r="P762" s="26">
        <f t="shared" si="65"/>
        <v>7.575757575757576E-3</v>
      </c>
      <c r="Q762" s="26">
        <f t="shared" si="65"/>
        <v>0</v>
      </c>
      <c r="R762" s="26">
        <f t="shared" si="65"/>
        <v>4.4585987261146494E-2</v>
      </c>
      <c r="S762" s="26">
        <f t="shared" si="65"/>
        <v>2.1788990825688075E-2</v>
      </c>
    </row>
    <row r="763" spans="6:19" ht="15.75" customHeight="1">
      <c r="F763" s="88"/>
      <c r="G763" s="31">
        <v>1</v>
      </c>
      <c r="H763" s="33">
        <v>18</v>
      </c>
      <c r="I763" s="33">
        <v>3</v>
      </c>
      <c r="J763" s="33">
        <v>0</v>
      </c>
      <c r="K763" s="33">
        <v>6</v>
      </c>
      <c r="L763" s="33">
        <v>23</v>
      </c>
      <c r="N763" s="25">
        <v>1</v>
      </c>
      <c r="O763" s="26">
        <f t="shared" si="65"/>
        <v>7.3589533932951756E-3</v>
      </c>
      <c r="P763" s="26">
        <f t="shared" si="65"/>
        <v>3.787878787878788E-3</v>
      </c>
      <c r="Q763" s="26">
        <f t="shared" si="65"/>
        <v>0</v>
      </c>
      <c r="R763" s="26">
        <f t="shared" si="65"/>
        <v>1.9108280254777069E-2</v>
      </c>
      <c r="S763" s="26">
        <f t="shared" si="65"/>
        <v>2.6376146788990827E-2</v>
      </c>
    </row>
    <row r="764" spans="6:19" ht="15.75" customHeight="1">
      <c r="F764" s="88"/>
      <c r="G764" s="31">
        <v>2</v>
      </c>
      <c r="H764" s="33">
        <v>13</v>
      </c>
      <c r="I764" s="33">
        <v>4</v>
      </c>
      <c r="J764" s="33">
        <v>0</v>
      </c>
      <c r="K764" s="33">
        <v>10</v>
      </c>
      <c r="L764" s="33">
        <v>13</v>
      </c>
      <c r="N764" s="25">
        <v>2</v>
      </c>
      <c r="O764" s="26">
        <f t="shared" si="65"/>
        <v>5.3147996729354047E-3</v>
      </c>
      <c r="P764" s="26">
        <f t="shared" si="65"/>
        <v>5.0505050505050509E-3</v>
      </c>
      <c r="Q764" s="26">
        <f t="shared" si="65"/>
        <v>0</v>
      </c>
      <c r="R764" s="26">
        <f t="shared" si="65"/>
        <v>3.1847133757961783E-2</v>
      </c>
      <c r="S764" s="26">
        <f t="shared" si="65"/>
        <v>1.4908256880733946E-2</v>
      </c>
    </row>
    <row r="765" spans="6:19" ht="15.75" customHeight="1">
      <c r="F765" s="88"/>
      <c r="G765" s="31">
        <v>3</v>
      </c>
      <c r="H765" s="33">
        <v>9</v>
      </c>
      <c r="I765" s="33">
        <v>3</v>
      </c>
      <c r="J765" s="33">
        <v>0</v>
      </c>
      <c r="K765" s="33">
        <v>15</v>
      </c>
      <c r="L765" s="33">
        <v>25</v>
      </c>
      <c r="N765" s="25">
        <v>3</v>
      </c>
      <c r="O765" s="26">
        <f t="shared" si="65"/>
        <v>3.6794766966475878E-3</v>
      </c>
      <c r="P765" s="26">
        <f t="shared" si="65"/>
        <v>3.787878787878788E-3</v>
      </c>
      <c r="Q765" s="26">
        <f t="shared" si="65"/>
        <v>0</v>
      </c>
      <c r="R765" s="26">
        <f t="shared" si="65"/>
        <v>4.7770700636942678E-2</v>
      </c>
      <c r="S765" s="26">
        <f t="shared" si="65"/>
        <v>2.8669724770642203E-2</v>
      </c>
    </row>
    <row r="766" spans="6:19" ht="15.75" customHeight="1">
      <c r="F766" s="88"/>
      <c r="G766" s="31">
        <v>4</v>
      </c>
      <c r="H766" s="33">
        <v>13</v>
      </c>
      <c r="I766" s="33">
        <v>10</v>
      </c>
      <c r="J766" s="33">
        <v>0</v>
      </c>
      <c r="K766" s="33">
        <v>4</v>
      </c>
      <c r="L766" s="33">
        <v>35</v>
      </c>
      <c r="N766" s="25">
        <v>4</v>
      </c>
      <c r="O766" s="26">
        <f t="shared" si="65"/>
        <v>5.3147996729354047E-3</v>
      </c>
      <c r="P766" s="26">
        <f t="shared" si="65"/>
        <v>1.2626262626262626E-2</v>
      </c>
      <c r="Q766" s="26">
        <f t="shared" si="65"/>
        <v>0</v>
      </c>
      <c r="R766" s="26">
        <f t="shared" si="65"/>
        <v>1.2738853503184714E-2</v>
      </c>
      <c r="S766" s="26">
        <f t="shared" si="65"/>
        <v>4.0137614678899085E-2</v>
      </c>
    </row>
    <row r="767" spans="6:19" ht="15.75" customHeight="1">
      <c r="F767" s="88"/>
      <c r="G767" s="31">
        <v>5</v>
      </c>
      <c r="H767" s="33">
        <v>27</v>
      </c>
      <c r="I767" s="33">
        <v>15</v>
      </c>
      <c r="J767" s="33">
        <v>0</v>
      </c>
      <c r="K767" s="33">
        <v>12</v>
      </c>
      <c r="L767" s="33">
        <v>37</v>
      </c>
      <c r="N767" s="25">
        <v>5</v>
      </c>
      <c r="O767" s="26">
        <f t="shared" si="65"/>
        <v>1.1038430089942763E-2</v>
      </c>
      <c r="P767" s="26">
        <f t="shared" si="65"/>
        <v>1.893939393939394E-2</v>
      </c>
      <c r="Q767" s="26">
        <f t="shared" si="65"/>
        <v>0</v>
      </c>
      <c r="R767" s="26">
        <f t="shared" si="65"/>
        <v>3.8216560509554139E-2</v>
      </c>
      <c r="S767" s="26">
        <f t="shared" si="65"/>
        <v>4.2431192660550461E-2</v>
      </c>
    </row>
    <row r="768" spans="6:19" ht="15.75" customHeight="1">
      <c r="F768" s="88"/>
      <c r="G768" s="31">
        <v>6</v>
      </c>
      <c r="H768" s="33">
        <v>68</v>
      </c>
      <c r="I768" s="33">
        <v>21</v>
      </c>
      <c r="J768" s="33">
        <v>0</v>
      </c>
      <c r="K768" s="33">
        <v>12</v>
      </c>
      <c r="L768" s="33">
        <v>44</v>
      </c>
      <c r="N768" s="25">
        <v>6</v>
      </c>
      <c r="O768" s="26">
        <f t="shared" si="65"/>
        <v>2.7800490596892886E-2</v>
      </c>
      <c r="P768" s="26">
        <f t="shared" si="65"/>
        <v>2.6515151515151516E-2</v>
      </c>
      <c r="Q768" s="26">
        <f t="shared" si="65"/>
        <v>0</v>
      </c>
      <c r="R768" s="26">
        <f t="shared" si="65"/>
        <v>3.8216560509554139E-2</v>
      </c>
      <c r="S768" s="26">
        <f t="shared" si="65"/>
        <v>5.0458715596330278E-2</v>
      </c>
    </row>
    <row r="769" spans="6:19" ht="15.75" customHeight="1">
      <c r="F769" s="88"/>
      <c r="G769" s="31">
        <v>7</v>
      </c>
      <c r="H769" s="33">
        <v>142</v>
      </c>
      <c r="I769" s="33">
        <v>63</v>
      </c>
      <c r="J769" s="33">
        <v>20</v>
      </c>
      <c r="K769" s="33">
        <v>11</v>
      </c>
      <c r="L769" s="33">
        <v>57</v>
      </c>
      <c r="N769" s="25">
        <v>7</v>
      </c>
      <c r="O769" s="26">
        <f t="shared" si="65"/>
        <v>5.80539656582175E-2</v>
      </c>
      <c r="P769" s="26">
        <f t="shared" si="65"/>
        <v>7.9545454545454544E-2</v>
      </c>
      <c r="Q769" s="26">
        <f t="shared" si="65"/>
        <v>0.30303030303030304</v>
      </c>
      <c r="R769" s="26">
        <f t="shared" si="65"/>
        <v>3.5031847133757961E-2</v>
      </c>
      <c r="S769" s="26">
        <f t="shared" si="65"/>
        <v>6.5366972477064217E-2</v>
      </c>
    </row>
    <row r="770" spans="6:19" ht="15.75" customHeight="1">
      <c r="F770" s="88"/>
      <c r="G770" s="31">
        <v>8</v>
      </c>
      <c r="H770" s="33">
        <v>180</v>
      </c>
      <c r="I770" s="33">
        <v>73</v>
      </c>
      <c r="J770" s="33">
        <v>38</v>
      </c>
      <c r="K770" s="33">
        <v>17</v>
      </c>
      <c r="L770" s="33">
        <v>48</v>
      </c>
      <c r="N770" s="25">
        <v>8</v>
      </c>
      <c r="O770" s="26">
        <f t="shared" si="65"/>
        <v>7.3589533932951756E-2</v>
      </c>
      <c r="P770" s="26">
        <f t="shared" si="65"/>
        <v>9.2171717171717168E-2</v>
      </c>
      <c r="Q770" s="26">
        <f t="shared" si="65"/>
        <v>0.5757575757575758</v>
      </c>
      <c r="R770" s="26">
        <f t="shared" si="65"/>
        <v>5.4140127388535034E-2</v>
      </c>
      <c r="S770" s="26">
        <f t="shared" si="65"/>
        <v>5.5045871559633031E-2</v>
      </c>
    </row>
    <row r="771" spans="6:19" ht="15.75" customHeight="1">
      <c r="F771" s="88"/>
      <c r="G771" s="31">
        <v>9</v>
      </c>
      <c r="H771" s="33">
        <v>214</v>
      </c>
      <c r="I771" s="33">
        <v>53</v>
      </c>
      <c r="J771" s="33">
        <v>15</v>
      </c>
      <c r="K771" s="33">
        <v>10</v>
      </c>
      <c r="L771" s="33">
        <v>45</v>
      </c>
      <c r="N771" s="25">
        <v>9</v>
      </c>
      <c r="O771" s="26">
        <f t="shared" si="65"/>
        <v>8.7489779231398196E-2</v>
      </c>
      <c r="P771" s="26">
        <f t="shared" si="65"/>
        <v>6.691919191919192E-2</v>
      </c>
      <c r="Q771" s="26">
        <f t="shared" si="65"/>
        <v>0.22727272727272727</v>
      </c>
      <c r="R771" s="26">
        <f t="shared" si="65"/>
        <v>3.1847133757961783E-2</v>
      </c>
      <c r="S771" s="26">
        <f t="shared" si="65"/>
        <v>5.1605504587155966E-2</v>
      </c>
    </row>
    <row r="772" spans="6:19" ht="15.75" customHeight="1">
      <c r="F772" s="88"/>
      <c r="G772" s="31">
        <v>10</v>
      </c>
      <c r="H772" s="33">
        <v>261</v>
      </c>
      <c r="I772" s="33">
        <v>72</v>
      </c>
      <c r="J772" s="33">
        <v>11</v>
      </c>
      <c r="K772" s="33">
        <v>7</v>
      </c>
      <c r="L772" s="33">
        <v>57</v>
      </c>
      <c r="N772" s="25">
        <v>10</v>
      </c>
      <c r="O772" s="26">
        <f t="shared" si="65"/>
        <v>0.10670482420278005</v>
      </c>
      <c r="P772" s="26">
        <f t="shared" si="65"/>
        <v>9.0909090909090912E-2</v>
      </c>
      <c r="Q772" s="26">
        <f t="shared" si="65"/>
        <v>0.16666666666666666</v>
      </c>
      <c r="R772" s="26">
        <f t="shared" si="65"/>
        <v>2.2292993630573247E-2</v>
      </c>
      <c r="S772" s="26">
        <f t="shared" si="65"/>
        <v>6.5366972477064217E-2</v>
      </c>
    </row>
    <row r="773" spans="6:19" ht="15.75" customHeight="1">
      <c r="F773" s="88"/>
      <c r="G773" s="31">
        <v>11</v>
      </c>
      <c r="H773" s="33">
        <v>280</v>
      </c>
      <c r="I773" s="33">
        <v>75</v>
      </c>
      <c r="J773" s="33">
        <v>8</v>
      </c>
      <c r="K773" s="33">
        <v>6</v>
      </c>
      <c r="L773" s="33">
        <v>48</v>
      </c>
      <c r="N773" s="25">
        <v>11</v>
      </c>
      <c r="O773" s="26">
        <f t="shared" si="65"/>
        <v>0.11447260834014718</v>
      </c>
      <c r="P773" s="26">
        <f t="shared" si="65"/>
        <v>9.4696969696969696E-2</v>
      </c>
      <c r="Q773" s="26">
        <f t="shared" si="65"/>
        <v>0.12121212121212122</v>
      </c>
      <c r="R773" s="26">
        <f t="shared" si="65"/>
        <v>1.9108280254777069E-2</v>
      </c>
      <c r="S773" s="26">
        <f t="shared" si="65"/>
        <v>5.5045871559633031E-2</v>
      </c>
    </row>
    <row r="774" spans="6:19" ht="15.75" customHeight="1">
      <c r="F774" s="88"/>
      <c r="G774" s="31">
        <v>12</v>
      </c>
      <c r="H774" s="33">
        <v>268</v>
      </c>
      <c r="I774" s="33">
        <v>55</v>
      </c>
      <c r="J774" s="33">
        <v>13</v>
      </c>
      <c r="K774" s="33">
        <v>9</v>
      </c>
      <c r="L774" s="33">
        <v>69</v>
      </c>
      <c r="N774" s="25">
        <v>12</v>
      </c>
      <c r="O774" s="26">
        <f t="shared" si="65"/>
        <v>0.10956663941128372</v>
      </c>
      <c r="P774" s="26">
        <f t="shared" si="65"/>
        <v>6.9444444444444448E-2</v>
      </c>
      <c r="Q774" s="26">
        <f t="shared" si="65"/>
        <v>0.19696969696969696</v>
      </c>
      <c r="R774" s="26">
        <f t="shared" si="65"/>
        <v>2.8662420382165606E-2</v>
      </c>
      <c r="S774" s="26">
        <f t="shared" si="65"/>
        <v>7.9128440366972475E-2</v>
      </c>
    </row>
    <row r="775" spans="6:19" ht="15.75" customHeight="1">
      <c r="F775" s="88"/>
      <c r="G775" s="31">
        <v>13</v>
      </c>
      <c r="H775" s="33">
        <v>326</v>
      </c>
      <c r="I775" s="33">
        <v>71</v>
      </c>
      <c r="J775" s="33">
        <v>18</v>
      </c>
      <c r="K775" s="33">
        <v>8</v>
      </c>
      <c r="L775" s="33">
        <v>69</v>
      </c>
      <c r="N775" s="25">
        <v>13</v>
      </c>
      <c r="O775" s="26">
        <f t="shared" si="65"/>
        <v>0.13327882256745707</v>
      </c>
      <c r="P775" s="26">
        <f t="shared" si="65"/>
        <v>8.9646464646464641E-2</v>
      </c>
      <c r="Q775" s="26">
        <f t="shared" si="65"/>
        <v>0.27272727272727271</v>
      </c>
      <c r="R775" s="26">
        <f t="shared" si="65"/>
        <v>2.5477707006369428E-2</v>
      </c>
      <c r="S775" s="26">
        <f t="shared" si="65"/>
        <v>7.9128440366972475E-2</v>
      </c>
    </row>
    <row r="776" spans="6:19" ht="15.75" customHeight="1">
      <c r="F776" s="88"/>
      <c r="G776" s="31">
        <v>14</v>
      </c>
      <c r="H776" s="33">
        <v>250</v>
      </c>
      <c r="I776" s="33">
        <v>72</v>
      </c>
      <c r="J776" s="33">
        <v>10</v>
      </c>
      <c r="K776" s="33">
        <v>8</v>
      </c>
      <c r="L776" s="33">
        <v>43</v>
      </c>
      <c r="N776" s="25">
        <v>14</v>
      </c>
      <c r="O776" s="26">
        <f t="shared" si="65"/>
        <v>0.10220768601798855</v>
      </c>
      <c r="P776" s="26">
        <f t="shared" si="65"/>
        <v>9.0909090909090912E-2</v>
      </c>
      <c r="Q776" s="26">
        <f t="shared" si="65"/>
        <v>0.15151515151515152</v>
      </c>
      <c r="R776" s="26">
        <f t="shared" si="65"/>
        <v>2.5477707006369428E-2</v>
      </c>
      <c r="S776" s="26">
        <f t="shared" si="65"/>
        <v>4.931192660550459E-2</v>
      </c>
    </row>
    <row r="777" spans="6:19" ht="15.75" customHeight="1">
      <c r="F777" s="88"/>
      <c r="G777" s="31">
        <v>15</v>
      </c>
      <c r="H777" s="33">
        <v>252</v>
      </c>
      <c r="I777" s="33">
        <v>59</v>
      </c>
      <c r="J777" s="33">
        <v>3</v>
      </c>
      <c r="K777" s="33">
        <v>11</v>
      </c>
      <c r="L777" s="33">
        <v>29</v>
      </c>
      <c r="N777" s="25">
        <v>15</v>
      </c>
      <c r="O777" s="26">
        <f t="shared" si="65"/>
        <v>0.10302534750613246</v>
      </c>
      <c r="P777" s="26">
        <f t="shared" si="65"/>
        <v>7.4494949494949489E-2</v>
      </c>
      <c r="Q777" s="26">
        <f t="shared" si="65"/>
        <v>4.5454545454545456E-2</v>
      </c>
      <c r="R777" s="26">
        <f t="shared" si="65"/>
        <v>3.5031847133757961E-2</v>
      </c>
      <c r="S777" s="26">
        <f t="shared" si="65"/>
        <v>3.3256880733944956E-2</v>
      </c>
    </row>
    <row r="778" spans="6:19" ht="15.75" customHeight="1">
      <c r="F778" s="88"/>
      <c r="G778" s="31">
        <v>16</v>
      </c>
      <c r="H778" s="33">
        <v>204</v>
      </c>
      <c r="I778" s="33">
        <v>43</v>
      </c>
      <c r="J778" s="33">
        <v>9</v>
      </c>
      <c r="K778" s="33">
        <v>7</v>
      </c>
      <c r="L778" s="33">
        <v>19</v>
      </c>
      <c r="N778" s="25">
        <v>16</v>
      </c>
      <c r="O778" s="26">
        <f t="shared" si="65"/>
        <v>8.3401471790678652E-2</v>
      </c>
      <c r="P778" s="26">
        <f t="shared" si="65"/>
        <v>5.4292929292929296E-2</v>
      </c>
      <c r="Q778" s="26">
        <f t="shared" si="65"/>
        <v>0.13636363636363635</v>
      </c>
      <c r="R778" s="26">
        <f t="shared" si="65"/>
        <v>2.2292993630573247E-2</v>
      </c>
      <c r="S778" s="26">
        <f t="shared" si="65"/>
        <v>2.1788990825688075E-2</v>
      </c>
    </row>
    <row r="779" spans="6:19" ht="15.75" customHeight="1">
      <c r="F779" s="88"/>
      <c r="G779" s="31">
        <v>17</v>
      </c>
      <c r="H779" s="33">
        <v>198</v>
      </c>
      <c r="I779" s="33">
        <v>37</v>
      </c>
      <c r="J779" s="33">
        <v>1</v>
      </c>
      <c r="K779" s="33">
        <v>9</v>
      </c>
      <c r="L779" s="33">
        <v>27</v>
      </c>
      <c r="N779" s="25">
        <v>17</v>
      </c>
      <c r="O779" s="26">
        <f t="shared" si="65"/>
        <v>8.0948487326246932E-2</v>
      </c>
      <c r="P779" s="26">
        <f t="shared" si="65"/>
        <v>4.671717171717172E-2</v>
      </c>
      <c r="Q779" s="26">
        <f t="shared" si="65"/>
        <v>1.5151515151515152E-2</v>
      </c>
      <c r="R779" s="26">
        <f t="shared" si="65"/>
        <v>2.8662420382165606E-2</v>
      </c>
      <c r="S779" s="26">
        <f t="shared" si="65"/>
        <v>3.096330275229358E-2</v>
      </c>
    </row>
    <row r="780" spans="6:19" ht="15.75" customHeight="1">
      <c r="F780" s="88"/>
      <c r="G780" s="31">
        <v>18</v>
      </c>
      <c r="H780" s="33">
        <v>160</v>
      </c>
      <c r="I780" s="33">
        <v>41</v>
      </c>
      <c r="J780" s="33">
        <v>1</v>
      </c>
      <c r="K780" s="33">
        <v>1</v>
      </c>
      <c r="L780" s="33">
        <v>20</v>
      </c>
      <c r="N780" s="25">
        <v>18</v>
      </c>
      <c r="O780" s="26">
        <f t="shared" si="65"/>
        <v>6.5412919051512669E-2</v>
      </c>
      <c r="P780" s="26">
        <f t="shared" si="65"/>
        <v>5.1767676767676768E-2</v>
      </c>
      <c r="Q780" s="26">
        <f t="shared" si="65"/>
        <v>1.5151515151515152E-2</v>
      </c>
      <c r="R780" s="26">
        <f t="shared" si="65"/>
        <v>3.1847133757961785E-3</v>
      </c>
      <c r="S780" s="26">
        <f t="shared" si="65"/>
        <v>2.2935779816513763E-2</v>
      </c>
    </row>
    <row r="781" spans="6:19" ht="15.75" customHeight="1">
      <c r="F781" s="88"/>
      <c r="G781" s="31">
        <v>19</v>
      </c>
      <c r="H781" s="33">
        <v>162</v>
      </c>
      <c r="I781" s="33">
        <v>29</v>
      </c>
      <c r="J781" s="33">
        <v>7</v>
      </c>
      <c r="K781" s="33">
        <v>11</v>
      </c>
      <c r="L781" s="33">
        <v>11</v>
      </c>
      <c r="N781" s="25">
        <v>19</v>
      </c>
      <c r="O781" s="26">
        <f t="shared" si="65"/>
        <v>6.6230580539656581E-2</v>
      </c>
      <c r="P781" s="26">
        <f t="shared" si="65"/>
        <v>3.6616161616161616E-2</v>
      </c>
      <c r="Q781" s="26">
        <f t="shared" si="65"/>
        <v>0.10606060606060606</v>
      </c>
      <c r="R781" s="26">
        <f t="shared" si="65"/>
        <v>3.5031847133757961E-2</v>
      </c>
      <c r="S781" s="26">
        <f t="shared" si="65"/>
        <v>1.261467889908257E-2</v>
      </c>
    </row>
    <row r="782" spans="6:19" ht="15.75" customHeight="1">
      <c r="F782" s="88"/>
      <c r="G782" s="31">
        <v>20</v>
      </c>
      <c r="H782" s="33">
        <v>223</v>
      </c>
      <c r="I782" s="33">
        <v>53</v>
      </c>
      <c r="J782" s="33">
        <v>3</v>
      </c>
      <c r="K782" s="33">
        <v>10</v>
      </c>
      <c r="L782" s="33">
        <v>18</v>
      </c>
      <c r="N782" s="25">
        <v>20</v>
      </c>
      <c r="O782" s="26">
        <f t="shared" si="65"/>
        <v>9.1169255928045784E-2</v>
      </c>
      <c r="P782" s="26">
        <f t="shared" si="65"/>
        <v>6.691919191919192E-2</v>
      </c>
      <c r="Q782" s="26">
        <f t="shared" si="65"/>
        <v>4.5454545454545456E-2</v>
      </c>
      <c r="R782" s="26">
        <f t="shared" si="65"/>
        <v>3.1847133757961783E-2</v>
      </c>
      <c r="S782" s="26">
        <f t="shared" si="65"/>
        <v>2.0642201834862386E-2</v>
      </c>
    </row>
    <row r="783" spans="6:19" ht="15.75" customHeight="1">
      <c r="F783" s="88"/>
      <c r="G783" s="31">
        <v>21</v>
      </c>
      <c r="H783" s="33">
        <v>164</v>
      </c>
      <c r="I783" s="33">
        <v>38</v>
      </c>
      <c r="J783" s="33">
        <v>3</v>
      </c>
      <c r="K783" s="33">
        <v>11</v>
      </c>
      <c r="L783" s="33">
        <v>10</v>
      </c>
      <c r="N783" s="25">
        <v>21</v>
      </c>
      <c r="O783" s="26">
        <f t="shared" si="65"/>
        <v>6.7048242027800492E-2</v>
      </c>
      <c r="P783" s="26">
        <f t="shared" si="65"/>
        <v>4.7979797979797977E-2</v>
      </c>
      <c r="Q783" s="26">
        <f t="shared" si="65"/>
        <v>4.5454545454545456E-2</v>
      </c>
      <c r="R783" s="26">
        <f t="shared" si="65"/>
        <v>3.5031847133757961E-2</v>
      </c>
      <c r="S783" s="26">
        <f t="shared" si="65"/>
        <v>1.1467889908256881E-2</v>
      </c>
    </row>
    <row r="784" spans="6:19" ht="15.75" customHeight="1">
      <c r="F784" s="88"/>
      <c r="G784" s="31">
        <v>22</v>
      </c>
      <c r="H784" s="33">
        <v>105</v>
      </c>
      <c r="I784" s="33">
        <v>22</v>
      </c>
      <c r="J784" s="33">
        <v>2</v>
      </c>
      <c r="K784" s="33">
        <v>6</v>
      </c>
      <c r="L784" s="33">
        <v>6</v>
      </c>
      <c r="N784" s="25">
        <v>22</v>
      </c>
      <c r="O784" s="26">
        <f t="shared" si="65"/>
        <v>4.2927228127555193E-2</v>
      </c>
      <c r="P784" s="26">
        <f t="shared" si="65"/>
        <v>2.7777777777777776E-2</v>
      </c>
      <c r="Q784" s="26">
        <f t="shared" si="65"/>
        <v>3.0303030303030304E-2</v>
      </c>
      <c r="R784" s="26">
        <f t="shared" si="65"/>
        <v>1.9108280254777069E-2</v>
      </c>
      <c r="S784" s="26">
        <f t="shared" si="65"/>
        <v>6.8807339449541288E-3</v>
      </c>
    </row>
    <row r="785" spans="6:19" ht="15.75" customHeight="1">
      <c r="F785" s="89"/>
      <c r="G785" s="31">
        <v>23</v>
      </c>
      <c r="H785" s="33">
        <v>60</v>
      </c>
      <c r="I785" s="33">
        <v>13</v>
      </c>
      <c r="J785" s="33">
        <v>0</v>
      </c>
      <c r="K785" s="33">
        <v>2</v>
      </c>
      <c r="L785" s="33">
        <v>7</v>
      </c>
      <c r="N785" s="25">
        <v>23</v>
      </c>
      <c r="O785" s="26">
        <f t="shared" si="65"/>
        <v>2.4529844644317254E-2</v>
      </c>
      <c r="P785" s="26">
        <f t="shared" si="65"/>
        <v>1.6414141414141416E-2</v>
      </c>
      <c r="Q785" s="26">
        <f t="shared" si="65"/>
        <v>0</v>
      </c>
      <c r="R785" s="26">
        <f t="shared" si="65"/>
        <v>6.369426751592357E-3</v>
      </c>
      <c r="S785" s="26">
        <f t="shared" si="65"/>
        <v>8.027522935779817E-3</v>
      </c>
    </row>
    <row r="786" spans="6:19" ht="15.75" customHeight="1">
      <c r="F786" s="90"/>
      <c r="G786" s="84"/>
      <c r="H786" s="32">
        <f t="shared" ref="H786:L786" si="66">SUM(H762:H785)</f>
        <v>3618</v>
      </c>
      <c r="I786" s="32">
        <f t="shared" si="66"/>
        <v>931</v>
      </c>
      <c r="J786" s="32">
        <f t="shared" si="66"/>
        <v>162</v>
      </c>
      <c r="K786" s="32">
        <f t="shared" si="66"/>
        <v>217</v>
      </c>
      <c r="L786" s="32">
        <f t="shared" si="66"/>
        <v>779</v>
      </c>
      <c r="N786" s="28"/>
      <c r="O786" s="29"/>
      <c r="P786" s="29"/>
      <c r="Q786" s="29"/>
      <c r="R786" s="29"/>
      <c r="S786" s="29"/>
    </row>
    <row r="787" spans="6:19" ht="15.75" customHeight="1"/>
    <row r="788" spans="6:19" ht="15.75" customHeight="1"/>
    <row r="789" spans="6:19" ht="15.75" customHeight="1">
      <c r="H789" s="91" t="s">
        <v>139</v>
      </c>
      <c r="I789" s="92"/>
      <c r="J789" s="92"/>
      <c r="K789" s="92"/>
      <c r="L789" s="84"/>
    </row>
    <row r="790" spans="6:19" ht="15.75" customHeight="1">
      <c r="G790" s="23"/>
      <c r="H790" s="24">
        <v>31</v>
      </c>
      <c r="I790" s="24">
        <v>32</v>
      </c>
      <c r="J790" s="24">
        <v>41</v>
      </c>
      <c r="K790" s="24">
        <v>42</v>
      </c>
      <c r="L790" s="24">
        <v>5</v>
      </c>
      <c r="N790" s="23"/>
      <c r="O790" s="24">
        <v>31</v>
      </c>
      <c r="P790" s="24">
        <v>32</v>
      </c>
      <c r="Q790" s="24">
        <v>41</v>
      </c>
      <c r="R790" s="24">
        <v>42</v>
      </c>
      <c r="S790" s="24">
        <v>5</v>
      </c>
    </row>
    <row r="791" spans="6:19" ht="15.75" customHeight="1">
      <c r="F791" s="87">
        <v>45221</v>
      </c>
      <c r="G791" s="31">
        <v>0</v>
      </c>
      <c r="H791" s="33">
        <v>30</v>
      </c>
      <c r="I791" s="33">
        <v>10</v>
      </c>
      <c r="J791" s="33">
        <v>0</v>
      </c>
      <c r="K791" s="33">
        <v>3</v>
      </c>
      <c r="L791" s="33">
        <v>7</v>
      </c>
      <c r="N791" s="25">
        <v>0</v>
      </c>
      <c r="O791" s="26">
        <f t="shared" ref="O791:S814" si="67">H791/H$32</f>
        <v>1.2264922322158627E-2</v>
      </c>
      <c r="P791" s="26">
        <f t="shared" si="67"/>
        <v>1.2626262626262626E-2</v>
      </c>
      <c r="Q791" s="26">
        <f t="shared" si="67"/>
        <v>0</v>
      </c>
      <c r="R791" s="26">
        <f t="shared" si="67"/>
        <v>9.5541401273885346E-3</v>
      </c>
      <c r="S791" s="26">
        <f t="shared" si="67"/>
        <v>8.027522935779817E-3</v>
      </c>
    </row>
    <row r="792" spans="6:19" ht="15.75" customHeight="1">
      <c r="F792" s="88"/>
      <c r="G792" s="31">
        <v>1</v>
      </c>
      <c r="H792" s="33">
        <v>22</v>
      </c>
      <c r="I792" s="33">
        <v>5</v>
      </c>
      <c r="J792" s="33">
        <v>0</v>
      </c>
      <c r="K792" s="33">
        <v>5</v>
      </c>
      <c r="L792" s="33">
        <v>4</v>
      </c>
      <c r="N792" s="25">
        <v>1</v>
      </c>
      <c r="O792" s="26">
        <f t="shared" si="67"/>
        <v>8.9942763695829934E-3</v>
      </c>
      <c r="P792" s="26">
        <f t="shared" si="67"/>
        <v>6.313131313131313E-3</v>
      </c>
      <c r="Q792" s="26">
        <f t="shared" si="67"/>
        <v>0</v>
      </c>
      <c r="R792" s="26">
        <f t="shared" si="67"/>
        <v>1.5923566878980892E-2</v>
      </c>
      <c r="S792" s="26">
        <f t="shared" si="67"/>
        <v>4.5871559633027525E-3</v>
      </c>
    </row>
    <row r="793" spans="6:19" ht="15.75" customHeight="1">
      <c r="F793" s="88"/>
      <c r="G793" s="31">
        <v>2</v>
      </c>
      <c r="H793" s="33">
        <v>12</v>
      </c>
      <c r="I793" s="33">
        <v>6</v>
      </c>
      <c r="J793" s="33">
        <v>0</v>
      </c>
      <c r="K793" s="33">
        <v>12</v>
      </c>
      <c r="L793" s="33">
        <v>3</v>
      </c>
      <c r="N793" s="25">
        <v>2</v>
      </c>
      <c r="O793" s="26">
        <f t="shared" si="67"/>
        <v>4.9059689288634507E-3</v>
      </c>
      <c r="P793" s="26">
        <f t="shared" si="67"/>
        <v>7.575757575757576E-3</v>
      </c>
      <c r="Q793" s="26">
        <f t="shared" si="67"/>
        <v>0</v>
      </c>
      <c r="R793" s="26">
        <f t="shared" si="67"/>
        <v>3.8216560509554139E-2</v>
      </c>
      <c r="S793" s="26">
        <f t="shared" si="67"/>
        <v>3.4403669724770644E-3</v>
      </c>
    </row>
    <row r="794" spans="6:19" ht="15.75" customHeight="1">
      <c r="F794" s="88"/>
      <c r="G794" s="31">
        <v>3</v>
      </c>
      <c r="H794" s="33">
        <v>6</v>
      </c>
      <c r="I794" s="33">
        <v>5</v>
      </c>
      <c r="J794" s="33">
        <v>0</v>
      </c>
      <c r="K794" s="33">
        <v>3</v>
      </c>
      <c r="L794" s="33">
        <v>2</v>
      </c>
      <c r="N794" s="25">
        <v>3</v>
      </c>
      <c r="O794" s="26">
        <f t="shared" si="67"/>
        <v>2.4529844644317253E-3</v>
      </c>
      <c r="P794" s="26">
        <f t="shared" si="67"/>
        <v>6.313131313131313E-3</v>
      </c>
      <c r="Q794" s="26">
        <f t="shared" si="67"/>
        <v>0</v>
      </c>
      <c r="R794" s="26">
        <f t="shared" si="67"/>
        <v>9.5541401273885346E-3</v>
      </c>
      <c r="S794" s="26">
        <f t="shared" si="67"/>
        <v>2.2935779816513763E-3</v>
      </c>
    </row>
    <row r="795" spans="6:19" ht="15.75" customHeight="1">
      <c r="F795" s="88"/>
      <c r="G795" s="31">
        <v>4</v>
      </c>
      <c r="H795" s="33">
        <v>14</v>
      </c>
      <c r="I795" s="33">
        <v>10</v>
      </c>
      <c r="J795" s="33">
        <v>0</v>
      </c>
      <c r="K795" s="33">
        <v>2</v>
      </c>
      <c r="L795" s="33">
        <v>9</v>
      </c>
      <c r="N795" s="25">
        <v>4</v>
      </c>
      <c r="O795" s="26">
        <f t="shared" si="67"/>
        <v>5.7236304170073587E-3</v>
      </c>
      <c r="P795" s="26">
        <f t="shared" si="67"/>
        <v>1.2626262626262626E-2</v>
      </c>
      <c r="Q795" s="26">
        <f t="shared" si="67"/>
        <v>0</v>
      </c>
      <c r="R795" s="26">
        <f t="shared" si="67"/>
        <v>6.369426751592357E-3</v>
      </c>
      <c r="S795" s="26">
        <f t="shared" si="67"/>
        <v>1.0321100917431193E-2</v>
      </c>
    </row>
    <row r="796" spans="6:19" ht="15.75" customHeight="1">
      <c r="F796" s="88"/>
      <c r="G796" s="31">
        <v>5</v>
      </c>
      <c r="H796" s="33">
        <v>18</v>
      </c>
      <c r="I796" s="33">
        <v>16</v>
      </c>
      <c r="J796" s="33">
        <v>1</v>
      </c>
      <c r="K796" s="33">
        <v>2</v>
      </c>
      <c r="L796" s="33">
        <v>8</v>
      </c>
      <c r="N796" s="25">
        <v>5</v>
      </c>
      <c r="O796" s="26">
        <f t="shared" si="67"/>
        <v>7.3589533932951756E-3</v>
      </c>
      <c r="P796" s="26">
        <f t="shared" si="67"/>
        <v>2.0202020202020204E-2</v>
      </c>
      <c r="Q796" s="26">
        <f t="shared" si="67"/>
        <v>1.5151515151515152E-2</v>
      </c>
      <c r="R796" s="26">
        <f t="shared" si="67"/>
        <v>6.369426751592357E-3</v>
      </c>
      <c r="S796" s="26">
        <f t="shared" si="67"/>
        <v>9.1743119266055051E-3</v>
      </c>
    </row>
    <row r="797" spans="6:19" ht="15.75" customHeight="1">
      <c r="F797" s="88"/>
      <c r="G797" s="31">
        <v>6</v>
      </c>
      <c r="H797" s="33">
        <v>41</v>
      </c>
      <c r="I797" s="33">
        <v>12</v>
      </c>
      <c r="J797" s="33">
        <v>0</v>
      </c>
      <c r="K797" s="33">
        <v>2</v>
      </c>
      <c r="L797" s="33">
        <v>14</v>
      </c>
      <c r="N797" s="25">
        <v>6</v>
      </c>
      <c r="O797" s="26">
        <f t="shared" si="67"/>
        <v>1.6762060506950123E-2</v>
      </c>
      <c r="P797" s="26">
        <f t="shared" si="67"/>
        <v>1.5151515151515152E-2</v>
      </c>
      <c r="Q797" s="26">
        <f t="shared" si="67"/>
        <v>0</v>
      </c>
      <c r="R797" s="26">
        <f t="shared" si="67"/>
        <v>6.369426751592357E-3</v>
      </c>
      <c r="S797" s="26">
        <f t="shared" si="67"/>
        <v>1.6055045871559634E-2</v>
      </c>
    </row>
    <row r="798" spans="6:19" ht="15.75" customHeight="1">
      <c r="F798" s="88"/>
      <c r="G798" s="31">
        <v>7</v>
      </c>
      <c r="H798" s="33">
        <v>82</v>
      </c>
      <c r="I798" s="33">
        <v>26</v>
      </c>
      <c r="J798" s="33">
        <v>7</v>
      </c>
      <c r="K798" s="33">
        <v>5</v>
      </c>
      <c r="L798" s="33">
        <v>15</v>
      </c>
      <c r="N798" s="25">
        <v>7</v>
      </c>
      <c r="O798" s="26">
        <f t="shared" si="67"/>
        <v>3.3524121013900246E-2</v>
      </c>
      <c r="P798" s="26">
        <f t="shared" si="67"/>
        <v>3.2828282828282832E-2</v>
      </c>
      <c r="Q798" s="26">
        <f t="shared" si="67"/>
        <v>0.10606060606060606</v>
      </c>
      <c r="R798" s="26">
        <f t="shared" si="67"/>
        <v>1.5923566878980892E-2</v>
      </c>
      <c r="S798" s="26">
        <f t="shared" si="67"/>
        <v>1.7201834862385322E-2</v>
      </c>
    </row>
    <row r="799" spans="6:19" ht="15.75" customHeight="1">
      <c r="F799" s="88"/>
      <c r="G799" s="31">
        <v>8</v>
      </c>
      <c r="H799" s="33">
        <v>122</v>
      </c>
      <c r="I799" s="33">
        <v>37</v>
      </c>
      <c r="J799" s="33">
        <v>43</v>
      </c>
      <c r="K799" s="33">
        <v>5</v>
      </c>
      <c r="L799" s="33">
        <v>12</v>
      </c>
      <c r="N799" s="25">
        <v>8</v>
      </c>
      <c r="O799" s="26">
        <f t="shared" si="67"/>
        <v>4.9877350776778413E-2</v>
      </c>
      <c r="P799" s="26">
        <f t="shared" si="67"/>
        <v>4.671717171717172E-2</v>
      </c>
      <c r="Q799" s="26">
        <f t="shared" si="67"/>
        <v>0.65151515151515149</v>
      </c>
      <c r="R799" s="26">
        <f t="shared" si="67"/>
        <v>1.5923566878980892E-2</v>
      </c>
      <c r="S799" s="26">
        <f t="shared" si="67"/>
        <v>1.3761467889908258E-2</v>
      </c>
    </row>
    <row r="800" spans="6:19" ht="15.75" customHeight="1">
      <c r="F800" s="88"/>
      <c r="G800" s="31">
        <v>9</v>
      </c>
      <c r="H800" s="33">
        <v>120</v>
      </c>
      <c r="I800" s="33">
        <v>52</v>
      </c>
      <c r="J800" s="33">
        <v>8</v>
      </c>
      <c r="K800" s="33">
        <v>3</v>
      </c>
      <c r="L800" s="33">
        <v>11</v>
      </c>
      <c r="N800" s="25">
        <v>9</v>
      </c>
      <c r="O800" s="26">
        <f t="shared" si="67"/>
        <v>4.9059689288634509E-2</v>
      </c>
      <c r="P800" s="26">
        <f t="shared" si="67"/>
        <v>6.5656565656565663E-2</v>
      </c>
      <c r="Q800" s="26">
        <f t="shared" si="67"/>
        <v>0.12121212121212122</v>
      </c>
      <c r="R800" s="26">
        <f t="shared" si="67"/>
        <v>9.5541401273885346E-3</v>
      </c>
      <c r="S800" s="26">
        <f t="shared" si="67"/>
        <v>1.261467889908257E-2</v>
      </c>
    </row>
    <row r="801" spans="6:19" ht="15.75" customHeight="1">
      <c r="F801" s="88"/>
      <c r="G801" s="31">
        <v>10</v>
      </c>
      <c r="H801" s="33">
        <v>176</v>
      </c>
      <c r="I801" s="33">
        <v>32</v>
      </c>
      <c r="J801" s="33">
        <v>5</v>
      </c>
      <c r="K801" s="33">
        <v>6</v>
      </c>
      <c r="L801" s="33">
        <v>8</v>
      </c>
      <c r="N801" s="25">
        <v>10</v>
      </c>
      <c r="O801" s="26">
        <f t="shared" si="67"/>
        <v>7.1954210956663947E-2</v>
      </c>
      <c r="P801" s="26">
        <f t="shared" si="67"/>
        <v>4.0404040404040407E-2</v>
      </c>
      <c r="Q801" s="26">
        <f t="shared" si="67"/>
        <v>7.575757575757576E-2</v>
      </c>
      <c r="R801" s="26">
        <f t="shared" si="67"/>
        <v>1.9108280254777069E-2</v>
      </c>
      <c r="S801" s="26">
        <f t="shared" si="67"/>
        <v>9.1743119266055051E-3</v>
      </c>
    </row>
    <row r="802" spans="6:19" ht="15.75" customHeight="1">
      <c r="F802" s="88"/>
      <c r="G802" s="31">
        <v>11</v>
      </c>
      <c r="H802" s="33">
        <v>104</v>
      </c>
      <c r="I802" s="33">
        <v>23</v>
      </c>
      <c r="J802" s="33">
        <v>8</v>
      </c>
      <c r="K802" s="33">
        <v>1</v>
      </c>
      <c r="L802" s="33">
        <v>3</v>
      </c>
      <c r="N802" s="25">
        <v>11</v>
      </c>
      <c r="O802" s="26">
        <f t="shared" si="67"/>
        <v>4.2518397383483238E-2</v>
      </c>
      <c r="P802" s="26">
        <f t="shared" si="67"/>
        <v>2.904040404040404E-2</v>
      </c>
      <c r="Q802" s="26">
        <f t="shared" si="67"/>
        <v>0.12121212121212122</v>
      </c>
      <c r="R802" s="26">
        <f t="shared" si="67"/>
        <v>3.1847133757961785E-3</v>
      </c>
      <c r="S802" s="26">
        <f t="shared" si="67"/>
        <v>3.4403669724770644E-3</v>
      </c>
    </row>
    <row r="803" spans="6:19" ht="15.75" customHeight="1">
      <c r="F803" s="88"/>
      <c r="G803" s="31">
        <v>12</v>
      </c>
      <c r="H803" s="33">
        <v>69</v>
      </c>
      <c r="I803" s="33">
        <v>18</v>
      </c>
      <c r="J803" s="33">
        <v>2</v>
      </c>
      <c r="K803" s="33">
        <v>2</v>
      </c>
      <c r="L803" s="33">
        <v>6</v>
      </c>
      <c r="N803" s="25">
        <v>12</v>
      </c>
      <c r="O803" s="26">
        <f t="shared" si="67"/>
        <v>2.8209321340964842E-2</v>
      </c>
      <c r="P803" s="26">
        <f t="shared" si="67"/>
        <v>2.2727272727272728E-2</v>
      </c>
      <c r="Q803" s="26">
        <f t="shared" si="67"/>
        <v>3.0303030303030304E-2</v>
      </c>
      <c r="R803" s="26">
        <f t="shared" si="67"/>
        <v>6.369426751592357E-3</v>
      </c>
      <c r="S803" s="26">
        <f t="shared" si="67"/>
        <v>6.8807339449541288E-3</v>
      </c>
    </row>
    <row r="804" spans="6:19" ht="15.75" customHeight="1">
      <c r="F804" s="88"/>
      <c r="G804" s="31">
        <v>13</v>
      </c>
      <c r="H804" s="33">
        <v>54</v>
      </c>
      <c r="I804" s="33">
        <v>17</v>
      </c>
      <c r="J804" s="33">
        <v>6</v>
      </c>
      <c r="K804" s="33">
        <v>4</v>
      </c>
      <c r="L804" s="33">
        <v>5</v>
      </c>
      <c r="N804" s="25">
        <v>13</v>
      </c>
      <c r="O804" s="26">
        <f t="shared" si="67"/>
        <v>2.2076860179885527E-2</v>
      </c>
      <c r="P804" s="26">
        <f t="shared" si="67"/>
        <v>2.1464646464646464E-2</v>
      </c>
      <c r="Q804" s="26">
        <f t="shared" si="67"/>
        <v>9.0909090909090912E-2</v>
      </c>
      <c r="R804" s="26">
        <f t="shared" si="67"/>
        <v>1.2738853503184714E-2</v>
      </c>
      <c r="S804" s="26">
        <f t="shared" si="67"/>
        <v>5.7339449541284407E-3</v>
      </c>
    </row>
    <row r="805" spans="6:19" ht="15.75" customHeight="1">
      <c r="F805" s="88"/>
      <c r="G805" s="31">
        <v>14</v>
      </c>
      <c r="H805" s="33">
        <v>67</v>
      </c>
      <c r="I805" s="33">
        <v>14</v>
      </c>
      <c r="J805" s="33">
        <v>5</v>
      </c>
      <c r="K805" s="33">
        <v>4</v>
      </c>
      <c r="L805" s="33">
        <v>5</v>
      </c>
      <c r="N805" s="25">
        <v>14</v>
      </c>
      <c r="O805" s="26">
        <f t="shared" si="67"/>
        <v>2.7391659852820931E-2</v>
      </c>
      <c r="P805" s="26">
        <f t="shared" si="67"/>
        <v>1.7676767676767676E-2</v>
      </c>
      <c r="Q805" s="26">
        <f t="shared" si="67"/>
        <v>7.575757575757576E-2</v>
      </c>
      <c r="R805" s="26">
        <f t="shared" si="67"/>
        <v>1.2738853503184714E-2</v>
      </c>
      <c r="S805" s="26">
        <f t="shared" si="67"/>
        <v>5.7339449541284407E-3</v>
      </c>
    </row>
    <row r="806" spans="6:19" ht="15.75" customHeight="1">
      <c r="F806" s="88"/>
      <c r="G806" s="31">
        <v>15</v>
      </c>
      <c r="H806" s="33">
        <v>47</v>
      </c>
      <c r="I806" s="33">
        <v>12</v>
      </c>
      <c r="J806" s="33">
        <v>4</v>
      </c>
      <c r="K806" s="33">
        <v>2</v>
      </c>
      <c r="L806" s="33">
        <v>5</v>
      </c>
      <c r="N806" s="25">
        <v>15</v>
      </c>
      <c r="O806" s="26">
        <f t="shared" si="67"/>
        <v>1.9215044971381847E-2</v>
      </c>
      <c r="P806" s="26">
        <f t="shared" si="67"/>
        <v>1.5151515151515152E-2</v>
      </c>
      <c r="Q806" s="26">
        <f t="shared" si="67"/>
        <v>6.0606060606060608E-2</v>
      </c>
      <c r="R806" s="26">
        <f t="shared" si="67"/>
        <v>6.369426751592357E-3</v>
      </c>
      <c r="S806" s="26">
        <f t="shared" si="67"/>
        <v>5.7339449541284407E-3</v>
      </c>
    </row>
    <row r="807" spans="6:19" ht="15.75" customHeight="1">
      <c r="F807" s="88"/>
      <c r="G807" s="31">
        <v>16</v>
      </c>
      <c r="H807" s="33">
        <v>57</v>
      </c>
      <c r="I807" s="33">
        <v>22</v>
      </c>
      <c r="J807" s="33">
        <v>0</v>
      </c>
      <c r="K807" s="33">
        <v>6</v>
      </c>
      <c r="L807" s="33">
        <v>1</v>
      </c>
      <c r="N807" s="25">
        <v>16</v>
      </c>
      <c r="O807" s="26">
        <f t="shared" si="67"/>
        <v>2.3303352412101391E-2</v>
      </c>
      <c r="P807" s="26">
        <f t="shared" si="67"/>
        <v>2.7777777777777776E-2</v>
      </c>
      <c r="Q807" s="26">
        <f t="shared" si="67"/>
        <v>0</v>
      </c>
      <c r="R807" s="26">
        <f t="shared" si="67"/>
        <v>1.9108280254777069E-2</v>
      </c>
      <c r="S807" s="26">
        <f t="shared" si="67"/>
        <v>1.1467889908256881E-3</v>
      </c>
    </row>
    <row r="808" spans="6:19" ht="15.75" customHeight="1">
      <c r="F808" s="88"/>
      <c r="G808" s="31">
        <v>17</v>
      </c>
      <c r="H808" s="33">
        <v>64</v>
      </c>
      <c r="I808" s="33">
        <v>19</v>
      </c>
      <c r="J808" s="33">
        <v>1</v>
      </c>
      <c r="K808" s="33">
        <v>4</v>
      </c>
      <c r="L808" s="33">
        <v>1</v>
      </c>
      <c r="N808" s="25">
        <v>17</v>
      </c>
      <c r="O808" s="26">
        <f t="shared" si="67"/>
        <v>2.616516762060507E-2</v>
      </c>
      <c r="P808" s="26">
        <f t="shared" si="67"/>
        <v>2.3989898989898988E-2</v>
      </c>
      <c r="Q808" s="26">
        <f t="shared" si="67"/>
        <v>1.5151515151515152E-2</v>
      </c>
      <c r="R808" s="26">
        <f t="shared" si="67"/>
        <v>1.2738853503184714E-2</v>
      </c>
      <c r="S808" s="26">
        <f t="shared" si="67"/>
        <v>1.1467889908256881E-3</v>
      </c>
    </row>
    <row r="809" spans="6:19" ht="15.75" customHeight="1">
      <c r="F809" s="88"/>
      <c r="G809" s="31">
        <v>18</v>
      </c>
      <c r="H809" s="33">
        <v>91</v>
      </c>
      <c r="I809" s="33">
        <v>22</v>
      </c>
      <c r="J809" s="33">
        <v>1</v>
      </c>
      <c r="K809" s="33">
        <v>2</v>
      </c>
      <c r="L809" s="33">
        <v>0</v>
      </c>
      <c r="N809" s="25">
        <v>18</v>
      </c>
      <c r="O809" s="26">
        <f t="shared" si="67"/>
        <v>3.7203597710547834E-2</v>
      </c>
      <c r="P809" s="26">
        <f t="shared" si="67"/>
        <v>2.7777777777777776E-2</v>
      </c>
      <c r="Q809" s="26">
        <f t="shared" si="67"/>
        <v>1.5151515151515152E-2</v>
      </c>
      <c r="R809" s="26">
        <f t="shared" si="67"/>
        <v>6.369426751592357E-3</v>
      </c>
      <c r="S809" s="26">
        <f t="shared" si="67"/>
        <v>0</v>
      </c>
    </row>
    <row r="810" spans="6:19" ht="15.75" customHeight="1">
      <c r="F810" s="88"/>
      <c r="G810" s="31">
        <v>19</v>
      </c>
      <c r="H810" s="33">
        <v>100</v>
      </c>
      <c r="I810" s="33">
        <v>21</v>
      </c>
      <c r="J810" s="33">
        <v>5</v>
      </c>
      <c r="K810" s="33">
        <v>6</v>
      </c>
      <c r="L810" s="33">
        <v>6</v>
      </c>
      <c r="N810" s="25">
        <v>19</v>
      </c>
      <c r="O810" s="26">
        <f t="shared" si="67"/>
        <v>4.0883074407195422E-2</v>
      </c>
      <c r="P810" s="26">
        <f t="shared" si="67"/>
        <v>2.6515151515151516E-2</v>
      </c>
      <c r="Q810" s="26">
        <f t="shared" si="67"/>
        <v>7.575757575757576E-2</v>
      </c>
      <c r="R810" s="26">
        <f t="shared" si="67"/>
        <v>1.9108280254777069E-2</v>
      </c>
      <c r="S810" s="26">
        <f t="shared" si="67"/>
        <v>6.8807339449541288E-3</v>
      </c>
    </row>
    <row r="811" spans="6:19" ht="15.75" customHeight="1">
      <c r="F811" s="88"/>
      <c r="G811" s="31">
        <v>20</v>
      </c>
      <c r="H811" s="33">
        <v>97</v>
      </c>
      <c r="I811" s="33">
        <v>22</v>
      </c>
      <c r="J811" s="33">
        <v>1</v>
      </c>
      <c r="K811" s="33">
        <v>10</v>
      </c>
      <c r="L811" s="33">
        <v>2</v>
      </c>
      <c r="N811" s="25">
        <v>20</v>
      </c>
      <c r="O811" s="26">
        <f t="shared" si="67"/>
        <v>3.9656582174979561E-2</v>
      </c>
      <c r="P811" s="26">
        <f t="shared" si="67"/>
        <v>2.7777777777777776E-2</v>
      </c>
      <c r="Q811" s="26">
        <f t="shared" si="67"/>
        <v>1.5151515151515152E-2</v>
      </c>
      <c r="R811" s="26">
        <f t="shared" si="67"/>
        <v>3.1847133757961783E-2</v>
      </c>
      <c r="S811" s="26">
        <f t="shared" si="67"/>
        <v>2.2935779816513763E-3</v>
      </c>
    </row>
    <row r="812" spans="6:19" ht="15.75" customHeight="1">
      <c r="F812" s="88"/>
      <c r="G812" s="31">
        <v>21</v>
      </c>
      <c r="H812" s="33">
        <v>67</v>
      </c>
      <c r="I812" s="33">
        <v>12</v>
      </c>
      <c r="J812" s="33">
        <v>3</v>
      </c>
      <c r="K812" s="33">
        <v>10</v>
      </c>
      <c r="L812" s="33">
        <v>1</v>
      </c>
      <c r="N812" s="25">
        <v>21</v>
      </c>
      <c r="O812" s="26">
        <f t="shared" si="67"/>
        <v>2.7391659852820931E-2</v>
      </c>
      <c r="P812" s="26">
        <f t="shared" si="67"/>
        <v>1.5151515151515152E-2</v>
      </c>
      <c r="Q812" s="26">
        <f t="shared" si="67"/>
        <v>4.5454545454545456E-2</v>
      </c>
      <c r="R812" s="26">
        <f t="shared" si="67"/>
        <v>3.1847133757961783E-2</v>
      </c>
      <c r="S812" s="26">
        <f t="shared" si="67"/>
        <v>1.1467889908256881E-3</v>
      </c>
    </row>
    <row r="813" spans="6:19" ht="15.75" customHeight="1">
      <c r="F813" s="88"/>
      <c r="G813" s="31">
        <v>22</v>
      </c>
      <c r="H813" s="33">
        <v>41</v>
      </c>
      <c r="I813" s="33">
        <v>9</v>
      </c>
      <c r="J813" s="33">
        <v>1</v>
      </c>
      <c r="K813" s="33">
        <v>1</v>
      </c>
      <c r="L813" s="33">
        <v>4</v>
      </c>
      <c r="N813" s="25">
        <v>22</v>
      </c>
      <c r="O813" s="26">
        <f t="shared" si="67"/>
        <v>1.6762060506950123E-2</v>
      </c>
      <c r="P813" s="26">
        <f t="shared" si="67"/>
        <v>1.1363636363636364E-2</v>
      </c>
      <c r="Q813" s="26">
        <f t="shared" si="67"/>
        <v>1.5151515151515152E-2</v>
      </c>
      <c r="R813" s="26">
        <f t="shared" si="67"/>
        <v>3.1847133757961785E-3</v>
      </c>
      <c r="S813" s="26">
        <f t="shared" si="67"/>
        <v>4.5871559633027525E-3</v>
      </c>
    </row>
    <row r="814" spans="6:19" ht="15.75" customHeight="1">
      <c r="F814" s="89"/>
      <c r="G814" s="31">
        <v>23</v>
      </c>
      <c r="H814" s="33">
        <v>34</v>
      </c>
      <c r="I814" s="33">
        <v>10</v>
      </c>
      <c r="J814" s="33">
        <v>0</v>
      </c>
      <c r="K814" s="33">
        <v>4</v>
      </c>
      <c r="L814" s="33">
        <v>7</v>
      </c>
      <c r="N814" s="25">
        <v>23</v>
      </c>
      <c r="O814" s="26">
        <f t="shared" si="67"/>
        <v>1.3900245298446443E-2</v>
      </c>
      <c r="P814" s="26">
        <f t="shared" si="67"/>
        <v>1.2626262626262626E-2</v>
      </c>
      <c r="Q814" s="26">
        <f t="shared" si="67"/>
        <v>0</v>
      </c>
      <c r="R814" s="26">
        <f t="shared" si="67"/>
        <v>1.2738853503184714E-2</v>
      </c>
      <c r="S814" s="26">
        <f t="shared" si="67"/>
        <v>8.027522935779817E-3</v>
      </c>
    </row>
    <row r="815" spans="6:19" ht="15.75" customHeight="1">
      <c r="F815" s="90"/>
      <c r="G815" s="84"/>
      <c r="H815" s="32">
        <f t="shared" ref="H815:L815" si="68">SUM(H791:H814)</f>
        <v>1535</v>
      </c>
      <c r="I815" s="32">
        <f t="shared" si="68"/>
        <v>432</v>
      </c>
      <c r="J815" s="32">
        <f t="shared" si="68"/>
        <v>101</v>
      </c>
      <c r="K815" s="32">
        <f t="shared" si="68"/>
        <v>104</v>
      </c>
      <c r="L815" s="32">
        <f t="shared" si="68"/>
        <v>139</v>
      </c>
      <c r="N815" s="28"/>
      <c r="O815" s="29"/>
      <c r="P815" s="29"/>
      <c r="Q815" s="29"/>
      <c r="R815" s="29"/>
      <c r="S815" s="29"/>
    </row>
    <row r="816" spans="6:19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8">
    <mergeCell ref="F815:G815"/>
    <mergeCell ref="H760:L760"/>
    <mergeCell ref="F762:F785"/>
    <mergeCell ref="F786:G786"/>
    <mergeCell ref="H789:L789"/>
    <mergeCell ref="F791:F814"/>
    <mergeCell ref="F704:F727"/>
    <mergeCell ref="F728:G728"/>
    <mergeCell ref="H731:L731"/>
    <mergeCell ref="F733:F756"/>
    <mergeCell ref="F757:G757"/>
    <mergeCell ref="F670:G670"/>
    <mergeCell ref="H673:L673"/>
    <mergeCell ref="F675:F698"/>
    <mergeCell ref="F699:G699"/>
    <mergeCell ref="H702:L702"/>
    <mergeCell ref="H615:L615"/>
    <mergeCell ref="F617:F640"/>
    <mergeCell ref="F641:G641"/>
    <mergeCell ref="H644:L644"/>
    <mergeCell ref="F646:F669"/>
    <mergeCell ref="F559:F582"/>
    <mergeCell ref="F583:G583"/>
    <mergeCell ref="H586:L586"/>
    <mergeCell ref="F588:F611"/>
    <mergeCell ref="F612:G612"/>
    <mergeCell ref="F525:G525"/>
    <mergeCell ref="H528:L528"/>
    <mergeCell ref="F530:F553"/>
    <mergeCell ref="F554:G554"/>
    <mergeCell ref="H557:L557"/>
    <mergeCell ref="H470:L470"/>
    <mergeCell ref="F472:F495"/>
    <mergeCell ref="F496:G496"/>
    <mergeCell ref="H499:L499"/>
    <mergeCell ref="F501:F524"/>
    <mergeCell ref="F414:F437"/>
    <mergeCell ref="F438:G438"/>
    <mergeCell ref="H441:L441"/>
    <mergeCell ref="F443:F466"/>
    <mergeCell ref="F467:G467"/>
    <mergeCell ref="F380:G380"/>
    <mergeCell ref="H383:L383"/>
    <mergeCell ref="F385:F408"/>
    <mergeCell ref="F409:G409"/>
    <mergeCell ref="H412:L412"/>
    <mergeCell ref="H325:L325"/>
    <mergeCell ref="F327:F350"/>
    <mergeCell ref="F351:G351"/>
    <mergeCell ref="H354:L354"/>
    <mergeCell ref="F356:F379"/>
    <mergeCell ref="F269:F292"/>
    <mergeCell ref="F293:G293"/>
    <mergeCell ref="H296:L296"/>
    <mergeCell ref="F298:F321"/>
    <mergeCell ref="F322:G322"/>
    <mergeCell ref="F235:G235"/>
    <mergeCell ref="H238:L238"/>
    <mergeCell ref="F240:F263"/>
    <mergeCell ref="F264:G264"/>
    <mergeCell ref="H267:L267"/>
    <mergeCell ref="H180:L180"/>
    <mergeCell ref="F182:F205"/>
    <mergeCell ref="F206:G206"/>
    <mergeCell ref="H209:L209"/>
    <mergeCell ref="F211:F234"/>
    <mergeCell ref="F124:F147"/>
    <mergeCell ref="F148:G148"/>
    <mergeCell ref="H151:L151"/>
    <mergeCell ref="F153:F176"/>
    <mergeCell ref="F177:G177"/>
    <mergeCell ref="F90:G90"/>
    <mergeCell ref="H93:L93"/>
    <mergeCell ref="F95:F118"/>
    <mergeCell ref="F119:G119"/>
    <mergeCell ref="H122:L122"/>
    <mergeCell ref="H35:L35"/>
    <mergeCell ref="F37:F60"/>
    <mergeCell ref="F61:G61"/>
    <mergeCell ref="H64:L64"/>
    <mergeCell ref="F66:F89"/>
    <mergeCell ref="F8:F31"/>
    <mergeCell ref="F32:G32"/>
    <mergeCell ref="B3:C3"/>
    <mergeCell ref="D3:E3"/>
    <mergeCell ref="H3:L3"/>
    <mergeCell ref="H4:L4"/>
    <mergeCell ref="H6:L6"/>
  </mergeCells>
  <phoneticPr fontId="25" type="noConversion"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000"/>
  <sheetViews>
    <sheetView tabSelected="1" topLeftCell="M58" zoomScale="90" zoomScaleNormal="90" workbookViewId="0">
      <selection activeCell="P40" sqref="P40"/>
    </sheetView>
  </sheetViews>
  <sheetFormatPr defaultColWidth="12.6640625" defaultRowHeight="15" customHeight="1"/>
  <cols>
    <col min="1" max="6" width="11" customWidth="1"/>
    <col min="7" max="7" width="5.6640625" customWidth="1"/>
    <col min="8" max="26" width="11" customWidth="1"/>
  </cols>
  <sheetData>
    <row r="1" spans="1:19" ht="15.75" customHeight="1">
      <c r="A1" s="16"/>
      <c r="B1" s="16"/>
      <c r="C1" s="16"/>
      <c r="D1" s="16"/>
      <c r="E1" s="16"/>
      <c r="H1" s="17" t="s">
        <v>4</v>
      </c>
      <c r="I1" s="18">
        <v>110021036</v>
      </c>
      <c r="J1" s="17"/>
      <c r="K1" s="17"/>
      <c r="L1" s="17"/>
    </row>
    <row r="2" spans="1:19" ht="15.75" customHeight="1">
      <c r="A2" s="16"/>
      <c r="B2" s="16"/>
      <c r="C2" s="16"/>
      <c r="D2" s="16"/>
      <c r="E2" s="16"/>
      <c r="H2" s="17" t="s">
        <v>5</v>
      </c>
      <c r="I2" s="18" t="s">
        <v>42</v>
      </c>
      <c r="J2" s="17"/>
      <c r="K2" s="17"/>
      <c r="L2" s="17"/>
    </row>
    <row r="3" spans="1:19" ht="15.75" customHeight="1">
      <c r="A3" s="16"/>
      <c r="B3" s="96" t="s">
        <v>132</v>
      </c>
      <c r="C3" s="86"/>
      <c r="D3" s="96" t="s">
        <v>133</v>
      </c>
      <c r="E3" s="86"/>
      <c r="H3" s="97" t="s">
        <v>134</v>
      </c>
      <c r="I3" s="92"/>
      <c r="J3" s="92"/>
      <c r="K3" s="92"/>
      <c r="L3" s="84"/>
    </row>
    <row r="4" spans="1:19" ht="15.75" customHeight="1">
      <c r="A4" s="19" t="s">
        <v>135</v>
      </c>
      <c r="B4" s="20" t="s">
        <v>7</v>
      </c>
      <c r="C4" s="21" t="s">
        <v>8</v>
      </c>
      <c r="D4" s="20" t="s">
        <v>7</v>
      </c>
      <c r="E4" s="21" t="s">
        <v>8</v>
      </c>
      <c r="H4" s="97" t="s">
        <v>142</v>
      </c>
      <c r="I4" s="92"/>
      <c r="J4" s="92"/>
      <c r="K4" s="92"/>
      <c r="L4" s="84"/>
    </row>
    <row r="5" spans="1:19" ht="15.75" customHeight="1">
      <c r="A5" s="10" t="s">
        <v>137</v>
      </c>
      <c r="B5" s="9"/>
      <c r="D5" s="22" t="s">
        <v>143</v>
      </c>
      <c r="E5" s="9"/>
    </row>
    <row r="6" spans="1:19" ht="15.75" customHeight="1">
      <c r="H6" s="91" t="s">
        <v>139</v>
      </c>
      <c r="I6" s="92"/>
      <c r="J6" s="92"/>
      <c r="K6" s="92"/>
      <c r="L6" s="84"/>
    </row>
    <row r="7" spans="1:19" ht="15.75" customHeight="1">
      <c r="G7" s="23"/>
      <c r="H7" s="24">
        <v>31</v>
      </c>
      <c r="I7" s="24">
        <v>32</v>
      </c>
      <c r="J7" s="24">
        <v>41</v>
      </c>
      <c r="K7" s="24">
        <v>42</v>
      </c>
      <c r="L7" s="24">
        <v>5</v>
      </c>
      <c r="N7" s="23"/>
      <c r="O7" s="24">
        <v>31</v>
      </c>
      <c r="P7" s="24">
        <v>32</v>
      </c>
      <c r="Q7" s="24">
        <v>41</v>
      </c>
      <c r="R7" s="24">
        <v>42</v>
      </c>
      <c r="S7" s="24">
        <v>5</v>
      </c>
    </row>
    <row r="8" spans="1:19" ht="15.75" customHeight="1">
      <c r="F8" s="87">
        <v>45194</v>
      </c>
      <c r="G8" s="31">
        <v>0</v>
      </c>
      <c r="H8" s="33">
        <v>74</v>
      </c>
      <c r="I8" s="33">
        <v>20</v>
      </c>
      <c r="J8" s="33">
        <v>1</v>
      </c>
      <c r="K8" s="33">
        <v>2</v>
      </c>
      <c r="L8" s="33">
        <v>5</v>
      </c>
      <c r="N8" s="25">
        <v>0</v>
      </c>
      <c r="O8" s="26">
        <f t="shared" ref="O8:S23" si="0">H8/H$32</f>
        <v>9.6116378750487081E-3</v>
      </c>
      <c r="P8" s="26">
        <f t="shared" si="0"/>
        <v>8.1599347205222363E-3</v>
      </c>
      <c r="Q8" s="26">
        <f t="shared" si="0"/>
        <v>2.9850746268656717E-3</v>
      </c>
      <c r="R8" s="26">
        <f t="shared" si="0"/>
        <v>2.5000000000000001E-2</v>
      </c>
      <c r="S8" s="26">
        <f t="shared" si="0"/>
        <v>5.2083333333333336E-2</v>
      </c>
    </row>
    <row r="9" spans="1:19" ht="15.75" customHeight="1">
      <c r="F9" s="88"/>
      <c r="G9" s="31">
        <v>1</v>
      </c>
      <c r="H9" s="33">
        <v>38</v>
      </c>
      <c r="I9" s="33">
        <v>13</v>
      </c>
      <c r="J9" s="33">
        <v>0</v>
      </c>
      <c r="K9" s="33">
        <v>1</v>
      </c>
      <c r="L9" s="33">
        <v>4</v>
      </c>
      <c r="N9" s="25">
        <v>1</v>
      </c>
      <c r="O9" s="26">
        <f t="shared" si="0"/>
        <v>4.9357059358358232E-3</v>
      </c>
      <c r="P9" s="26">
        <f t="shared" si="0"/>
        <v>5.3039575683394534E-3</v>
      </c>
      <c r="Q9" s="26">
        <f t="shared" si="0"/>
        <v>0</v>
      </c>
      <c r="R9" s="26">
        <f t="shared" si="0"/>
        <v>1.2500000000000001E-2</v>
      </c>
      <c r="S9" s="26">
        <f t="shared" si="0"/>
        <v>4.1666666666666664E-2</v>
      </c>
    </row>
    <row r="10" spans="1:19" ht="15.75" customHeight="1">
      <c r="F10" s="88"/>
      <c r="G10" s="31">
        <v>2</v>
      </c>
      <c r="H10" s="33">
        <v>29</v>
      </c>
      <c r="I10" s="33">
        <v>21</v>
      </c>
      <c r="J10" s="33">
        <v>0</v>
      </c>
      <c r="K10" s="33">
        <v>2</v>
      </c>
      <c r="L10" s="33">
        <v>8</v>
      </c>
      <c r="N10" s="25">
        <v>2</v>
      </c>
      <c r="O10" s="26">
        <f t="shared" si="0"/>
        <v>3.7667229510326018E-3</v>
      </c>
      <c r="P10" s="26">
        <f t="shared" si="0"/>
        <v>8.5679314565483469E-3</v>
      </c>
      <c r="Q10" s="26">
        <f t="shared" si="0"/>
        <v>0</v>
      </c>
      <c r="R10" s="26">
        <f t="shared" si="0"/>
        <v>2.5000000000000001E-2</v>
      </c>
      <c r="S10" s="26">
        <f t="shared" si="0"/>
        <v>8.3333333333333329E-2</v>
      </c>
    </row>
    <row r="11" spans="1:19" ht="15.75" customHeight="1">
      <c r="F11" s="88"/>
      <c r="G11" s="31">
        <v>3</v>
      </c>
      <c r="H11" s="33">
        <v>28</v>
      </c>
      <c r="I11" s="33">
        <v>17</v>
      </c>
      <c r="J11" s="33">
        <v>0</v>
      </c>
      <c r="K11" s="33">
        <v>0</v>
      </c>
      <c r="L11" s="33">
        <v>9</v>
      </c>
      <c r="N11" s="25">
        <v>3</v>
      </c>
      <c r="O11" s="26">
        <f t="shared" si="0"/>
        <v>3.6368359527211326E-3</v>
      </c>
      <c r="P11" s="26">
        <f t="shared" si="0"/>
        <v>6.9359445124439001E-3</v>
      </c>
      <c r="Q11" s="26">
        <f t="shared" si="0"/>
        <v>0</v>
      </c>
      <c r="R11" s="26">
        <f t="shared" si="0"/>
        <v>0</v>
      </c>
      <c r="S11" s="26">
        <f t="shared" si="0"/>
        <v>9.375E-2</v>
      </c>
    </row>
    <row r="12" spans="1:19" ht="15.75" customHeight="1">
      <c r="F12" s="88"/>
      <c r="G12" s="31">
        <v>4</v>
      </c>
      <c r="H12" s="33">
        <v>70</v>
      </c>
      <c r="I12" s="33">
        <v>26</v>
      </c>
      <c r="J12" s="33">
        <v>1</v>
      </c>
      <c r="K12" s="33">
        <v>1</v>
      </c>
      <c r="L12" s="33">
        <v>9</v>
      </c>
      <c r="N12" s="25">
        <v>4</v>
      </c>
      <c r="O12" s="26">
        <f t="shared" si="0"/>
        <v>9.0920898818028315E-3</v>
      </c>
      <c r="P12" s="26">
        <f t="shared" si="0"/>
        <v>1.0607915136678907E-2</v>
      </c>
      <c r="Q12" s="26">
        <f t="shared" si="0"/>
        <v>2.9850746268656717E-3</v>
      </c>
      <c r="R12" s="26">
        <f t="shared" si="0"/>
        <v>1.2500000000000001E-2</v>
      </c>
      <c r="S12" s="26">
        <f t="shared" si="0"/>
        <v>9.375E-2</v>
      </c>
    </row>
    <row r="13" spans="1:19" ht="15.75" customHeight="1">
      <c r="F13" s="88"/>
      <c r="G13" s="31">
        <v>5</v>
      </c>
      <c r="H13" s="33">
        <v>211</v>
      </c>
      <c r="I13" s="33">
        <v>86</v>
      </c>
      <c r="J13" s="33">
        <v>8</v>
      </c>
      <c r="K13" s="33">
        <v>3</v>
      </c>
      <c r="L13" s="33">
        <v>3</v>
      </c>
      <c r="N13" s="25">
        <v>5</v>
      </c>
      <c r="O13" s="26">
        <f t="shared" si="0"/>
        <v>2.7406156643719964E-2</v>
      </c>
      <c r="P13" s="26">
        <f t="shared" si="0"/>
        <v>3.5087719298245612E-2</v>
      </c>
      <c r="Q13" s="26">
        <f t="shared" si="0"/>
        <v>2.3880597014925373E-2</v>
      </c>
      <c r="R13" s="26">
        <f t="shared" si="0"/>
        <v>3.7499999999999999E-2</v>
      </c>
      <c r="S13" s="26">
        <f t="shared" si="0"/>
        <v>3.125E-2</v>
      </c>
    </row>
    <row r="14" spans="1:19" ht="15.75" customHeight="1">
      <c r="F14" s="88"/>
      <c r="G14" s="31">
        <v>6</v>
      </c>
      <c r="H14" s="33">
        <v>507</v>
      </c>
      <c r="I14" s="33">
        <v>197</v>
      </c>
      <c r="J14" s="33">
        <v>20</v>
      </c>
      <c r="K14" s="33">
        <v>1</v>
      </c>
      <c r="L14" s="33">
        <v>3</v>
      </c>
      <c r="N14" s="25">
        <v>6</v>
      </c>
      <c r="O14" s="26">
        <f t="shared" si="0"/>
        <v>6.5852708143914793E-2</v>
      </c>
      <c r="P14" s="26">
        <f t="shared" si="0"/>
        <v>8.0375356997144029E-2</v>
      </c>
      <c r="Q14" s="26">
        <f t="shared" si="0"/>
        <v>5.9701492537313432E-2</v>
      </c>
      <c r="R14" s="26">
        <f t="shared" si="0"/>
        <v>1.2500000000000001E-2</v>
      </c>
      <c r="S14" s="26">
        <f t="shared" si="0"/>
        <v>3.125E-2</v>
      </c>
    </row>
    <row r="15" spans="1:19" ht="15.75" customHeight="1">
      <c r="F15" s="88"/>
      <c r="G15" s="31">
        <v>7</v>
      </c>
      <c r="H15" s="33">
        <v>825</v>
      </c>
      <c r="I15" s="33">
        <v>227</v>
      </c>
      <c r="J15" s="33">
        <v>33</v>
      </c>
      <c r="K15" s="33">
        <v>1</v>
      </c>
      <c r="L15" s="33">
        <v>9</v>
      </c>
      <c r="N15" s="25">
        <v>7</v>
      </c>
      <c r="O15" s="26">
        <f t="shared" si="0"/>
        <v>0.10715677360696195</v>
      </c>
      <c r="P15" s="26">
        <f t="shared" si="0"/>
        <v>9.2615259077927378E-2</v>
      </c>
      <c r="Q15" s="26">
        <f t="shared" si="0"/>
        <v>9.8507462686567168E-2</v>
      </c>
      <c r="R15" s="26">
        <f t="shared" si="0"/>
        <v>1.2500000000000001E-2</v>
      </c>
      <c r="S15" s="26">
        <f t="shared" si="0"/>
        <v>9.375E-2</v>
      </c>
    </row>
    <row r="16" spans="1:19" ht="15.75" customHeight="1">
      <c r="F16" s="88"/>
      <c r="G16" s="31">
        <v>8</v>
      </c>
      <c r="H16" s="33">
        <v>647</v>
      </c>
      <c r="I16" s="33">
        <v>210</v>
      </c>
      <c r="J16" s="33">
        <v>27</v>
      </c>
      <c r="K16" s="33">
        <v>3</v>
      </c>
      <c r="L16" s="33">
        <v>11</v>
      </c>
      <c r="N16" s="25">
        <v>8</v>
      </c>
      <c r="O16" s="26">
        <f t="shared" si="0"/>
        <v>8.4036887907520452E-2</v>
      </c>
      <c r="P16" s="26">
        <f t="shared" si="0"/>
        <v>8.5679314565483472E-2</v>
      </c>
      <c r="Q16" s="26">
        <f t="shared" si="0"/>
        <v>8.0597014925373134E-2</v>
      </c>
      <c r="R16" s="26">
        <f t="shared" si="0"/>
        <v>3.7499999999999999E-2</v>
      </c>
      <c r="S16" s="26">
        <f t="shared" si="0"/>
        <v>0.11458333333333333</v>
      </c>
    </row>
    <row r="17" spans="6:19" ht="15.75" customHeight="1">
      <c r="F17" s="88"/>
      <c r="G17" s="31">
        <v>9</v>
      </c>
      <c r="H17" s="33">
        <v>450</v>
      </c>
      <c r="I17" s="33">
        <v>151</v>
      </c>
      <c r="J17" s="33">
        <v>12</v>
      </c>
      <c r="K17" s="33">
        <v>6</v>
      </c>
      <c r="L17" s="33">
        <v>6</v>
      </c>
      <c r="N17" s="25">
        <v>9</v>
      </c>
      <c r="O17" s="26">
        <f t="shared" si="0"/>
        <v>5.8449149240161057E-2</v>
      </c>
      <c r="P17" s="26">
        <f t="shared" si="0"/>
        <v>6.1607507139942883E-2</v>
      </c>
      <c r="Q17" s="26">
        <f t="shared" si="0"/>
        <v>3.5820895522388062E-2</v>
      </c>
      <c r="R17" s="26">
        <f t="shared" si="0"/>
        <v>7.4999999999999997E-2</v>
      </c>
      <c r="S17" s="26">
        <f t="shared" si="0"/>
        <v>6.25E-2</v>
      </c>
    </row>
    <row r="18" spans="6:19" ht="15.75" customHeight="1">
      <c r="F18" s="88"/>
      <c r="G18" s="31">
        <v>10</v>
      </c>
      <c r="H18" s="33">
        <v>416</v>
      </c>
      <c r="I18" s="33">
        <v>148</v>
      </c>
      <c r="J18" s="33">
        <v>15</v>
      </c>
      <c r="K18" s="33">
        <v>8</v>
      </c>
      <c r="L18" s="33">
        <v>1</v>
      </c>
      <c r="N18" s="25">
        <v>10</v>
      </c>
      <c r="O18" s="26">
        <f t="shared" si="0"/>
        <v>5.4032991297571116E-2</v>
      </c>
      <c r="P18" s="26">
        <f t="shared" si="0"/>
        <v>6.0383516931864542E-2</v>
      </c>
      <c r="Q18" s="26">
        <f t="shared" si="0"/>
        <v>4.4776119402985072E-2</v>
      </c>
      <c r="R18" s="26">
        <f t="shared" si="0"/>
        <v>0.1</v>
      </c>
      <c r="S18" s="26">
        <f t="shared" si="0"/>
        <v>1.0416666666666666E-2</v>
      </c>
    </row>
    <row r="19" spans="6:19" ht="15.75" customHeight="1">
      <c r="F19" s="88"/>
      <c r="G19" s="31">
        <v>11</v>
      </c>
      <c r="H19" s="33">
        <v>451</v>
      </c>
      <c r="I19" s="33">
        <v>134</v>
      </c>
      <c r="J19" s="33">
        <v>17</v>
      </c>
      <c r="K19" s="33">
        <v>4</v>
      </c>
      <c r="L19" s="33">
        <v>3</v>
      </c>
      <c r="N19" s="25">
        <v>11</v>
      </c>
      <c r="O19" s="26">
        <f t="shared" si="0"/>
        <v>5.8579036238472527E-2</v>
      </c>
      <c r="P19" s="26">
        <f t="shared" si="0"/>
        <v>5.4671562627498983E-2</v>
      </c>
      <c r="Q19" s="26">
        <f t="shared" si="0"/>
        <v>5.0746268656716415E-2</v>
      </c>
      <c r="R19" s="26">
        <f t="shared" si="0"/>
        <v>0.05</v>
      </c>
      <c r="S19" s="26">
        <f t="shared" si="0"/>
        <v>3.125E-2</v>
      </c>
    </row>
    <row r="20" spans="6:19" ht="15.75" customHeight="1">
      <c r="F20" s="88"/>
      <c r="G20" s="31">
        <v>12</v>
      </c>
      <c r="H20" s="33">
        <v>440</v>
      </c>
      <c r="I20" s="33">
        <v>144</v>
      </c>
      <c r="J20" s="33">
        <v>12</v>
      </c>
      <c r="K20" s="33">
        <v>4</v>
      </c>
      <c r="L20" s="33">
        <v>2</v>
      </c>
      <c r="N20" s="25">
        <v>12</v>
      </c>
      <c r="O20" s="26">
        <f t="shared" si="0"/>
        <v>5.7150279257046369E-2</v>
      </c>
      <c r="P20" s="26">
        <f t="shared" si="0"/>
        <v>5.87515299877601E-2</v>
      </c>
      <c r="Q20" s="26">
        <f t="shared" si="0"/>
        <v>3.5820895522388062E-2</v>
      </c>
      <c r="R20" s="26">
        <f t="shared" si="0"/>
        <v>0.05</v>
      </c>
      <c r="S20" s="26">
        <f t="shared" si="0"/>
        <v>2.0833333333333332E-2</v>
      </c>
    </row>
    <row r="21" spans="6:19" ht="15.75" customHeight="1">
      <c r="F21" s="88"/>
      <c r="G21" s="31">
        <v>13</v>
      </c>
      <c r="H21" s="33">
        <v>533</v>
      </c>
      <c r="I21" s="33">
        <v>178</v>
      </c>
      <c r="J21" s="33">
        <v>17</v>
      </c>
      <c r="K21" s="33">
        <v>0</v>
      </c>
      <c r="L21" s="33">
        <v>2</v>
      </c>
      <c r="N21" s="25">
        <v>13</v>
      </c>
      <c r="O21" s="26">
        <f t="shared" si="0"/>
        <v>6.9229770100012994E-2</v>
      </c>
      <c r="P21" s="26">
        <f t="shared" si="0"/>
        <v>7.2623419012647905E-2</v>
      </c>
      <c r="Q21" s="26">
        <f t="shared" si="0"/>
        <v>5.0746268656716415E-2</v>
      </c>
      <c r="R21" s="26">
        <f t="shared" si="0"/>
        <v>0</v>
      </c>
      <c r="S21" s="26">
        <f t="shared" si="0"/>
        <v>2.0833333333333332E-2</v>
      </c>
    </row>
    <row r="22" spans="6:19" ht="15.75" customHeight="1">
      <c r="F22" s="88"/>
      <c r="G22" s="31">
        <v>14</v>
      </c>
      <c r="H22" s="33">
        <v>531</v>
      </c>
      <c r="I22" s="33">
        <v>188</v>
      </c>
      <c r="J22" s="33">
        <v>21</v>
      </c>
      <c r="K22" s="33">
        <v>4</v>
      </c>
      <c r="L22" s="33">
        <v>3</v>
      </c>
      <c r="N22" s="25">
        <v>14</v>
      </c>
      <c r="O22" s="26">
        <f t="shared" si="0"/>
        <v>6.8969996103390052E-2</v>
      </c>
      <c r="P22" s="26">
        <f t="shared" si="0"/>
        <v>7.6703386372909022E-2</v>
      </c>
      <c r="Q22" s="26">
        <f t="shared" si="0"/>
        <v>6.2686567164179099E-2</v>
      </c>
      <c r="R22" s="26">
        <f t="shared" si="0"/>
        <v>0.05</v>
      </c>
      <c r="S22" s="26">
        <f t="shared" si="0"/>
        <v>3.125E-2</v>
      </c>
    </row>
    <row r="23" spans="6:19" ht="15.75" customHeight="1">
      <c r="F23" s="88"/>
      <c r="G23" s="31">
        <v>15</v>
      </c>
      <c r="H23" s="33">
        <v>561</v>
      </c>
      <c r="I23" s="33">
        <v>162</v>
      </c>
      <c r="J23" s="33">
        <v>27</v>
      </c>
      <c r="K23" s="33">
        <v>3</v>
      </c>
      <c r="L23" s="33">
        <v>0</v>
      </c>
      <c r="N23" s="25">
        <v>15</v>
      </c>
      <c r="O23" s="26">
        <f t="shared" si="0"/>
        <v>7.2866606052734123E-2</v>
      </c>
      <c r="P23" s="26">
        <f t="shared" si="0"/>
        <v>6.6095471236230108E-2</v>
      </c>
      <c r="Q23" s="26">
        <f t="shared" si="0"/>
        <v>8.0597014925373134E-2</v>
      </c>
      <c r="R23" s="26">
        <f t="shared" si="0"/>
        <v>3.7499999999999999E-2</v>
      </c>
      <c r="S23" s="26">
        <f t="shared" si="0"/>
        <v>0</v>
      </c>
    </row>
    <row r="24" spans="6:19" ht="15.75" customHeight="1">
      <c r="F24" s="88"/>
      <c r="G24" s="31">
        <v>16</v>
      </c>
      <c r="H24" s="33">
        <v>225</v>
      </c>
      <c r="I24" s="33">
        <v>71</v>
      </c>
      <c r="J24" s="33">
        <v>27</v>
      </c>
      <c r="K24" s="33">
        <v>5</v>
      </c>
      <c r="L24" s="33">
        <v>0</v>
      </c>
      <c r="N24" s="25">
        <v>16</v>
      </c>
      <c r="O24" s="26">
        <f t="shared" ref="O24:S31" si="1">H24/H$32</f>
        <v>2.9224574620080528E-2</v>
      </c>
      <c r="P24" s="26">
        <f t="shared" si="1"/>
        <v>2.8967768257853937E-2</v>
      </c>
      <c r="Q24" s="26">
        <f t="shared" si="1"/>
        <v>8.0597014925373134E-2</v>
      </c>
      <c r="R24" s="26">
        <f t="shared" si="1"/>
        <v>6.25E-2</v>
      </c>
      <c r="S24" s="26">
        <f t="shared" si="1"/>
        <v>0</v>
      </c>
    </row>
    <row r="25" spans="6:19" ht="15.75" customHeight="1">
      <c r="F25" s="88"/>
      <c r="G25" s="31">
        <v>17</v>
      </c>
      <c r="H25" s="33">
        <v>281</v>
      </c>
      <c r="I25" s="33">
        <v>78</v>
      </c>
      <c r="J25" s="33">
        <v>26</v>
      </c>
      <c r="K25" s="33">
        <v>3</v>
      </c>
      <c r="L25" s="33">
        <v>0</v>
      </c>
      <c r="N25" s="25">
        <v>17</v>
      </c>
      <c r="O25" s="26">
        <f t="shared" si="1"/>
        <v>3.6498246525522797E-2</v>
      </c>
      <c r="P25" s="26">
        <f t="shared" si="1"/>
        <v>3.182374541003672E-2</v>
      </c>
      <c r="Q25" s="26">
        <f t="shared" si="1"/>
        <v>7.7611940298507459E-2</v>
      </c>
      <c r="R25" s="26">
        <f t="shared" si="1"/>
        <v>3.7499999999999999E-2</v>
      </c>
      <c r="S25" s="26">
        <f t="shared" si="1"/>
        <v>0</v>
      </c>
    </row>
    <row r="26" spans="6:19" ht="15.75" customHeight="1">
      <c r="F26" s="88"/>
      <c r="G26" s="31">
        <v>18</v>
      </c>
      <c r="H26" s="33">
        <v>338</v>
      </c>
      <c r="I26" s="33">
        <v>95</v>
      </c>
      <c r="J26" s="33">
        <v>19</v>
      </c>
      <c r="K26" s="33">
        <v>6</v>
      </c>
      <c r="L26" s="33">
        <v>2</v>
      </c>
      <c r="N26" s="25">
        <v>18</v>
      </c>
      <c r="O26" s="26">
        <f t="shared" si="1"/>
        <v>4.3901805429276526E-2</v>
      </c>
      <c r="P26" s="26">
        <f t="shared" si="1"/>
        <v>3.875968992248062E-2</v>
      </c>
      <c r="Q26" s="26">
        <f t="shared" si="1"/>
        <v>5.6716417910447764E-2</v>
      </c>
      <c r="R26" s="26">
        <f t="shared" si="1"/>
        <v>7.4999999999999997E-2</v>
      </c>
      <c r="S26" s="26">
        <f t="shared" si="1"/>
        <v>2.0833333333333332E-2</v>
      </c>
    </row>
    <row r="27" spans="6:19" ht="15.75" customHeight="1">
      <c r="F27" s="88"/>
      <c r="G27" s="31">
        <v>19</v>
      </c>
      <c r="H27" s="33">
        <v>331</v>
      </c>
      <c r="I27" s="33">
        <v>78</v>
      </c>
      <c r="J27" s="33">
        <v>19</v>
      </c>
      <c r="K27" s="33">
        <v>2</v>
      </c>
      <c r="L27" s="33">
        <v>1</v>
      </c>
      <c r="N27" s="25">
        <v>19</v>
      </c>
      <c r="O27" s="26">
        <f t="shared" si="1"/>
        <v>4.2992596441096244E-2</v>
      </c>
      <c r="P27" s="26">
        <f t="shared" si="1"/>
        <v>3.182374541003672E-2</v>
      </c>
      <c r="Q27" s="26">
        <f t="shared" si="1"/>
        <v>5.6716417910447764E-2</v>
      </c>
      <c r="R27" s="26">
        <f t="shared" si="1"/>
        <v>2.5000000000000001E-2</v>
      </c>
      <c r="S27" s="26">
        <f t="shared" si="1"/>
        <v>1.0416666666666666E-2</v>
      </c>
    </row>
    <row r="28" spans="6:19" ht="15.75" customHeight="1">
      <c r="F28" s="88"/>
      <c r="G28" s="31">
        <v>20</v>
      </c>
      <c r="H28" s="33">
        <v>285</v>
      </c>
      <c r="I28" s="33">
        <v>76</v>
      </c>
      <c r="J28" s="33">
        <v>19</v>
      </c>
      <c r="K28" s="33">
        <v>11</v>
      </c>
      <c r="L28" s="33">
        <v>6</v>
      </c>
      <c r="N28" s="25">
        <v>20</v>
      </c>
      <c r="O28" s="26">
        <f t="shared" si="1"/>
        <v>3.7017794518768674E-2</v>
      </c>
      <c r="P28" s="26">
        <f t="shared" si="1"/>
        <v>3.1007751937984496E-2</v>
      </c>
      <c r="Q28" s="26">
        <f t="shared" si="1"/>
        <v>5.6716417910447764E-2</v>
      </c>
      <c r="R28" s="26">
        <f t="shared" si="1"/>
        <v>0.13750000000000001</v>
      </c>
      <c r="S28" s="26">
        <f t="shared" si="1"/>
        <v>6.25E-2</v>
      </c>
    </row>
    <row r="29" spans="6:19" ht="15.75" customHeight="1">
      <c r="F29" s="88"/>
      <c r="G29" s="31">
        <v>21</v>
      </c>
      <c r="H29" s="33">
        <v>218</v>
      </c>
      <c r="I29" s="33">
        <v>64</v>
      </c>
      <c r="J29" s="33">
        <v>9</v>
      </c>
      <c r="K29" s="33">
        <v>6</v>
      </c>
      <c r="L29" s="33">
        <v>1</v>
      </c>
      <c r="N29" s="25">
        <v>21</v>
      </c>
      <c r="O29" s="26">
        <f t="shared" si="1"/>
        <v>2.8315365631900246E-2</v>
      </c>
      <c r="P29" s="26">
        <f t="shared" si="1"/>
        <v>2.6111791105671155E-2</v>
      </c>
      <c r="Q29" s="26">
        <f t="shared" si="1"/>
        <v>2.6865671641791045E-2</v>
      </c>
      <c r="R29" s="26">
        <f t="shared" si="1"/>
        <v>7.4999999999999997E-2</v>
      </c>
      <c r="S29" s="26">
        <f t="shared" si="1"/>
        <v>1.0416666666666666E-2</v>
      </c>
    </row>
    <row r="30" spans="6:19" ht="15.75" customHeight="1">
      <c r="F30" s="88"/>
      <c r="G30" s="31">
        <v>22</v>
      </c>
      <c r="H30" s="33">
        <v>132</v>
      </c>
      <c r="I30" s="33">
        <v>44</v>
      </c>
      <c r="J30" s="33">
        <v>4</v>
      </c>
      <c r="K30" s="33">
        <v>2</v>
      </c>
      <c r="L30" s="33">
        <v>8</v>
      </c>
      <c r="N30" s="25">
        <v>22</v>
      </c>
      <c r="O30" s="26">
        <f t="shared" si="1"/>
        <v>1.714508377711391E-2</v>
      </c>
      <c r="P30" s="26">
        <f t="shared" si="1"/>
        <v>1.7951856385148918E-2</v>
      </c>
      <c r="Q30" s="26">
        <f t="shared" si="1"/>
        <v>1.1940298507462687E-2</v>
      </c>
      <c r="R30" s="26">
        <f t="shared" si="1"/>
        <v>2.5000000000000001E-2</v>
      </c>
      <c r="S30" s="26">
        <f t="shared" si="1"/>
        <v>8.3333333333333329E-2</v>
      </c>
    </row>
    <row r="31" spans="6:19" ht="15.75" customHeight="1">
      <c r="F31" s="89"/>
      <c r="G31" s="31">
        <v>23</v>
      </c>
      <c r="H31" s="33">
        <v>78</v>
      </c>
      <c r="I31" s="33">
        <v>23</v>
      </c>
      <c r="J31" s="33">
        <v>1</v>
      </c>
      <c r="K31" s="33">
        <v>2</v>
      </c>
      <c r="L31" s="33">
        <v>0</v>
      </c>
      <c r="N31" s="25">
        <v>23</v>
      </c>
      <c r="O31" s="26">
        <f t="shared" si="1"/>
        <v>1.0131185868294583E-2</v>
      </c>
      <c r="P31" s="26">
        <f t="shared" si="1"/>
        <v>9.3839249286005715E-3</v>
      </c>
      <c r="Q31" s="26">
        <f t="shared" si="1"/>
        <v>2.9850746268656717E-3</v>
      </c>
      <c r="R31" s="26">
        <f t="shared" si="1"/>
        <v>2.5000000000000001E-2</v>
      </c>
      <c r="S31" s="26">
        <f t="shared" si="1"/>
        <v>0</v>
      </c>
    </row>
    <row r="32" spans="6:19" ht="15.75" customHeight="1">
      <c r="F32" s="90"/>
      <c r="G32" s="84"/>
      <c r="H32" s="32">
        <f t="shared" ref="H32:L32" si="2">SUM(H8:H31)</f>
        <v>7699</v>
      </c>
      <c r="I32" s="32">
        <f t="shared" si="2"/>
        <v>2451</v>
      </c>
      <c r="J32" s="32">
        <f t="shared" si="2"/>
        <v>335</v>
      </c>
      <c r="K32" s="32">
        <f t="shared" si="2"/>
        <v>80</v>
      </c>
      <c r="L32" s="32">
        <f t="shared" si="2"/>
        <v>96</v>
      </c>
      <c r="N32" s="28"/>
      <c r="O32" s="29"/>
      <c r="P32" s="29"/>
      <c r="Q32" s="29"/>
      <c r="R32" s="29"/>
      <c r="S32" s="29"/>
    </row>
    <row r="33" spans="6:19" ht="15.75" customHeight="1"/>
    <row r="34" spans="6:19" ht="15.75" customHeight="1"/>
    <row r="35" spans="6:19" ht="15.75" customHeight="1">
      <c r="H35" s="91" t="s">
        <v>139</v>
      </c>
      <c r="I35" s="92"/>
      <c r="J35" s="92"/>
      <c r="K35" s="92"/>
      <c r="L35" s="84"/>
    </row>
    <row r="36" spans="6:19" ht="15.75" customHeight="1">
      <c r="G36" s="23"/>
      <c r="H36" s="24">
        <v>31</v>
      </c>
      <c r="I36" s="24">
        <v>32</v>
      </c>
      <c r="J36" s="24">
        <v>41</v>
      </c>
      <c r="K36" s="24">
        <v>42</v>
      </c>
      <c r="L36" s="24">
        <v>5</v>
      </c>
      <c r="N36" s="23"/>
      <c r="O36" s="24">
        <v>31</v>
      </c>
      <c r="P36" s="24">
        <v>32</v>
      </c>
      <c r="Q36" s="24">
        <v>41</v>
      </c>
      <c r="R36" s="24">
        <v>42</v>
      </c>
      <c r="S36" s="24">
        <v>5</v>
      </c>
    </row>
    <row r="37" spans="6:19" ht="15.75" customHeight="1">
      <c r="F37" s="87">
        <v>45195</v>
      </c>
      <c r="G37" s="31">
        <v>0</v>
      </c>
      <c r="H37" s="33">
        <v>52</v>
      </c>
      <c r="I37" s="33">
        <v>32</v>
      </c>
      <c r="J37" s="33">
        <v>0</v>
      </c>
      <c r="K37" s="33">
        <v>2</v>
      </c>
      <c r="L37" s="33">
        <v>4</v>
      </c>
      <c r="N37" s="25">
        <v>0</v>
      </c>
      <c r="O37" s="26">
        <f>H37/H$61</f>
        <v>7.0184910244297473E-3</v>
      </c>
      <c r="P37" s="26">
        <f t="shared" ref="P37:R52" si="3">I37/I$61</f>
        <v>1.2176560121765601E-2</v>
      </c>
      <c r="Q37" s="26">
        <f t="shared" si="3"/>
        <v>0</v>
      </c>
      <c r="R37" s="26">
        <f t="shared" si="3"/>
        <v>2.5000000000000001E-2</v>
      </c>
      <c r="S37" s="26">
        <f t="shared" ref="S37:S60" si="4">L37/L$32</f>
        <v>4.1666666666666664E-2</v>
      </c>
    </row>
    <row r="38" spans="6:19" ht="15.75" customHeight="1">
      <c r="F38" s="88"/>
      <c r="G38" s="31">
        <v>1</v>
      </c>
      <c r="H38" s="33">
        <v>31</v>
      </c>
      <c r="I38" s="33">
        <v>21</v>
      </c>
      <c r="J38" s="33">
        <v>0</v>
      </c>
      <c r="K38" s="33">
        <v>1</v>
      </c>
      <c r="L38" s="33">
        <v>10</v>
      </c>
      <c r="N38" s="25">
        <v>1</v>
      </c>
      <c r="O38" s="26">
        <f t="shared" ref="O38:R60" si="5">H38/H$61</f>
        <v>4.1841004184100415E-3</v>
      </c>
      <c r="P38" s="26">
        <f t="shared" si="3"/>
        <v>7.9908675799086754E-3</v>
      </c>
      <c r="Q38" s="26">
        <f t="shared" si="3"/>
        <v>0</v>
      </c>
      <c r="R38" s="26">
        <f t="shared" si="3"/>
        <v>1.2500000000000001E-2</v>
      </c>
      <c r="S38" s="26">
        <f t="shared" si="4"/>
        <v>0.10416666666666667</v>
      </c>
    </row>
    <row r="39" spans="6:19" ht="15.75" customHeight="1">
      <c r="F39" s="88"/>
      <c r="G39" s="31">
        <v>2</v>
      </c>
      <c r="H39" s="33">
        <v>24</v>
      </c>
      <c r="I39" s="33">
        <v>28</v>
      </c>
      <c r="J39" s="33">
        <v>0</v>
      </c>
      <c r="K39" s="33">
        <v>2</v>
      </c>
      <c r="L39" s="33">
        <v>13</v>
      </c>
      <c r="N39" s="25">
        <v>2</v>
      </c>
      <c r="O39" s="26">
        <f t="shared" si="5"/>
        <v>3.2393035497368067E-3</v>
      </c>
      <c r="P39" s="26">
        <f t="shared" si="3"/>
        <v>1.06544901065449E-2</v>
      </c>
      <c r="Q39" s="26">
        <f t="shared" si="3"/>
        <v>0</v>
      </c>
      <c r="R39" s="26">
        <f t="shared" si="3"/>
        <v>2.5000000000000001E-2</v>
      </c>
      <c r="S39" s="26">
        <f t="shared" si="4"/>
        <v>0.13541666666666666</v>
      </c>
    </row>
    <row r="40" spans="6:19" ht="15.75" customHeight="1">
      <c r="F40" s="88"/>
      <c r="G40" s="31">
        <v>3</v>
      </c>
      <c r="H40" s="33">
        <v>16</v>
      </c>
      <c r="I40" s="33">
        <v>43</v>
      </c>
      <c r="J40" s="33">
        <v>0</v>
      </c>
      <c r="K40" s="33">
        <v>0</v>
      </c>
      <c r="L40" s="33">
        <v>12</v>
      </c>
      <c r="N40" s="25">
        <v>3</v>
      </c>
      <c r="O40" s="26">
        <f t="shared" si="5"/>
        <v>2.1595356998245379E-3</v>
      </c>
      <c r="P40" s="26">
        <f t="shared" si="3"/>
        <v>1.6362252663622526E-2</v>
      </c>
      <c r="Q40" s="26">
        <f t="shared" si="3"/>
        <v>0</v>
      </c>
      <c r="R40" s="26">
        <f t="shared" si="3"/>
        <v>0</v>
      </c>
      <c r="S40" s="26">
        <f t="shared" si="4"/>
        <v>0.125</v>
      </c>
    </row>
    <row r="41" spans="6:19" ht="15.75" customHeight="1">
      <c r="F41" s="88"/>
      <c r="G41" s="31">
        <v>4</v>
      </c>
      <c r="H41" s="33">
        <v>36</v>
      </c>
      <c r="I41" s="33">
        <v>45</v>
      </c>
      <c r="J41" s="33">
        <v>3</v>
      </c>
      <c r="K41" s="33">
        <v>4</v>
      </c>
      <c r="L41" s="33">
        <v>12</v>
      </c>
      <c r="N41" s="25">
        <v>4</v>
      </c>
      <c r="O41" s="26">
        <f t="shared" si="5"/>
        <v>4.8589553246052098E-3</v>
      </c>
      <c r="P41" s="26">
        <f t="shared" si="3"/>
        <v>1.7123287671232876E-2</v>
      </c>
      <c r="Q41" s="26">
        <f t="shared" si="3"/>
        <v>9.9337748344370865E-3</v>
      </c>
      <c r="R41" s="26">
        <f t="shared" si="3"/>
        <v>0.05</v>
      </c>
      <c r="S41" s="26">
        <f t="shared" si="4"/>
        <v>0.125</v>
      </c>
    </row>
    <row r="42" spans="6:19" ht="15.75" customHeight="1">
      <c r="F42" s="88"/>
      <c r="G42" s="31">
        <v>5</v>
      </c>
      <c r="H42" s="33">
        <v>99</v>
      </c>
      <c r="I42" s="33">
        <v>88</v>
      </c>
      <c r="J42" s="33">
        <v>8</v>
      </c>
      <c r="K42" s="33">
        <v>2</v>
      </c>
      <c r="L42" s="33">
        <v>2</v>
      </c>
      <c r="N42" s="25">
        <v>5</v>
      </c>
      <c r="O42" s="26">
        <f t="shared" si="5"/>
        <v>1.3362127142664328E-2</v>
      </c>
      <c r="P42" s="26">
        <f t="shared" si="3"/>
        <v>3.3485540334855401E-2</v>
      </c>
      <c r="Q42" s="26">
        <f t="shared" si="3"/>
        <v>2.6490066225165563E-2</v>
      </c>
      <c r="R42" s="26">
        <f t="shared" si="3"/>
        <v>2.5000000000000001E-2</v>
      </c>
      <c r="S42" s="26">
        <f t="shared" si="4"/>
        <v>2.0833333333333332E-2</v>
      </c>
    </row>
    <row r="43" spans="6:19" ht="15.75" customHeight="1">
      <c r="F43" s="88"/>
      <c r="G43" s="31">
        <v>6</v>
      </c>
      <c r="H43" s="33">
        <v>375</v>
      </c>
      <c r="I43" s="33">
        <v>163</v>
      </c>
      <c r="J43" s="33">
        <v>20</v>
      </c>
      <c r="K43" s="33">
        <v>0</v>
      </c>
      <c r="L43" s="33">
        <v>1</v>
      </c>
      <c r="N43" s="25">
        <v>6</v>
      </c>
      <c r="O43" s="26">
        <f t="shared" si="5"/>
        <v>5.0614117964637606E-2</v>
      </c>
      <c r="P43" s="26">
        <f t="shared" si="3"/>
        <v>6.2024353120243528E-2</v>
      </c>
      <c r="Q43" s="26">
        <f t="shared" si="3"/>
        <v>6.6225165562913912E-2</v>
      </c>
      <c r="R43" s="26">
        <f t="shared" si="3"/>
        <v>0</v>
      </c>
      <c r="S43" s="26">
        <f t="shared" si="4"/>
        <v>1.0416666666666666E-2</v>
      </c>
    </row>
    <row r="44" spans="6:19" ht="15.75" customHeight="1">
      <c r="F44" s="88"/>
      <c r="G44" s="31">
        <v>7</v>
      </c>
      <c r="H44" s="33">
        <v>822</v>
      </c>
      <c r="I44" s="33">
        <v>231</v>
      </c>
      <c r="J44" s="33">
        <v>30</v>
      </c>
      <c r="K44" s="33">
        <v>4</v>
      </c>
      <c r="L44" s="33">
        <v>16</v>
      </c>
      <c r="N44" s="25">
        <v>7</v>
      </c>
      <c r="O44" s="26">
        <f t="shared" si="5"/>
        <v>0.11094614657848563</v>
      </c>
      <c r="P44" s="26">
        <f t="shared" si="3"/>
        <v>8.7899543378995429E-2</v>
      </c>
      <c r="Q44" s="26">
        <f t="shared" si="3"/>
        <v>9.9337748344370855E-2</v>
      </c>
      <c r="R44" s="26">
        <f t="shared" si="3"/>
        <v>0.05</v>
      </c>
      <c r="S44" s="26">
        <f t="shared" si="4"/>
        <v>0.16666666666666666</v>
      </c>
    </row>
    <row r="45" spans="6:19" ht="15.75" customHeight="1">
      <c r="F45" s="88"/>
      <c r="G45" s="31">
        <v>8</v>
      </c>
      <c r="H45" s="33">
        <v>561</v>
      </c>
      <c r="I45" s="33">
        <v>192</v>
      </c>
      <c r="J45" s="33">
        <v>21</v>
      </c>
      <c r="K45" s="33">
        <v>6</v>
      </c>
      <c r="L45" s="33">
        <v>12</v>
      </c>
      <c r="N45" s="25">
        <v>8</v>
      </c>
      <c r="O45" s="26">
        <f t="shared" si="5"/>
        <v>7.5718720475097853E-2</v>
      </c>
      <c r="P45" s="26">
        <f t="shared" si="3"/>
        <v>7.3059360730593603E-2</v>
      </c>
      <c r="Q45" s="26">
        <f t="shared" si="3"/>
        <v>6.9536423841059597E-2</v>
      </c>
      <c r="R45" s="26">
        <f t="shared" si="3"/>
        <v>7.4999999999999997E-2</v>
      </c>
      <c r="S45" s="26">
        <f t="shared" si="4"/>
        <v>0.125</v>
      </c>
    </row>
    <row r="46" spans="6:19" ht="15.75" customHeight="1">
      <c r="F46" s="88"/>
      <c r="G46" s="31">
        <v>9</v>
      </c>
      <c r="H46" s="33">
        <v>474</v>
      </c>
      <c r="I46" s="33">
        <v>156</v>
      </c>
      <c r="J46" s="33">
        <v>14</v>
      </c>
      <c r="K46" s="33">
        <v>7</v>
      </c>
      <c r="L46" s="33">
        <v>6</v>
      </c>
      <c r="N46" s="25">
        <v>9</v>
      </c>
      <c r="O46" s="26">
        <f t="shared" si="5"/>
        <v>6.3976245107301932E-2</v>
      </c>
      <c r="P46" s="26">
        <f t="shared" si="3"/>
        <v>5.9360730593607303E-2</v>
      </c>
      <c r="Q46" s="26">
        <f t="shared" si="3"/>
        <v>4.6357615894039736E-2</v>
      </c>
      <c r="R46" s="26">
        <f t="shared" si="3"/>
        <v>8.7499999999999994E-2</v>
      </c>
      <c r="S46" s="26">
        <f t="shared" si="4"/>
        <v>6.25E-2</v>
      </c>
    </row>
    <row r="47" spans="6:19" ht="15.75" customHeight="1">
      <c r="F47" s="88"/>
      <c r="G47" s="31">
        <v>10</v>
      </c>
      <c r="H47" s="33">
        <v>366</v>
      </c>
      <c r="I47" s="33">
        <v>134</v>
      </c>
      <c r="J47" s="33">
        <v>12</v>
      </c>
      <c r="K47" s="33">
        <v>8</v>
      </c>
      <c r="L47" s="33">
        <v>3</v>
      </c>
      <c r="N47" s="25">
        <v>10</v>
      </c>
      <c r="O47" s="26">
        <f t="shared" si="5"/>
        <v>4.9399379133486299E-2</v>
      </c>
      <c r="P47" s="26">
        <f t="shared" si="3"/>
        <v>5.0989345509893452E-2</v>
      </c>
      <c r="Q47" s="26">
        <f t="shared" si="3"/>
        <v>3.9735099337748346E-2</v>
      </c>
      <c r="R47" s="26">
        <f t="shared" si="3"/>
        <v>0.1</v>
      </c>
      <c r="S47" s="26">
        <f t="shared" si="4"/>
        <v>3.125E-2</v>
      </c>
    </row>
    <row r="48" spans="6:19" ht="15.75" customHeight="1">
      <c r="F48" s="88"/>
      <c r="G48" s="31">
        <v>11</v>
      </c>
      <c r="H48" s="33">
        <v>427</v>
      </c>
      <c r="I48" s="33">
        <v>141</v>
      </c>
      <c r="J48" s="33">
        <v>11</v>
      </c>
      <c r="K48" s="33">
        <v>5</v>
      </c>
      <c r="L48" s="33">
        <v>3</v>
      </c>
      <c r="N48" s="25">
        <v>11</v>
      </c>
      <c r="O48" s="26">
        <f t="shared" si="5"/>
        <v>5.7632608989067351E-2</v>
      </c>
      <c r="P48" s="26">
        <f t="shared" si="3"/>
        <v>5.3652968036529677E-2</v>
      </c>
      <c r="Q48" s="26">
        <f t="shared" si="3"/>
        <v>3.6423841059602648E-2</v>
      </c>
      <c r="R48" s="26">
        <f t="shared" si="3"/>
        <v>6.25E-2</v>
      </c>
      <c r="S48" s="26">
        <f t="shared" si="4"/>
        <v>3.125E-2</v>
      </c>
    </row>
    <row r="49" spans="6:19" ht="15.75" customHeight="1">
      <c r="F49" s="88"/>
      <c r="G49" s="31">
        <v>12</v>
      </c>
      <c r="H49" s="33">
        <v>427</v>
      </c>
      <c r="I49" s="33">
        <v>142</v>
      </c>
      <c r="J49" s="33">
        <v>23</v>
      </c>
      <c r="K49" s="33">
        <v>4</v>
      </c>
      <c r="L49" s="33">
        <v>4</v>
      </c>
      <c r="N49" s="25">
        <v>12</v>
      </c>
      <c r="O49" s="26">
        <f t="shared" si="5"/>
        <v>5.7632608989067351E-2</v>
      </c>
      <c r="P49" s="26">
        <f t="shared" si="3"/>
        <v>5.4033485540334852E-2</v>
      </c>
      <c r="Q49" s="26">
        <f t="shared" si="3"/>
        <v>7.6158940397350994E-2</v>
      </c>
      <c r="R49" s="26">
        <f t="shared" si="3"/>
        <v>0.05</v>
      </c>
      <c r="S49" s="26">
        <f t="shared" si="4"/>
        <v>4.1666666666666664E-2</v>
      </c>
    </row>
    <row r="50" spans="6:19" ht="15.75" customHeight="1">
      <c r="F50" s="88"/>
      <c r="G50" s="31">
        <v>13</v>
      </c>
      <c r="H50" s="33">
        <v>473</v>
      </c>
      <c r="I50" s="33">
        <v>207</v>
      </c>
      <c r="J50" s="33">
        <v>18</v>
      </c>
      <c r="K50" s="33">
        <v>2</v>
      </c>
      <c r="L50" s="33">
        <v>1</v>
      </c>
      <c r="N50" s="25">
        <v>13</v>
      </c>
      <c r="O50" s="26">
        <f t="shared" si="5"/>
        <v>6.38412741260629E-2</v>
      </c>
      <c r="P50" s="26">
        <f t="shared" si="3"/>
        <v>7.8767123287671229E-2</v>
      </c>
      <c r="Q50" s="26">
        <f t="shared" si="3"/>
        <v>5.9602649006622516E-2</v>
      </c>
      <c r="R50" s="26">
        <f t="shared" si="3"/>
        <v>2.5000000000000001E-2</v>
      </c>
      <c r="S50" s="26">
        <f t="shared" si="4"/>
        <v>1.0416666666666666E-2</v>
      </c>
    </row>
    <row r="51" spans="6:19" ht="15.75" customHeight="1">
      <c r="F51" s="88"/>
      <c r="G51" s="31">
        <v>14</v>
      </c>
      <c r="H51" s="33">
        <v>547</v>
      </c>
      <c r="I51" s="33">
        <v>213</v>
      </c>
      <c r="J51" s="33">
        <v>14</v>
      </c>
      <c r="K51" s="33">
        <v>2</v>
      </c>
      <c r="L51" s="33">
        <v>0</v>
      </c>
      <c r="N51" s="25">
        <v>14</v>
      </c>
      <c r="O51" s="26">
        <f t="shared" si="5"/>
        <v>7.3829126737751383E-2</v>
      </c>
      <c r="P51" s="26">
        <f t="shared" si="3"/>
        <v>8.1050228310502279E-2</v>
      </c>
      <c r="Q51" s="26">
        <f t="shared" si="3"/>
        <v>4.6357615894039736E-2</v>
      </c>
      <c r="R51" s="26">
        <f t="shared" si="3"/>
        <v>2.5000000000000001E-2</v>
      </c>
      <c r="S51" s="26">
        <f t="shared" si="4"/>
        <v>0</v>
      </c>
    </row>
    <row r="52" spans="6:19" ht="15.75" customHeight="1">
      <c r="F52" s="88"/>
      <c r="G52" s="31">
        <v>15</v>
      </c>
      <c r="H52" s="33">
        <v>521</v>
      </c>
      <c r="I52" s="33">
        <v>188</v>
      </c>
      <c r="J52" s="33">
        <v>22</v>
      </c>
      <c r="K52" s="33">
        <v>3</v>
      </c>
      <c r="L52" s="33">
        <v>0</v>
      </c>
      <c r="N52" s="25">
        <v>15</v>
      </c>
      <c r="O52" s="26">
        <f t="shared" si="5"/>
        <v>7.0319881225536507E-2</v>
      </c>
      <c r="P52" s="26">
        <f t="shared" si="3"/>
        <v>7.1537290715372903E-2</v>
      </c>
      <c r="Q52" s="26">
        <f t="shared" si="3"/>
        <v>7.2847682119205295E-2</v>
      </c>
      <c r="R52" s="26">
        <f t="shared" si="3"/>
        <v>3.7499999999999999E-2</v>
      </c>
      <c r="S52" s="26">
        <f t="shared" si="4"/>
        <v>0</v>
      </c>
    </row>
    <row r="53" spans="6:19" ht="15.75" customHeight="1">
      <c r="F53" s="88"/>
      <c r="G53" s="31">
        <v>16</v>
      </c>
      <c r="H53" s="33">
        <v>491</v>
      </c>
      <c r="I53" s="33">
        <v>154</v>
      </c>
      <c r="J53" s="33">
        <v>21</v>
      </c>
      <c r="K53" s="33">
        <v>7</v>
      </c>
      <c r="L53" s="33">
        <v>1</v>
      </c>
      <c r="N53" s="25">
        <v>16</v>
      </c>
      <c r="O53" s="26">
        <f t="shared" si="5"/>
        <v>6.6270751788365501E-2</v>
      </c>
      <c r="P53" s="26">
        <f t="shared" si="5"/>
        <v>5.8599695585996953E-2</v>
      </c>
      <c r="Q53" s="26">
        <f t="shared" si="5"/>
        <v>6.9536423841059597E-2</v>
      </c>
      <c r="R53" s="26">
        <f t="shared" si="5"/>
        <v>8.7499999999999994E-2</v>
      </c>
      <c r="S53" s="26">
        <f t="shared" si="4"/>
        <v>1.0416666666666666E-2</v>
      </c>
    </row>
    <row r="54" spans="6:19" ht="15.75" customHeight="1">
      <c r="F54" s="88"/>
      <c r="G54" s="31">
        <v>17</v>
      </c>
      <c r="H54" s="33">
        <v>383</v>
      </c>
      <c r="I54" s="33">
        <v>119</v>
      </c>
      <c r="J54" s="33">
        <v>21</v>
      </c>
      <c r="K54" s="33">
        <v>7</v>
      </c>
      <c r="L54" s="33">
        <v>1</v>
      </c>
      <c r="N54" s="25">
        <v>17</v>
      </c>
      <c r="O54" s="26">
        <f t="shared" si="5"/>
        <v>5.1693885814549874E-2</v>
      </c>
      <c r="P54" s="26">
        <f t="shared" si="5"/>
        <v>4.5281582952815827E-2</v>
      </c>
      <c r="Q54" s="26">
        <f t="shared" si="5"/>
        <v>6.9536423841059597E-2</v>
      </c>
      <c r="R54" s="26">
        <f t="shared" si="5"/>
        <v>8.7499999999999994E-2</v>
      </c>
      <c r="S54" s="26">
        <f t="shared" si="4"/>
        <v>1.0416666666666666E-2</v>
      </c>
    </row>
    <row r="55" spans="6:19" ht="15.75" customHeight="1">
      <c r="F55" s="88"/>
      <c r="G55" s="31">
        <v>18</v>
      </c>
      <c r="H55" s="33">
        <v>315</v>
      </c>
      <c r="I55" s="33">
        <v>97</v>
      </c>
      <c r="J55" s="33">
        <v>20</v>
      </c>
      <c r="K55" s="33">
        <v>1</v>
      </c>
      <c r="L55" s="33">
        <v>7</v>
      </c>
      <c r="N55" s="25">
        <v>18</v>
      </c>
      <c r="O55" s="26">
        <f t="shared" si="5"/>
        <v>4.2515859090295587E-2</v>
      </c>
      <c r="P55" s="26">
        <f t="shared" si="5"/>
        <v>3.6910197869101977E-2</v>
      </c>
      <c r="Q55" s="26">
        <f t="shared" si="5"/>
        <v>6.6225165562913912E-2</v>
      </c>
      <c r="R55" s="26">
        <f t="shared" si="5"/>
        <v>1.2500000000000001E-2</v>
      </c>
      <c r="S55" s="26">
        <f t="shared" si="4"/>
        <v>7.2916666666666671E-2</v>
      </c>
    </row>
    <row r="56" spans="6:19" ht="15.75" customHeight="1">
      <c r="F56" s="88"/>
      <c r="G56" s="31">
        <v>19</v>
      </c>
      <c r="H56" s="33">
        <v>277</v>
      </c>
      <c r="I56" s="33">
        <v>78</v>
      </c>
      <c r="J56" s="33">
        <v>15</v>
      </c>
      <c r="K56" s="33">
        <v>3</v>
      </c>
      <c r="L56" s="33">
        <v>6</v>
      </c>
      <c r="N56" s="25">
        <v>19</v>
      </c>
      <c r="O56" s="26">
        <f t="shared" si="5"/>
        <v>3.7386961803212312E-2</v>
      </c>
      <c r="P56" s="26">
        <f t="shared" si="5"/>
        <v>2.9680365296803651E-2</v>
      </c>
      <c r="Q56" s="26">
        <f t="shared" si="5"/>
        <v>4.9668874172185427E-2</v>
      </c>
      <c r="R56" s="26">
        <f t="shared" si="5"/>
        <v>3.7499999999999999E-2</v>
      </c>
      <c r="S56" s="26">
        <f t="shared" si="4"/>
        <v>6.25E-2</v>
      </c>
    </row>
    <row r="57" spans="6:19" ht="15.75" customHeight="1">
      <c r="F57" s="88"/>
      <c r="G57" s="31">
        <v>20</v>
      </c>
      <c r="H57" s="33">
        <v>266</v>
      </c>
      <c r="I57" s="33">
        <v>64</v>
      </c>
      <c r="J57" s="33">
        <v>15</v>
      </c>
      <c r="K57" s="33">
        <v>1</v>
      </c>
      <c r="L57" s="33">
        <v>3</v>
      </c>
      <c r="N57" s="25">
        <v>20</v>
      </c>
      <c r="O57" s="26">
        <f t="shared" si="5"/>
        <v>3.590228100958294E-2</v>
      </c>
      <c r="P57" s="26">
        <f t="shared" si="5"/>
        <v>2.4353120243531201E-2</v>
      </c>
      <c r="Q57" s="26">
        <f t="shared" si="5"/>
        <v>4.9668874172185427E-2</v>
      </c>
      <c r="R57" s="26">
        <f t="shared" si="5"/>
        <v>1.2500000000000001E-2</v>
      </c>
      <c r="S57" s="26">
        <f t="shared" si="4"/>
        <v>3.125E-2</v>
      </c>
    </row>
    <row r="58" spans="6:19" ht="15.75" customHeight="1">
      <c r="F58" s="88"/>
      <c r="G58" s="31">
        <v>21</v>
      </c>
      <c r="H58" s="33">
        <v>208</v>
      </c>
      <c r="I58" s="33">
        <v>42</v>
      </c>
      <c r="J58" s="33">
        <v>8</v>
      </c>
      <c r="K58" s="33">
        <v>3</v>
      </c>
      <c r="L58" s="33">
        <v>0</v>
      </c>
      <c r="N58" s="25">
        <v>21</v>
      </c>
      <c r="O58" s="26">
        <f t="shared" si="5"/>
        <v>2.8073964097718989E-2</v>
      </c>
      <c r="P58" s="26">
        <f t="shared" si="5"/>
        <v>1.5981735159817351E-2</v>
      </c>
      <c r="Q58" s="26">
        <f t="shared" si="5"/>
        <v>2.6490066225165563E-2</v>
      </c>
      <c r="R58" s="26">
        <f t="shared" si="5"/>
        <v>3.7499999999999999E-2</v>
      </c>
      <c r="S58" s="26">
        <f t="shared" si="4"/>
        <v>0</v>
      </c>
    </row>
    <row r="59" spans="6:19" ht="15.75" customHeight="1">
      <c r="F59" s="88"/>
      <c r="G59" s="31">
        <v>22</v>
      </c>
      <c r="H59" s="33">
        <v>133</v>
      </c>
      <c r="I59" s="33">
        <v>32</v>
      </c>
      <c r="J59" s="33">
        <v>5</v>
      </c>
      <c r="K59" s="33">
        <v>2</v>
      </c>
      <c r="L59" s="33">
        <v>4</v>
      </c>
      <c r="N59" s="25">
        <v>22</v>
      </c>
      <c r="O59" s="26">
        <f t="shared" si="5"/>
        <v>1.795114050479147E-2</v>
      </c>
      <c r="P59" s="26">
        <f t="shared" si="5"/>
        <v>1.2176560121765601E-2</v>
      </c>
      <c r="Q59" s="26">
        <f t="shared" si="5"/>
        <v>1.6556291390728478E-2</v>
      </c>
      <c r="R59" s="26">
        <f t="shared" si="5"/>
        <v>2.5000000000000001E-2</v>
      </c>
      <c r="S59" s="26">
        <f t="shared" si="4"/>
        <v>4.1666666666666664E-2</v>
      </c>
    </row>
    <row r="60" spans="6:19" ht="15.75" customHeight="1">
      <c r="F60" s="89"/>
      <c r="G60" s="31">
        <v>23</v>
      </c>
      <c r="H60" s="33">
        <v>85</v>
      </c>
      <c r="I60" s="33">
        <v>18</v>
      </c>
      <c r="J60" s="33">
        <v>1</v>
      </c>
      <c r="K60" s="33">
        <v>4</v>
      </c>
      <c r="L60" s="33">
        <v>3</v>
      </c>
      <c r="N60" s="25">
        <v>23</v>
      </c>
      <c r="O60" s="26">
        <f t="shared" si="5"/>
        <v>1.1472533405317857E-2</v>
      </c>
      <c r="P60" s="26">
        <f t="shared" si="5"/>
        <v>6.8493150684931503E-3</v>
      </c>
      <c r="Q60" s="26">
        <f t="shared" si="5"/>
        <v>3.3112582781456954E-3</v>
      </c>
      <c r="R60" s="26">
        <f t="shared" si="5"/>
        <v>0.05</v>
      </c>
      <c r="S60" s="26">
        <f t="shared" si="4"/>
        <v>3.125E-2</v>
      </c>
    </row>
    <row r="61" spans="6:19" ht="15.75" customHeight="1">
      <c r="F61" s="90"/>
      <c r="G61" s="84"/>
      <c r="H61" s="32">
        <f t="shared" ref="H61:L61" si="6">SUM(H37:H60)</f>
        <v>7409</v>
      </c>
      <c r="I61" s="32">
        <f t="shared" si="6"/>
        <v>2628</v>
      </c>
      <c r="J61" s="32">
        <f t="shared" si="6"/>
        <v>302</v>
      </c>
      <c r="K61" s="32">
        <f t="shared" si="6"/>
        <v>80</v>
      </c>
      <c r="L61" s="32">
        <f t="shared" si="6"/>
        <v>124</v>
      </c>
      <c r="N61" s="28"/>
      <c r="O61" s="29"/>
      <c r="P61" s="29"/>
      <c r="Q61" s="29"/>
      <c r="R61" s="29"/>
      <c r="S61" s="29"/>
    </row>
    <row r="62" spans="6:19" ht="15.75" customHeight="1"/>
    <row r="63" spans="6:19" ht="15.75" customHeight="1"/>
    <row r="64" spans="6:19" ht="15.75" customHeight="1">
      <c r="H64" s="91" t="s">
        <v>139</v>
      </c>
      <c r="I64" s="92"/>
      <c r="J64" s="92"/>
      <c r="K64" s="92"/>
      <c r="L64" s="84"/>
    </row>
    <row r="65" spans="6:19" ht="15.75" customHeight="1">
      <c r="G65" s="23"/>
      <c r="H65" s="24">
        <v>31</v>
      </c>
      <c r="I65" s="24">
        <v>32</v>
      </c>
      <c r="J65" s="24">
        <v>41</v>
      </c>
      <c r="K65" s="24">
        <v>42</v>
      </c>
      <c r="L65" s="24">
        <v>5</v>
      </c>
      <c r="N65" s="23"/>
      <c r="O65" s="24">
        <v>31</v>
      </c>
      <c r="P65" s="24">
        <v>32</v>
      </c>
      <c r="Q65" s="24">
        <v>41</v>
      </c>
      <c r="R65" s="24">
        <v>42</v>
      </c>
      <c r="S65" s="24">
        <v>5</v>
      </c>
    </row>
    <row r="66" spans="6:19" ht="15.75" customHeight="1">
      <c r="F66" s="87">
        <v>45196</v>
      </c>
      <c r="G66" s="31">
        <v>0</v>
      </c>
      <c r="H66" s="33">
        <v>40</v>
      </c>
      <c r="I66" s="33">
        <v>21</v>
      </c>
      <c r="J66" s="33">
        <v>1</v>
      </c>
      <c r="K66" s="33">
        <v>2</v>
      </c>
      <c r="L66" s="33">
        <v>5</v>
      </c>
      <c r="N66" s="25">
        <v>0</v>
      </c>
      <c r="O66" s="26">
        <f>H66/H$90</f>
        <v>5.3526027030643651E-3</v>
      </c>
      <c r="P66" s="26">
        <f t="shared" ref="P66:R81" si="7">I66/I$90</f>
        <v>7.4520936834634489E-3</v>
      </c>
      <c r="Q66" s="26">
        <f t="shared" si="7"/>
        <v>3.2154340836012861E-3</v>
      </c>
      <c r="R66" s="26">
        <f t="shared" si="7"/>
        <v>1.8691588785046728E-2</v>
      </c>
      <c r="S66" s="26">
        <f t="shared" ref="S66:S89" si="8">L66/L$32</f>
        <v>5.2083333333333336E-2</v>
      </c>
    </row>
    <row r="67" spans="6:19" ht="15.75" customHeight="1">
      <c r="F67" s="88"/>
      <c r="G67" s="31">
        <v>1</v>
      </c>
      <c r="H67" s="33">
        <v>33</v>
      </c>
      <c r="I67" s="33">
        <v>20</v>
      </c>
      <c r="J67" s="33">
        <v>0</v>
      </c>
      <c r="K67" s="33">
        <v>4</v>
      </c>
      <c r="L67" s="33">
        <v>9</v>
      </c>
      <c r="N67" s="25">
        <v>1</v>
      </c>
      <c r="O67" s="26">
        <f t="shared" ref="O67:R89" si="9">H67/H$90</f>
        <v>4.415897230028101E-3</v>
      </c>
      <c r="P67" s="26">
        <f t="shared" si="7"/>
        <v>7.0972320794889989E-3</v>
      </c>
      <c r="Q67" s="26">
        <f t="shared" si="7"/>
        <v>0</v>
      </c>
      <c r="R67" s="26">
        <f t="shared" si="7"/>
        <v>3.7383177570093455E-2</v>
      </c>
      <c r="S67" s="26">
        <f t="shared" si="8"/>
        <v>9.375E-2</v>
      </c>
    </row>
    <row r="68" spans="6:19" ht="15.75" customHeight="1">
      <c r="F68" s="88"/>
      <c r="G68" s="31">
        <v>2</v>
      </c>
      <c r="H68" s="33">
        <v>20</v>
      </c>
      <c r="I68" s="33">
        <v>21</v>
      </c>
      <c r="J68" s="33">
        <v>0</v>
      </c>
      <c r="K68" s="33">
        <v>2</v>
      </c>
      <c r="L68" s="33">
        <v>16</v>
      </c>
      <c r="N68" s="25">
        <v>2</v>
      </c>
      <c r="O68" s="26">
        <f t="shared" si="9"/>
        <v>2.6763013515321826E-3</v>
      </c>
      <c r="P68" s="26">
        <f t="shared" si="7"/>
        <v>7.4520936834634489E-3</v>
      </c>
      <c r="Q68" s="26">
        <f t="shared" si="7"/>
        <v>0</v>
      </c>
      <c r="R68" s="26">
        <f t="shared" si="7"/>
        <v>1.8691588785046728E-2</v>
      </c>
      <c r="S68" s="26">
        <f t="shared" si="8"/>
        <v>0.16666666666666666</v>
      </c>
    </row>
    <row r="69" spans="6:19" ht="15.75" customHeight="1">
      <c r="F69" s="88"/>
      <c r="G69" s="31">
        <v>3</v>
      </c>
      <c r="H69" s="33">
        <v>30</v>
      </c>
      <c r="I69" s="33">
        <v>36</v>
      </c>
      <c r="J69" s="33">
        <v>0</v>
      </c>
      <c r="K69" s="33">
        <v>1</v>
      </c>
      <c r="L69" s="33">
        <v>10</v>
      </c>
      <c r="N69" s="25">
        <v>3</v>
      </c>
      <c r="O69" s="26">
        <f t="shared" si="9"/>
        <v>4.0144520272982738E-3</v>
      </c>
      <c r="P69" s="26">
        <f t="shared" si="7"/>
        <v>1.2775017743080199E-2</v>
      </c>
      <c r="Q69" s="26">
        <f t="shared" si="7"/>
        <v>0</v>
      </c>
      <c r="R69" s="26">
        <f t="shared" si="7"/>
        <v>9.3457943925233638E-3</v>
      </c>
      <c r="S69" s="26">
        <f t="shared" si="8"/>
        <v>0.10416666666666667</v>
      </c>
    </row>
    <row r="70" spans="6:19" ht="15.75" customHeight="1">
      <c r="F70" s="88"/>
      <c r="G70" s="31">
        <v>4</v>
      </c>
      <c r="H70" s="33">
        <v>41</v>
      </c>
      <c r="I70" s="33">
        <v>43</v>
      </c>
      <c r="J70" s="33">
        <v>0</v>
      </c>
      <c r="K70" s="33">
        <v>3</v>
      </c>
      <c r="L70" s="33">
        <v>15</v>
      </c>
      <c r="N70" s="25">
        <v>4</v>
      </c>
      <c r="O70" s="26">
        <f t="shared" si="9"/>
        <v>5.4864177706409742E-3</v>
      </c>
      <c r="P70" s="26">
        <f t="shared" si="7"/>
        <v>1.5259048970901348E-2</v>
      </c>
      <c r="Q70" s="26">
        <f t="shared" si="7"/>
        <v>0</v>
      </c>
      <c r="R70" s="26">
        <f t="shared" si="7"/>
        <v>2.8037383177570093E-2</v>
      </c>
      <c r="S70" s="26">
        <f t="shared" si="8"/>
        <v>0.15625</v>
      </c>
    </row>
    <row r="71" spans="6:19" ht="15.75" customHeight="1">
      <c r="F71" s="88"/>
      <c r="G71" s="31">
        <v>5</v>
      </c>
      <c r="H71" s="33">
        <v>103</v>
      </c>
      <c r="I71" s="33">
        <v>74</v>
      </c>
      <c r="J71" s="33">
        <v>6</v>
      </c>
      <c r="K71" s="33">
        <v>1</v>
      </c>
      <c r="L71" s="33">
        <v>2</v>
      </c>
      <c r="N71" s="25">
        <v>5</v>
      </c>
      <c r="O71" s="26">
        <f t="shared" si="9"/>
        <v>1.3782951960390741E-2</v>
      </c>
      <c r="P71" s="26">
        <f t="shared" si="7"/>
        <v>2.6259758694109299E-2</v>
      </c>
      <c r="Q71" s="26">
        <f t="shared" si="7"/>
        <v>1.9292604501607719E-2</v>
      </c>
      <c r="R71" s="26">
        <f t="shared" si="7"/>
        <v>9.3457943925233638E-3</v>
      </c>
      <c r="S71" s="26">
        <f t="shared" si="8"/>
        <v>2.0833333333333332E-2</v>
      </c>
    </row>
    <row r="72" spans="6:19" ht="15.75" customHeight="1">
      <c r="F72" s="88"/>
      <c r="G72" s="31">
        <v>6</v>
      </c>
      <c r="H72" s="33">
        <v>388</v>
      </c>
      <c r="I72" s="33">
        <v>172</v>
      </c>
      <c r="J72" s="33">
        <v>16</v>
      </c>
      <c r="K72" s="33">
        <v>0</v>
      </c>
      <c r="L72" s="33">
        <v>4</v>
      </c>
      <c r="N72" s="25">
        <v>6</v>
      </c>
      <c r="O72" s="26">
        <f t="shared" si="9"/>
        <v>5.1920246219724339E-2</v>
      </c>
      <c r="P72" s="26">
        <f t="shared" si="7"/>
        <v>6.1036195883605392E-2</v>
      </c>
      <c r="Q72" s="26">
        <f t="shared" si="7"/>
        <v>5.1446945337620578E-2</v>
      </c>
      <c r="R72" s="26">
        <f t="shared" si="7"/>
        <v>0</v>
      </c>
      <c r="S72" s="26">
        <f t="shared" si="8"/>
        <v>4.1666666666666664E-2</v>
      </c>
    </row>
    <row r="73" spans="6:19" ht="15.75" customHeight="1">
      <c r="F73" s="88"/>
      <c r="G73" s="31">
        <v>7</v>
      </c>
      <c r="H73" s="33">
        <v>783</v>
      </c>
      <c r="I73" s="33">
        <v>257</v>
      </c>
      <c r="J73" s="33">
        <v>33</v>
      </c>
      <c r="K73" s="33">
        <v>10</v>
      </c>
      <c r="L73" s="33">
        <v>14</v>
      </c>
      <c r="N73" s="25">
        <v>7</v>
      </c>
      <c r="O73" s="26">
        <f t="shared" si="9"/>
        <v>0.10477719791248495</v>
      </c>
      <c r="P73" s="26">
        <f t="shared" si="7"/>
        <v>9.1199432221433646E-2</v>
      </c>
      <c r="Q73" s="26">
        <f t="shared" si="7"/>
        <v>0.10610932475884244</v>
      </c>
      <c r="R73" s="26">
        <f t="shared" si="7"/>
        <v>9.3457943925233641E-2</v>
      </c>
      <c r="S73" s="26">
        <f t="shared" si="8"/>
        <v>0.14583333333333334</v>
      </c>
    </row>
    <row r="74" spans="6:19" ht="15.75" customHeight="1">
      <c r="F74" s="88"/>
      <c r="G74" s="31">
        <v>8</v>
      </c>
      <c r="H74" s="33">
        <v>575</v>
      </c>
      <c r="I74" s="33">
        <v>198</v>
      </c>
      <c r="J74" s="33">
        <v>20</v>
      </c>
      <c r="K74" s="33">
        <v>10</v>
      </c>
      <c r="L74" s="33">
        <v>10</v>
      </c>
      <c r="N74" s="25">
        <v>8</v>
      </c>
      <c r="O74" s="26">
        <f t="shared" si="9"/>
        <v>7.6943663856550243E-2</v>
      </c>
      <c r="P74" s="26">
        <f t="shared" si="7"/>
        <v>7.0262597586941089E-2</v>
      </c>
      <c r="Q74" s="26">
        <f t="shared" si="7"/>
        <v>6.4308681672025719E-2</v>
      </c>
      <c r="R74" s="26">
        <f t="shared" si="7"/>
        <v>9.3457943925233641E-2</v>
      </c>
      <c r="S74" s="26">
        <f t="shared" si="8"/>
        <v>0.10416666666666667</v>
      </c>
    </row>
    <row r="75" spans="6:19" ht="15.75" customHeight="1">
      <c r="F75" s="88"/>
      <c r="G75" s="31">
        <v>9</v>
      </c>
      <c r="H75" s="33">
        <v>392</v>
      </c>
      <c r="I75" s="33">
        <v>170</v>
      </c>
      <c r="J75" s="33">
        <v>16</v>
      </c>
      <c r="K75" s="33">
        <v>7</v>
      </c>
      <c r="L75" s="33">
        <v>12</v>
      </c>
      <c r="N75" s="25">
        <v>9</v>
      </c>
      <c r="O75" s="26">
        <f t="shared" si="9"/>
        <v>5.2455506490030779E-2</v>
      </c>
      <c r="P75" s="26">
        <f t="shared" si="7"/>
        <v>6.0326472675656495E-2</v>
      </c>
      <c r="Q75" s="26">
        <f t="shared" si="7"/>
        <v>5.1446945337620578E-2</v>
      </c>
      <c r="R75" s="26">
        <f t="shared" si="7"/>
        <v>6.5420560747663545E-2</v>
      </c>
      <c r="S75" s="26">
        <f t="shared" si="8"/>
        <v>0.125</v>
      </c>
    </row>
    <row r="76" spans="6:19" ht="15.75" customHeight="1">
      <c r="F76" s="88"/>
      <c r="G76" s="31">
        <v>10</v>
      </c>
      <c r="H76" s="33">
        <v>427</v>
      </c>
      <c r="I76" s="33">
        <v>184</v>
      </c>
      <c r="J76" s="33">
        <v>17</v>
      </c>
      <c r="K76" s="33">
        <v>6</v>
      </c>
      <c r="L76" s="33">
        <v>2</v>
      </c>
      <c r="N76" s="25">
        <v>10</v>
      </c>
      <c r="O76" s="26">
        <f t="shared" si="9"/>
        <v>5.7139033855212094E-2</v>
      </c>
      <c r="P76" s="26">
        <f t="shared" si="7"/>
        <v>6.5294535131298792E-2</v>
      </c>
      <c r="Q76" s="26">
        <f t="shared" si="7"/>
        <v>5.4662379421221867E-2</v>
      </c>
      <c r="R76" s="26">
        <f t="shared" si="7"/>
        <v>5.6074766355140186E-2</v>
      </c>
      <c r="S76" s="26">
        <f t="shared" si="8"/>
        <v>2.0833333333333332E-2</v>
      </c>
    </row>
    <row r="77" spans="6:19" ht="15.75" customHeight="1">
      <c r="F77" s="88"/>
      <c r="G77" s="31">
        <v>11</v>
      </c>
      <c r="H77" s="33">
        <v>420</v>
      </c>
      <c r="I77" s="33">
        <v>179</v>
      </c>
      <c r="J77" s="33">
        <v>12</v>
      </c>
      <c r="K77" s="33">
        <v>6</v>
      </c>
      <c r="L77" s="33">
        <v>4</v>
      </c>
      <c r="N77" s="25">
        <v>11</v>
      </c>
      <c r="O77" s="26">
        <f t="shared" si="9"/>
        <v>5.6202328382175835E-2</v>
      </c>
      <c r="P77" s="26">
        <f t="shared" si="7"/>
        <v>6.3520227111426547E-2</v>
      </c>
      <c r="Q77" s="26">
        <f t="shared" si="7"/>
        <v>3.8585209003215437E-2</v>
      </c>
      <c r="R77" s="26">
        <f t="shared" si="7"/>
        <v>5.6074766355140186E-2</v>
      </c>
      <c r="S77" s="26">
        <f t="shared" si="8"/>
        <v>4.1666666666666664E-2</v>
      </c>
    </row>
    <row r="78" spans="6:19" ht="15.75" customHeight="1">
      <c r="F78" s="88"/>
      <c r="G78" s="31">
        <v>12</v>
      </c>
      <c r="H78" s="33">
        <v>483</v>
      </c>
      <c r="I78" s="33">
        <v>165</v>
      </c>
      <c r="J78" s="33">
        <v>16</v>
      </c>
      <c r="K78" s="33">
        <v>8</v>
      </c>
      <c r="L78" s="33">
        <v>6</v>
      </c>
      <c r="N78" s="25">
        <v>12</v>
      </c>
      <c r="O78" s="26">
        <f t="shared" si="9"/>
        <v>6.4632677639502215E-2</v>
      </c>
      <c r="P78" s="26">
        <f t="shared" si="7"/>
        <v>5.8552164655784243E-2</v>
      </c>
      <c r="Q78" s="26">
        <f t="shared" si="7"/>
        <v>5.1446945337620578E-2</v>
      </c>
      <c r="R78" s="26">
        <f t="shared" si="7"/>
        <v>7.476635514018691E-2</v>
      </c>
      <c r="S78" s="26">
        <f t="shared" si="8"/>
        <v>6.25E-2</v>
      </c>
    </row>
    <row r="79" spans="6:19" ht="15.75" customHeight="1">
      <c r="F79" s="88"/>
      <c r="G79" s="31">
        <v>13</v>
      </c>
      <c r="H79" s="33">
        <v>472</v>
      </c>
      <c r="I79" s="33">
        <v>189</v>
      </c>
      <c r="J79" s="33">
        <v>16</v>
      </c>
      <c r="K79" s="33">
        <v>4</v>
      </c>
      <c r="L79" s="33">
        <v>2</v>
      </c>
      <c r="N79" s="25">
        <v>13</v>
      </c>
      <c r="O79" s="26">
        <f t="shared" si="9"/>
        <v>6.3160711896159502E-2</v>
      </c>
      <c r="P79" s="26">
        <f t="shared" si="7"/>
        <v>6.7068843151171037E-2</v>
      </c>
      <c r="Q79" s="26">
        <f t="shared" si="7"/>
        <v>5.1446945337620578E-2</v>
      </c>
      <c r="R79" s="26">
        <f t="shared" si="7"/>
        <v>3.7383177570093455E-2</v>
      </c>
      <c r="S79" s="26">
        <f t="shared" si="8"/>
        <v>2.0833333333333332E-2</v>
      </c>
    </row>
    <row r="80" spans="6:19" ht="15.75" customHeight="1">
      <c r="F80" s="88"/>
      <c r="G80" s="31">
        <v>14</v>
      </c>
      <c r="H80" s="33">
        <v>532</v>
      </c>
      <c r="I80" s="33">
        <v>193</v>
      </c>
      <c r="J80" s="33">
        <v>13</v>
      </c>
      <c r="K80" s="33">
        <v>6</v>
      </c>
      <c r="L80" s="33">
        <v>0</v>
      </c>
      <c r="N80" s="25">
        <v>14</v>
      </c>
      <c r="O80" s="26">
        <f t="shared" si="9"/>
        <v>7.1189615950756055E-2</v>
      </c>
      <c r="P80" s="26">
        <f t="shared" si="7"/>
        <v>6.8488289567068844E-2</v>
      </c>
      <c r="Q80" s="26">
        <f t="shared" si="7"/>
        <v>4.1800643086816719E-2</v>
      </c>
      <c r="R80" s="26">
        <f t="shared" si="7"/>
        <v>5.6074766355140186E-2</v>
      </c>
      <c r="S80" s="26">
        <f t="shared" si="8"/>
        <v>0</v>
      </c>
    </row>
    <row r="81" spans="6:19" ht="15.75" customHeight="1">
      <c r="F81" s="88"/>
      <c r="G81" s="31">
        <v>15</v>
      </c>
      <c r="H81" s="33">
        <v>562</v>
      </c>
      <c r="I81" s="33">
        <v>210</v>
      </c>
      <c r="J81" s="33">
        <v>26</v>
      </c>
      <c r="K81" s="33">
        <v>6</v>
      </c>
      <c r="L81" s="33">
        <v>4</v>
      </c>
      <c r="N81" s="25">
        <v>15</v>
      </c>
      <c r="O81" s="26">
        <f t="shared" si="9"/>
        <v>7.5204067978054331E-2</v>
      </c>
      <c r="P81" s="26">
        <f t="shared" si="7"/>
        <v>7.4520936834634496E-2</v>
      </c>
      <c r="Q81" s="26">
        <f t="shared" si="7"/>
        <v>8.3601286173633438E-2</v>
      </c>
      <c r="R81" s="26">
        <f t="shared" si="7"/>
        <v>5.6074766355140186E-2</v>
      </c>
      <c r="S81" s="26">
        <f t="shared" si="8"/>
        <v>4.1666666666666664E-2</v>
      </c>
    </row>
    <row r="82" spans="6:19" ht="15.75" customHeight="1">
      <c r="F82" s="88"/>
      <c r="G82" s="31">
        <v>16</v>
      </c>
      <c r="H82" s="33">
        <v>416</v>
      </c>
      <c r="I82" s="33">
        <v>142</v>
      </c>
      <c r="J82" s="33">
        <v>28</v>
      </c>
      <c r="K82" s="33">
        <v>4</v>
      </c>
      <c r="L82" s="33">
        <v>1</v>
      </c>
      <c r="N82" s="25">
        <v>16</v>
      </c>
      <c r="O82" s="26">
        <f t="shared" si="9"/>
        <v>5.5667068111869396E-2</v>
      </c>
      <c r="P82" s="26">
        <f t="shared" si="9"/>
        <v>5.0390347764371894E-2</v>
      </c>
      <c r="Q82" s="26">
        <f t="shared" si="9"/>
        <v>9.0032154340836015E-2</v>
      </c>
      <c r="R82" s="26">
        <f t="shared" si="9"/>
        <v>3.7383177570093455E-2</v>
      </c>
      <c r="S82" s="26">
        <f t="shared" si="8"/>
        <v>1.0416666666666666E-2</v>
      </c>
    </row>
    <row r="83" spans="6:19" ht="15.75" customHeight="1">
      <c r="F83" s="88"/>
      <c r="G83" s="31">
        <v>17</v>
      </c>
      <c r="H83" s="33">
        <v>374</v>
      </c>
      <c r="I83" s="33">
        <v>115</v>
      </c>
      <c r="J83" s="33">
        <v>25</v>
      </c>
      <c r="K83" s="33">
        <v>6</v>
      </c>
      <c r="L83" s="33">
        <v>2</v>
      </c>
      <c r="N83" s="25">
        <v>17</v>
      </c>
      <c r="O83" s="26">
        <f t="shared" si="9"/>
        <v>5.0046835273651814E-2</v>
      </c>
      <c r="P83" s="26">
        <f t="shared" si="9"/>
        <v>4.0809084457061745E-2</v>
      </c>
      <c r="Q83" s="26">
        <f t="shared" si="9"/>
        <v>8.0385852090032156E-2</v>
      </c>
      <c r="R83" s="26">
        <f t="shared" si="9"/>
        <v>5.6074766355140186E-2</v>
      </c>
      <c r="S83" s="26">
        <f t="shared" si="8"/>
        <v>2.0833333333333332E-2</v>
      </c>
    </row>
    <row r="84" spans="6:19" ht="15.75" customHeight="1">
      <c r="F84" s="88"/>
      <c r="G84" s="31">
        <v>18</v>
      </c>
      <c r="H84" s="33">
        <v>327</v>
      </c>
      <c r="I84" s="33">
        <v>105</v>
      </c>
      <c r="J84" s="33">
        <v>22</v>
      </c>
      <c r="K84" s="33">
        <v>3</v>
      </c>
      <c r="L84" s="33">
        <v>0</v>
      </c>
      <c r="N84" s="25">
        <v>18</v>
      </c>
      <c r="O84" s="26">
        <f t="shared" si="9"/>
        <v>4.3757527097551187E-2</v>
      </c>
      <c r="P84" s="26">
        <f t="shared" si="9"/>
        <v>3.7260468417317248E-2</v>
      </c>
      <c r="Q84" s="26">
        <f t="shared" si="9"/>
        <v>7.0739549839228297E-2</v>
      </c>
      <c r="R84" s="26">
        <f t="shared" si="9"/>
        <v>2.8037383177570093E-2</v>
      </c>
      <c r="S84" s="26">
        <f t="shared" si="8"/>
        <v>0</v>
      </c>
    </row>
    <row r="85" spans="6:19" ht="15.75" customHeight="1">
      <c r="F85" s="88"/>
      <c r="G85" s="31">
        <v>19</v>
      </c>
      <c r="H85" s="33">
        <v>307</v>
      </c>
      <c r="I85" s="33">
        <v>100</v>
      </c>
      <c r="J85" s="33">
        <v>18</v>
      </c>
      <c r="K85" s="33">
        <v>8</v>
      </c>
      <c r="L85" s="33">
        <v>0</v>
      </c>
      <c r="N85" s="25">
        <v>19</v>
      </c>
      <c r="O85" s="26">
        <f t="shared" si="9"/>
        <v>4.1081225746019003E-2</v>
      </c>
      <c r="P85" s="26">
        <f t="shared" si="9"/>
        <v>3.5486160397444996E-2</v>
      </c>
      <c r="Q85" s="26">
        <f t="shared" si="9"/>
        <v>5.7877813504823149E-2</v>
      </c>
      <c r="R85" s="26">
        <f t="shared" si="9"/>
        <v>7.476635514018691E-2</v>
      </c>
      <c r="S85" s="26">
        <f t="shared" si="8"/>
        <v>0</v>
      </c>
    </row>
    <row r="86" spans="6:19" ht="15.75" customHeight="1">
      <c r="F86" s="88"/>
      <c r="G86" s="31">
        <v>20</v>
      </c>
      <c r="H86" s="33">
        <v>269</v>
      </c>
      <c r="I86" s="33">
        <v>66</v>
      </c>
      <c r="J86" s="33">
        <v>11</v>
      </c>
      <c r="K86" s="33">
        <v>2</v>
      </c>
      <c r="L86" s="33">
        <v>0</v>
      </c>
      <c r="N86" s="25">
        <v>20</v>
      </c>
      <c r="O86" s="26">
        <f t="shared" si="9"/>
        <v>3.5996253178107854E-2</v>
      </c>
      <c r="P86" s="26">
        <f t="shared" si="9"/>
        <v>2.3420865862313699E-2</v>
      </c>
      <c r="Q86" s="26">
        <f t="shared" si="9"/>
        <v>3.5369774919614148E-2</v>
      </c>
      <c r="R86" s="26">
        <f t="shared" si="9"/>
        <v>1.8691588785046728E-2</v>
      </c>
      <c r="S86" s="26">
        <f t="shared" si="8"/>
        <v>0</v>
      </c>
    </row>
    <row r="87" spans="6:19" ht="15.75" customHeight="1">
      <c r="F87" s="88"/>
      <c r="G87" s="31">
        <v>21</v>
      </c>
      <c r="H87" s="33">
        <v>236</v>
      </c>
      <c r="I87" s="33">
        <v>78</v>
      </c>
      <c r="J87" s="33">
        <v>9</v>
      </c>
      <c r="K87" s="33">
        <v>3</v>
      </c>
      <c r="L87" s="33">
        <v>2</v>
      </c>
      <c r="N87" s="25">
        <v>21</v>
      </c>
      <c r="O87" s="26">
        <f t="shared" si="9"/>
        <v>3.1580355948079751E-2</v>
      </c>
      <c r="P87" s="26">
        <f t="shared" si="9"/>
        <v>2.7679205110007096E-2</v>
      </c>
      <c r="Q87" s="26">
        <f t="shared" si="9"/>
        <v>2.8938906752411574E-2</v>
      </c>
      <c r="R87" s="26">
        <f t="shared" si="9"/>
        <v>2.8037383177570093E-2</v>
      </c>
      <c r="S87" s="26">
        <f t="shared" si="8"/>
        <v>2.0833333333333332E-2</v>
      </c>
    </row>
    <row r="88" spans="6:19" ht="15.75" customHeight="1">
      <c r="F88" s="88"/>
      <c r="G88" s="31">
        <v>22</v>
      </c>
      <c r="H88" s="33">
        <v>134</v>
      </c>
      <c r="I88" s="33">
        <v>46</v>
      </c>
      <c r="J88" s="33">
        <v>5</v>
      </c>
      <c r="K88" s="33">
        <v>2</v>
      </c>
      <c r="L88" s="33">
        <v>4</v>
      </c>
      <c r="N88" s="25">
        <v>22</v>
      </c>
      <c r="O88" s="26">
        <f t="shared" si="9"/>
        <v>1.7931219055265624E-2</v>
      </c>
      <c r="P88" s="26">
        <f t="shared" si="9"/>
        <v>1.6323633782824698E-2</v>
      </c>
      <c r="Q88" s="26">
        <f t="shared" si="9"/>
        <v>1.607717041800643E-2</v>
      </c>
      <c r="R88" s="26">
        <f t="shared" si="9"/>
        <v>1.8691588785046728E-2</v>
      </c>
      <c r="S88" s="26">
        <f t="shared" si="8"/>
        <v>4.1666666666666664E-2</v>
      </c>
    </row>
    <row r="89" spans="6:19" ht="15.75" customHeight="1">
      <c r="F89" s="89"/>
      <c r="G89" s="31">
        <v>23</v>
      </c>
      <c r="H89" s="33">
        <v>109</v>
      </c>
      <c r="I89" s="33">
        <v>34</v>
      </c>
      <c r="J89" s="33">
        <v>1</v>
      </c>
      <c r="K89" s="33">
        <v>3</v>
      </c>
      <c r="L89" s="33">
        <v>4</v>
      </c>
      <c r="N89" s="25">
        <v>23</v>
      </c>
      <c r="O89" s="26">
        <f t="shared" si="9"/>
        <v>1.4585842365850395E-2</v>
      </c>
      <c r="P89" s="26">
        <f t="shared" si="9"/>
        <v>1.2065294535131299E-2</v>
      </c>
      <c r="Q89" s="26">
        <f t="shared" si="9"/>
        <v>3.2154340836012861E-3</v>
      </c>
      <c r="R89" s="26">
        <f t="shared" si="9"/>
        <v>2.8037383177570093E-2</v>
      </c>
      <c r="S89" s="26">
        <f t="shared" si="8"/>
        <v>4.1666666666666664E-2</v>
      </c>
    </row>
    <row r="90" spans="6:19" ht="15.75" customHeight="1">
      <c r="F90" s="90"/>
      <c r="G90" s="84"/>
      <c r="H90" s="32">
        <f t="shared" ref="H90:L90" si="10">SUM(H66:H89)</f>
        <v>7473</v>
      </c>
      <c r="I90" s="32">
        <f t="shared" si="10"/>
        <v>2818</v>
      </c>
      <c r="J90" s="32">
        <f t="shared" si="10"/>
        <v>311</v>
      </c>
      <c r="K90" s="32">
        <f t="shared" si="10"/>
        <v>107</v>
      </c>
      <c r="L90" s="32">
        <f t="shared" si="10"/>
        <v>128</v>
      </c>
      <c r="N90" s="28"/>
      <c r="O90" s="29"/>
      <c r="P90" s="29"/>
      <c r="Q90" s="29"/>
      <c r="R90" s="29"/>
      <c r="S90" s="29"/>
    </row>
    <row r="91" spans="6:19" ht="15.75" customHeight="1"/>
    <row r="92" spans="6:19" ht="15.75" customHeight="1"/>
    <row r="93" spans="6:19" ht="15.75" customHeight="1">
      <c r="H93" s="93" t="s">
        <v>139</v>
      </c>
      <c r="I93" s="94"/>
      <c r="J93" s="94"/>
      <c r="K93" s="94"/>
      <c r="L93" s="95"/>
    </row>
    <row r="94" spans="6:19" ht="15.75" customHeight="1">
      <c r="G94" s="34"/>
      <c r="H94" s="35">
        <v>31</v>
      </c>
      <c r="I94" s="35">
        <v>32</v>
      </c>
      <c r="J94" s="35">
        <v>41</v>
      </c>
      <c r="K94" s="35">
        <v>42</v>
      </c>
      <c r="L94" s="35">
        <v>5</v>
      </c>
      <c r="N94" s="23"/>
      <c r="O94" s="24">
        <v>31</v>
      </c>
      <c r="P94" s="24">
        <v>32</v>
      </c>
      <c r="Q94" s="24">
        <v>41</v>
      </c>
      <c r="R94" s="24">
        <v>42</v>
      </c>
      <c r="S94" s="24">
        <v>5</v>
      </c>
    </row>
    <row r="95" spans="6:19" ht="15.75" customHeight="1">
      <c r="F95" s="87">
        <v>45197</v>
      </c>
      <c r="G95" s="31">
        <v>0</v>
      </c>
      <c r="H95" s="33">
        <v>52</v>
      </c>
      <c r="I95" s="33">
        <v>30</v>
      </c>
      <c r="J95" s="33">
        <v>2</v>
      </c>
      <c r="K95" s="33">
        <v>1</v>
      </c>
      <c r="L95" s="33">
        <v>3</v>
      </c>
      <c r="N95" s="25">
        <v>0</v>
      </c>
      <c r="O95" s="26">
        <f>H95/H$119</f>
        <v>6.7044868488911813E-3</v>
      </c>
      <c r="P95" s="26">
        <f t="shared" ref="P95:R110" si="11">I95/I$119</f>
        <v>1.1428571428571429E-2</v>
      </c>
      <c r="Q95" s="26">
        <f t="shared" si="11"/>
        <v>4.8426150121065378E-3</v>
      </c>
      <c r="R95" s="26">
        <f t="shared" si="11"/>
        <v>1.3888888888888888E-2</v>
      </c>
      <c r="S95" s="26">
        <f t="shared" ref="S95:S118" si="12">L95/L$32</f>
        <v>3.125E-2</v>
      </c>
    </row>
    <row r="96" spans="6:19" ht="15.75" customHeight="1">
      <c r="F96" s="88"/>
      <c r="G96" s="31">
        <v>1</v>
      </c>
      <c r="H96" s="33">
        <v>41</v>
      </c>
      <c r="I96" s="33">
        <v>16</v>
      </c>
      <c r="J96" s="33">
        <v>0</v>
      </c>
      <c r="K96" s="33">
        <v>2</v>
      </c>
      <c r="L96" s="33">
        <v>11</v>
      </c>
      <c r="N96" s="25">
        <v>1</v>
      </c>
      <c r="O96" s="26">
        <f t="shared" ref="O96:R118" si="13">H96/H$119</f>
        <v>5.2862300154718931E-3</v>
      </c>
      <c r="P96" s="26">
        <f t="shared" si="11"/>
        <v>6.0952380952380954E-3</v>
      </c>
      <c r="Q96" s="26">
        <f t="shared" si="11"/>
        <v>0</v>
      </c>
      <c r="R96" s="26">
        <f t="shared" si="11"/>
        <v>2.7777777777777776E-2</v>
      </c>
      <c r="S96" s="26">
        <f t="shared" si="12"/>
        <v>0.11458333333333333</v>
      </c>
    </row>
    <row r="97" spans="6:19" ht="15.75" customHeight="1">
      <c r="F97" s="88"/>
      <c r="G97" s="31">
        <v>2</v>
      </c>
      <c r="H97" s="33">
        <v>35</v>
      </c>
      <c r="I97" s="33">
        <v>22</v>
      </c>
      <c r="J97" s="33">
        <v>0</v>
      </c>
      <c r="K97" s="33">
        <v>1</v>
      </c>
      <c r="L97" s="33">
        <v>10</v>
      </c>
      <c r="N97" s="25">
        <v>2</v>
      </c>
      <c r="O97" s="26">
        <f t="shared" si="13"/>
        <v>4.5126353790613718E-3</v>
      </c>
      <c r="P97" s="26">
        <f t="shared" si="11"/>
        <v>8.3809523809523813E-3</v>
      </c>
      <c r="Q97" s="26">
        <f t="shared" si="11"/>
        <v>0</v>
      </c>
      <c r="R97" s="26">
        <f t="shared" si="11"/>
        <v>1.3888888888888888E-2</v>
      </c>
      <c r="S97" s="26">
        <f t="shared" si="12"/>
        <v>0.10416666666666667</v>
      </c>
    </row>
    <row r="98" spans="6:19" ht="15.75" customHeight="1">
      <c r="F98" s="88"/>
      <c r="G98" s="31">
        <v>3</v>
      </c>
      <c r="H98" s="33">
        <v>27</v>
      </c>
      <c r="I98" s="33">
        <v>44</v>
      </c>
      <c r="J98" s="33">
        <v>0</v>
      </c>
      <c r="K98" s="33">
        <v>1</v>
      </c>
      <c r="L98" s="33">
        <v>10</v>
      </c>
      <c r="N98" s="25">
        <v>3</v>
      </c>
      <c r="O98" s="26">
        <f t="shared" si="13"/>
        <v>3.4811758638473439E-3</v>
      </c>
      <c r="P98" s="26">
        <f t="shared" si="11"/>
        <v>1.6761904761904763E-2</v>
      </c>
      <c r="Q98" s="26">
        <f t="shared" si="11"/>
        <v>0</v>
      </c>
      <c r="R98" s="26">
        <f t="shared" si="11"/>
        <v>1.3888888888888888E-2</v>
      </c>
      <c r="S98" s="26">
        <f t="shared" si="12"/>
        <v>0.10416666666666667</v>
      </c>
    </row>
    <row r="99" spans="6:19" ht="15.75" customHeight="1">
      <c r="F99" s="88"/>
      <c r="G99" s="31">
        <v>4</v>
      </c>
      <c r="H99" s="33">
        <v>46</v>
      </c>
      <c r="I99" s="33">
        <v>42</v>
      </c>
      <c r="J99" s="33">
        <v>1</v>
      </c>
      <c r="K99" s="33">
        <v>1</v>
      </c>
      <c r="L99" s="33">
        <v>10</v>
      </c>
      <c r="N99" s="25">
        <v>4</v>
      </c>
      <c r="O99" s="26">
        <f t="shared" si="13"/>
        <v>5.9308922124806599E-3</v>
      </c>
      <c r="P99" s="26">
        <f t="shared" si="11"/>
        <v>1.6E-2</v>
      </c>
      <c r="Q99" s="26">
        <f t="shared" si="11"/>
        <v>2.4213075060532689E-3</v>
      </c>
      <c r="R99" s="26">
        <f t="shared" si="11"/>
        <v>1.3888888888888888E-2</v>
      </c>
      <c r="S99" s="26">
        <f t="shared" si="12"/>
        <v>0.10416666666666667</v>
      </c>
    </row>
    <row r="100" spans="6:19" ht="15.75" customHeight="1">
      <c r="F100" s="88"/>
      <c r="G100" s="31">
        <v>5</v>
      </c>
      <c r="H100" s="33">
        <v>93</v>
      </c>
      <c r="I100" s="33">
        <v>77</v>
      </c>
      <c r="J100" s="33">
        <v>11</v>
      </c>
      <c r="K100" s="33">
        <v>3</v>
      </c>
      <c r="L100" s="33">
        <v>1</v>
      </c>
      <c r="N100" s="25">
        <v>5</v>
      </c>
      <c r="O100" s="26">
        <f t="shared" si="13"/>
        <v>1.1990716864363074E-2</v>
      </c>
      <c r="P100" s="26">
        <f t="shared" si="11"/>
        <v>2.9333333333333333E-2</v>
      </c>
      <c r="Q100" s="26">
        <f t="shared" si="11"/>
        <v>2.6634382566585957E-2</v>
      </c>
      <c r="R100" s="26">
        <f t="shared" si="11"/>
        <v>4.1666666666666664E-2</v>
      </c>
      <c r="S100" s="26">
        <f t="shared" si="12"/>
        <v>1.0416666666666666E-2</v>
      </c>
    </row>
    <row r="101" spans="6:19" ht="15.75" customHeight="1">
      <c r="F101" s="88"/>
      <c r="G101" s="31">
        <v>6</v>
      </c>
      <c r="H101" s="33">
        <v>366</v>
      </c>
      <c r="I101" s="33">
        <v>153</v>
      </c>
      <c r="J101" s="33">
        <v>15</v>
      </c>
      <c r="K101" s="33">
        <v>1</v>
      </c>
      <c r="L101" s="33">
        <v>6</v>
      </c>
      <c r="N101" s="25">
        <v>6</v>
      </c>
      <c r="O101" s="26">
        <f t="shared" si="13"/>
        <v>4.7189272821041774E-2</v>
      </c>
      <c r="P101" s="26">
        <f t="shared" si="11"/>
        <v>5.8285714285714288E-2</v>
      </c>
      <c r="Q101" s="26">
        <f t="shared" si="11"/>
        <v>3.6319612590799029E-2</v>
      </c>
      <c r="R101" s="26">
        <f t="shared" si="11"/>
        <v>1.3888888888888888E-2</v>
      </c>
      <c r="S101" s="26">
        <f t="shared" si="12"/>
        <v>6.25E-2</v>
      </c>
    </row>
    <row r="102" spans="6:19" ht="15.75" customHeight="1">
      <c r="F102" s="88"/>
      <c r="G102" s="31">
        <v>7</v>
      </c>
      <c r="H102" s="33">
        <v>727</v>
      </c>
      <c r="I102" s="33">
        <v>216</v>
      </c>
      <c r="J102" s="33">
        <v>32</v>
      </c>
      <c r="K102" s="33">
        <v>2</v>
      </c>
      <c r="L102" s="33">
        <v>8</v>
      </c>
      <c r="N102" s="25">
        <v>7</v>
      </c>
      <c r="O102" s="26">
        <f t="shared" si="13"/>
        <v>9.3733883445074787E-2</v>
      </c>
      <c r="P102" s="26">
        <f t="shared" si="11"/>
        <v>8.2285714285714281E-2</v>
      </c>
      <c r="Q102" s="26">
        <f t="shared" si="11"/>
        <v>7.7481840193704604E-2</v>
      </c>
      <c r="R102" s="26">
        <f t="shared" si="11"/>
        <v>2.7777777777777776E-2</v>
      </c>
      <c r="S102" s="26">
        <f t="shared" si="12"/>
        <v>8.3333333333333329E-2</v>
      </c>
    </row>
    <row r="103" spans="6:19" ht="15.75" customHeight="1">
      <c r="F103" s="88"/>
      <c r="G103" s="31">
        <v>8</v>
      </c>
      <c r="H103" s="33">
        <v>517</v>
      </c>
      <c r="I103" s="33">
        <v>175</v>
      </c>
      <c r="J103" s="33">
        <v>15</v>
      </c>
      <c r="K103" s="33">
        <v>5</v>
      </c>
      <c r="L103" s="33">
        <v>10</v>
      </c>
      <c r="N103" s="25">
        <v>8</v>
      </c>
      <c r="O103" s="26">
        <f t="shared" si="13"/>
        <v>6.6658071170706545E-2</v>
      </c>
      <c r="P103" s="26">
        <f t="shared" si="11"/>
        <v>6.6666666666666666E-2</v>
      </c>
      <c r="Q103" s="26">
        <f t="shared" si="11"/>
        <v>3.6319612590799029E-2</v>
      </c>
      <c r="R103" s="26">
        <f t="shared" si="11"/>
        <v>6.9444444444444448E-2</v>
      </c>
      <c r="S103" s="26">
        <f t="shared" si="12"/>
        <v>0.10416666666666667</v>
      </c>
    </row>
    <row r="104" spans="6:19" ht="15.75" customHeight="1">
      <c r="F104" s="88"/>
      <c r="G104" s="31">
        <v>9</v>
      </c>
      <c r="H104" s="33">
        <v>393</v>
      </c>
      <c r="I104" s="33">
        <v>145</v>
      </c>
      <c r="J104" s="33">
        <v>16</v>
      </c>
      <c r="K104" s="33">
        <v>4</v>
      </c>
      <c r="L104" s="33">
        <v>3</v>
      </c>
      <c r="N104" s="25">
        <v>9</v>
      </c>
      <c r="O104" s="26">
        <f t="shared" si="13"/>
        <v>5.0670448684889118E-2</v>
      </c>
      <c r="P104" s="26">
        <f t="shared" si="11"/>
        <v>5.5238095238095239E-2</v>
      </c>
      <c r="Q104" s="26">
        <f t="shared" si="11"/>
        <v>3.8740920096852302E-2</v>
      </c>
      <c r="R104" s="26">
        <f t="shared" si="11"/>
        <v>5.5555555555555552E-2</v>
      </c>
      <c r="S104" s="26">
        <f t="shared" si="12"/>
        <v>3.125E-2</v>
      </c>
    </row>
    <row r="105" spans="6:19" ht="15.75" customHeight="1">
      <c r="F105" s="88"/>
      <c r="G105" s="31">
        <v>10</v>
      </c>
      <c r="H105" s="33">
        <v>358</v>
      </c>
      <c r="I105" s="33">
        <v>149</v>
      </c>
      <c r="J105" s="33">
        <v>14</v>
      </c>
      <c r="K105" s="33">
        <v>3</v>
      </c>
      <c r="L105" s="33">
        <v>5</v>
      </c>
      <c r="N105" s="25">
        <v>10</v>
      </c>
      <c r="O105" s="26">
        <f t="shared" si="13"/>
        <v>4.6157813305827744E-2</v>
      </c>
      <c r="P105" s="26">
        <f t="shared" si="11"/>
        <v>5.6761904761904763E-2</v>
      </c>
      <c r="Q105" s="26">
        <f t="shared" si="11"/>
        <v>3.3898305084745763E-2</v>
      </c>
      <c r="R105" s="26">
        <f t="shared" si="11"/>
        <v>4.1666666666666664E-2</v>
      </c>
      <c r="S105" s="26">
        <f t="shared" si="12"/>
        <v>5.2083333333333336E-2</v>
      </c>
    </row>
    <row r="106" spans="6:19" ht="15.75" customHeight="1">
      <c r="F106" s="88"/>
      <c r="G106" s="31">
        <v>11</v>
      </c>
      <c r="H106" s="33">
        <v>391</v>
      </c>
      <c r="I106" s="33">
        <v>137</v>
      </c>
      <c r="J106" s="33">
        <v>15</v>
      </c>
      <c r="K106" s="33">
        <v>9</v>
      </c>
      <c r="L106" s="33">
        <v>4</v>
      </c>
      <c r="N106" s="25">
        <v>11</v>
      </c>
      <c r="O106" s="26">
        <f t="shared" si="13"/>
        <v>5.0412583806085612E-2</v>
      </c>
      <c r="P106" s="26">
        <f t="shared" si="11"/>
        <v>5.219047619047619E-2</v>
      </c>
      <c r="Q106" s="26">
        <f t="shared" si="11"/>
        <v>3.6319612590799029E-2</v>
      </c>
      <c r="R106" s="26">
        <f t="shared" si="11"/>
        <v>0.125</v>
      </c>
      <c r="S106" s="26">
        <f t="shared" si="12"/>
        <v>4.1666666666666664E-2</v>
      </c>
    </row>
    <row r="107" spans="6:19" ht="15.75" customHeight="1">
      <c r="F107" s="88"/>
      <c r="G107" s="31">
        <v>12</v>
      </c>
      <c r="H107" s="33">
        <v>481</v>
      </c>
      <c r="I107" s="33">
        <v>148</v>
      </c>
      <c r="J107" s="33">
        <v>15</v>
      </c>
      <c r="K107" s="33">
        <v>4</v>
      </c>
      <c r="L107" s="33">
        <v>2</v>
      </c>
      <c r="N107" s="25">
        <v>12</v>
      </c>
      <c r="O107" s="26">
        <f t="shared" si="13"/>
        <v>6.2016503352243423E-2</v>
      </c>
      <c r="P107" s="26">
        <f t="shared" si="11"/>
        <v>5.6380952380952379E-2</v>
      </c>
      <c r="Q107" s="26">
        <f t="shared" si="11"/>
        <v>3.6319612590799029E-2</v>
      </c>
      <c r="R107" s="26">
        <f t="shared" si="11"/>
        <v>5.5555555555555552E-2</v>
      </c>
      <c r="S107" s="26">
        <f t="shared" si="12"/>
        <v>2.0833333333333332E-2</v>
      </c>
    </row>
    <row r="108" spans="6:19" ht="15.75" customHeight="1">
      <c r="F108" s="88"/>
      <c r="G108" s="31">
        <v>13</v>
      </c>
      <c r="H108" s="33">
        <v>488</v>
      </c>
      <c r="I108" s="33">
        <v>172</v>
      </c>
      <c r="J108" s="33">
        <v>22</v>
      </c>
      <c r="K108" s="33">
        <v>2</v>
      </c>
      <c r="L108" s="33">
        <v>3</v>
      </c>
      <c r="N108" s="25">
        <v>13</v>
      </c>
      <c r="O108" s="26">
        <f t="shared" si="13"/>
        <v>6.2919030428055703E-2</v>
      </c>
      <c r="P108" s="26">
        <f t="shared" si="11"/>
        <v>6.5523809523809526E-2</v>
      </c>
      <c r="Q108" s="26">
        <f t="shared" si="11"/>
        <v>5.3268765133171914E-2</v>
      </c>
      <c r="R108" s="26">
        <f t="shared" si="11"/>
        <v>2.7777777777777776E-2</v>
      </c>
      <c r="S108" s="26">
        <f t="shared" si="12"/>
        <v>3.125E-2</v>
      </c>
    </row>
    <row r="109" spans="6:19" ht="15.75" customHeight="1">
      <c r="F109" s="88"/>
      <c r="G109" s="31">
        <v>14</v>
      </c>
      <c r="H109" s="33">
        <v>515</v>
      </c>
      <c r="I109" s="33">
        <v>187</v>
      </c>
      <c r="J109" s="33">
        <v>16</v>
      </c>
      <c r="K109" s="33">
        <v>7</v>
      </c>
      <c r="L109" s="33">
        <v>3</v>
      </c>
      <c r="N109" s="25">
        <v>14</v>
      </c>
      <c r="O109" s="26">
        <f t="shared" si="13"/>
        <v>6.6400206291903047E-2</v>
      </c>
      <c r="P109" s="26">
        <f t="shared" si="11"/>
        <v>7.1238095238095239E-2</v>
      </c>
      <c r="Q109" s="26">
        <f t="shared" si="11"/>
        <v>3.8740920096852302E-2</v>
      </c>
      <c r="R109" s="26">
        <f t="shared" si="11"/>
        <v>9.7222222222222224E-2</v>
      </c>
      <c r="S109" s="26">
        <f t="shared" si="12"/>
        <v>3.125E-2</v>
      </c>
    </row>
    <row r="110" spans="6:19" ht="15.75" customHeight="1">
      <c r="F110" s="88"/>
      <c r="G110" s="31">
        <v>15</v>
      </c>
      <c r="H110" s="33">
        <v>603</v>
      </c>
      <c r="I110" s="33">
        <v>155</v>
      </c>
      <c r="J110" s="33">
        <v>37</v>
      </c>
      <c r="K110" s="33">
        <v>6</v>
      </c>
      <c r="L110" s="33">
        <v>0</v>
      </c>
      <c r="N110" s="25">
        <v>15</v>
      </c>
      <c r="O110" s="26">
        <f t="shared" si="13"/>
        <v>7.7746260959257352E-2</v>
      </c>
      <c r="P110" s="26">
        <f t="shared" si="11"/>
        <v>5.904761904761905E-2</v>
      </c>
      <c r="Q110" s="26">
        <f t="shared" si="11"/>
        <v>8.9588377723970949E-2</v>
      </c>
      <c r="R110" s="26">
        <f t="shared" si="11"/>
        <v>8.3333333333333329E-2</v>
      </c>
      <c r="S110" s="26">
        <f t="shared" si="12"/>
        <v>0</v>
      </c>
    </row>
    <row r="111" spans="6:19" ht="15.75" customHeight="1">
      <c r="F111" s="88"/>
      <c r="G111" s="31">
        <v>16</v>
      </c>
      <c r="H111" s="33">
        <v>553</v>
      </c>
      <c r="I111" s="33">
        <v>144</v>
      </c>
      <c r="J111" s="33">
        <v>32</v>
      </c>
      <c r="K111" s="33">
        <v>6</v>
      </c>
      <c r="L111" s="33">
        <v>0</v>
      </c>
      <c r="N111" s="25">
        <v>16</v>
      </c>
      <c r="O111" s="26">
        <f t="shared" si="13"/>
        <v>7.1299638989169675E-2</v>
      </c>
      <c r="P111" s="26">
        <f t="shared" si="13"/>
        <v>5.4857142857142854E-2</v>
      </c>
      <c r="Q111" s="26">
        <f t="shared" si="13"/>
        <v>7.7481840193704604E-2</v>
      </c>
      <c r="R111" s="26">
        <f t="shared" si="13"/>
        <v>8.3333333333333329E-2</v>
      </c>
      <c r="S111" s="26">
        <f t="shared" si="12"/>
        <v>0</v>
      </c>
    </row>
    <row r="112" spans="6:19" ht="15.75" customHeight="1">
      <c r="F112" s="88"/>
      <c r="G112" s="31">
        <v>17</v>
      </c>
      <c r="H112" s="33">
        <v>382</v>
      </c>
      <c r="I112" s="33">
        <v>126</v>
      </c>
      <c r="J112" s="33">
        <v>46</v>
      </c>
      <c r="K112" s="33">
        <v>1</v>
      </c>
      <c r="L112" s="33">
        <v>2</v>
      </c>
      <c r="N112" s="25">
        <v>17</v>
      </c>
      <c r="O112" s="26">
        <f t="shared" si="13"/>
        <v>4.9252191851469833E-2</v>
      </c>
      <c r="P112" s="26">
        <f t="shared" si="13"/>
        <v>4.8000000000000001E-2</v>
      </c>
      <c r="Q112" s="26">
        <f t="shared" si="13"/>
        <v>0.11138014527845036</v>
      </c>
      <c r="R112" s="26">
        <f t="shared" si="13"/>
        <v>1.3888888888888888E-2</v>
      </c>
      <c r="S112" s="26">
        <f t="shared" si="12"/>
        <v>2.0833333333333332E-2</v>
      </c>
    </row>
    <row r="113" spans="6:19" ht="15.75" customHeight="1">
      <c r="F113" s="88"/>
      <c r="G113" s="31">
        <v>18</v>
      </c>
      <c r="H113" s="33">
        <v>387</v>
      </c>
      <c r="I113" s="33">
        <v>126</v>
      </c>
      <c r="J113" s="33">
        <v>30</v>
      </c>
      <c r="K113" s="33">
        <v>2</v>
      </c>
      <c r="L113" s="33">
        <v>4</v>
      </c>
      <c r="N113" s="25">
        <v>18</v>
      </c>
      <c r="O113" s="26">
        <f t="shared" si="13"/>
        <v>4.9896854048478601E-2</v>
      </c>
      <c r="P113" s="26">
        <f t="shared" si="13"/>
        <v>4.8000000000000001E-2</v>
      </c>
      <c r="Q113" s="26">
        <f t="shared" si="13"/>
        <v>7.2639225181598058E-2</v>
      </c>
      <c r="R113" s="26">
        <f t="shared" si="13"/>
        <v>2.7777777777777776E-2</v>
      </c>
      <c r="S113" s="26">
        <f t="shared" si="12"/>
        <v>4.1666666666666664E-2</v>
      </c>
    </row>
    <row r="114" spans="6:19" ht="15.75" customHeight="1">
      <c r="F114" s="88"/>
      <c r="G114" s="31">
        <v>19</v>
      </c>
      <c r="H114" s="33">
        <v>352</v>
      </c>
      <c r="I114" s="33">
        <v>85</v>
      </c>
      <c r="J114" s="33">
        <v>24</v>
      </c>
      <c r="K114" s="33">
        <v>3</v>
      </c>
      <c r="L114" s="33">
        <v>0</v>
      </c>
      <c r="N114" s="25">
        <v>19</v>
      </c>
      <c r="O114" s="26">
        <f t="shared" si="13"/>
        <v>4.5384218669417227E-2</v>
      </c>
      <c r="P114" s="26">
        <f t="shared" si="13"/>
        <v>3.2380952380952378E-2</v>
      </c>
      <c r="Q114" s="26">
        <f t="shared" si="13"/>
        <v>5.8111380145278453E-2</v>
      </c>
      <c r="R114" s="26">
        <f t="shared" si="13"/>
        <v>4.1666666666666664E-2</v>
      </c>
      <c r="S114" s="26">
        <f t="shared" si="12"/>
        <v>0</v>
      </c>
    </row>
    <row r="115" spans="6:19" ht="15.75" customHeight="1">
      <c r="F115" s="88"/>
      <c r="G115" s="31">
        <v>20</v>
      </c>
      <c r="H115" s="33">
        <v>330</v>
      </c>
      <c r="I115" s="33">
        <v>93</v>
      </c>
      <c r="J115" s="33">
        <v>29</v>
      </c>
      <c r="K115" s="33">
        <v>2</v>
      </c>
      <c r="L115" s="33">
        <v>0</v>
      </c>
      <c r="N115" s="25">
        <v>20</v>
      </c>
      <c r="O115" s="26">
        <f t="shared" si="13"/>
        <v>4.2547705002578651E-2</v>
      </c>
      <c r="P115" s="26">
        <f t="shared" si="13"/>
        <v>3.5428571428571427E-2</v>
      </c>
      <c r="Q115" s="26">
        <f t="shared" si="13"/>
        <v>7.0217917675544791E-2</v>
      </c>
      <c r="R115" s="26">
        <f t="shared" si="13"/>
        <v>2.7777777777777776E-2</v>
      </c>
      <c r="S115" s="26">
        <f t="shared" si="12"/>
        <v>0</v>
      </c>
    </row>
    <row r="116" spans="6:19" ht="15.75" customHeight="1">
      <c r="F116" s="88"/>
      <c r="G116" s="31">
        <v>21</v>
      </c>
      <c r="H116" s="33">
        <v>266</v>
      </c>
      <c r="I116" s="33">
        <v>73</v>
      </c>
      <c r="J116" s="33">
        <v>24</v>
      </c>
      <c r="K116" s="33">
        <v>3</v>
      </c>
      <c r="L116" s="33">
        <v>1</v>
      </c>
      <c r="N116" s="25">
        <v>21</v>
      </c>
      <c r="O116" s="26">
        <f t="shared" si="13"/>
        <v>3.4296028880866428E-2</v>
      </c>
      <c r="P116" s="26">
        <f t="shared" si="13"/>
        <v>2.7809523809523808E-2</v>
      </c>
      <c r="Q116" s="26">
        <f t="shared" si="13"/>
        <v>5.8111380145278453E-2</v>
      </c>
      <c r="R116" s="26">
        <f t="shared" si="13"/>
        <v>4.1666666666666664E-2</v>
      </c>
      <c r="S116" s="26">
        <f t="shared" si="12"/>
        <v>1.0416666666666666E-2</v>
      </c>
    </row>
    <row r="117" spans="6:19" ht="15.75" customHeight="1">
      <c r="F117" s="88"/>
      <c r="G117" s="31">
        <v>22</v>
      </c>
      <c r="H117" s="33">
        <v>211</v>
      </c>
      <c r="I117" s="33">
        <v>64</v>
      </c>
      <c r="J117" s="33">
        <v>15</v>
      </c>
      <c r="K117" s="33">
        <v>3</v>
      </c>
      <c r="L117" s="33">
        <v>4</v>
      </c>
      <c r="N117" s="25">
        <v>22</v>
      </c>
      <c r="O117" s="26">
        <f t="shared" si="13"/>
        <v>2.7204744713769984E-2</v>
      </c>
      <c r="P117" s="26">
        <f t="shared" si="13"/>
        <v>2.4380952380952382E-2</v>
      </c>
      <c r="Q117" s="26">
        <f t="shared" si="13"/>
        <v>3.6319612590799029E-2</v>
      </c>
      <c r="R117" s="26">
        <f t="shared" si="13"/>
        <v>4.1666666666666664E-2</v>
      </c>
      <c r="S117" s="26">
        <f t="shared" si="12"/>
        <v>4.1666666666666664E-2</v>
      </c>
    </row>
    <row r="118" spans="6:19" ht="15.75" customHeight="1">
      <c r="F118" s="89"/>
      <c r="G118" s="31">
        <v>23</v>
      </c>
      <c r="H118" s="33">
        <v>142</v>
      </c>
      <c r="I118" s="33">
        <v>46</v>
      </c>
      <c r="J118" s="33">
        <v>2</v>
      </c>
      <c r="K118" s="33">
        <v>0</v>
      </c>
      <c r="L118" s="33">
        <v>1</v>
      </c>
      <c r="N118" s="25">
        <v>23</v>
      </c>
      <c r="O118" s="26">
        <f t="shared" si="13"/>
        <v>1.8308406395048993E-2</v>
      </c>
      <c r="P118" s="26">
        <f t="shared" si="13"/>
        <v>1.7523809523809525E-2</v>
      </c>
      <c r="Q118" s="26">
        <f t="shared" si="13"/>
        <v>4.8426150121065378E-3</v>
      </c>
      <c r="R118" s="26">
        <f t="shared" si="13"/>
        <v>0</v>
      </c>
      <c r="S118" s="26">
        <f t="shared" si="12"/>
        <v>1.0416666666666666E-2</v>
      </c>
    </row>
    <row r="119" spans="6:19" ht="15.75" customHeight="1">
      <c r="F119" s="90"/>
      <c r="G119" s="84"/>
      <c r="H119" s="32">
        <f t="shared" ref="H119:L119" si="14">SUM(H95:H118)</f>
        <v>7756</v>
      </c>
      <c r="I119" s="32">
        <f t="shared" si="14"/>
        <v>2625</v>
      </c>
      <c r="J119" s="32">
        <f t="shared" si="14"/>
        <v>413</v>
      </c>
      <c r="K119" s="32">
        <f t="shared" si="14"/>
        <v>72</v>
      </c>
      <c r="L119" s="32">
        <f t="shared" si="14"/>
        <v>101</v>
      </c>
      <c r="N119" s="28"/>
      <c r="O119" s="29"/>
      <c r="P119" s="29"/>
      <c r="Q119" s="29"/>
      <c r="R119" s="29"/>
      <c r="S119" s="29"/>
    </row>
    <row r="120" spans="6:19" ht="15.75" customHeight="1"/>
    <row r="121" spans="6:19" ht="15.75" customHeight="1"/>
    <row r="122" spans="6:19" ht="15.75" customHeight="1">
      <c r="H122" s="91" t="s">
        <v>139</v>
      </c>
      <c r="I122" s="92"/>
      <c r="J122" s="92"/>
      <c r="K122" s="92"/>
      <c r="L122" s="84"/>
    </row>
    <row r="123" spans="6:19" ht="15.75" customHeight="1">
      <c r="G123" s="23"/>
      <c r="H123" s="24">
        <v>31</v>
      </c>
      <c r="I123" s="24">
        <v>32</v>
      </c>
      <c r="J123" s="24">
        <v>41</v>
      </c>
      <c r="K123" s="24">
        <v>42</v>
      </c>
      <c r="L123" s="24">
        <v>5</v>
      </c>
      <c r="N123" s="23"/>
      <c r="O123" s="24">
        <v>31</v>
      </c>
      <c r="P123" s="24">
        <v>32</v>
      </c>
      <c r="Q123" s="24">
        <v>41</v>
      </c>
      <c r="R123" s="24">
        <v>42</v>
      </c>
      <c r="S123" s="24">
        <v>5</v>
      </c>
    </row>
    <row r="124" spans="6:19" ht="15.75" customHeight="1">
      <c r="F124" s="87">
        <v>45198</v>
      </c>
      <c r="G124" s="31">
        <v>0</v>
      </c>
      <c r="H124" s="33">
        <v>109</v>
      </c>
      <c r="I124" s="33">
        <v>25</v>
      </c>
      <c r="J124" s="33">
        <v>3</v>
      </c>
      <c r="K124" s="33">
        <v>0</v>
      </c>
      <c r="L124" s="33">
        <v>1</v>
      </c>
      <c r="N124" s="25">
        <v>0</v>
      </c>
      <c r="O124" s="26">
        <f>H124/H$148</f>
        <v>1.5810850014505367E-2</v>
      </c>
      <c r="P124" s="26">
        <f t="shared" ref="P124:R139" si="15">I124/I$148</f>
        <v>1.4400921658986175E-2</v>
      </c>
      <c r="Q124" s="26">
        <f t="shared" si="15"/>
        <v>8.5714285714285719E-3</v>
      </c>
      <c r="R124" s="26">
        <f t="shared" si="15"/>
        <v>0</v>
      </c>
      <c r="S124" s="26">
        <f t="shared" ref="S124:S147" si="16">L124/L$32</f>
        <v>1.0416666666666666E-2</v>
      </c>
    </row>
    <row r="125" spans="6:19" ht="15.75" customHeight="1">
      <c r="F125" s="88"/>
      <c r="G125" s="31">
        <v>1</v>
      </c>
      <c r="H125" s="33">
        <v>74</v>
      </c>
      <c r="I125" s="33">
        <v>24</v>
      </c>
      <c r="J125" s="33">
        <v>3</v>
      </c>
      <c r="K125" s="33">
        <v>1</v>
      </c>
      <c r="L125" s="33">
        <v>4</v>
      </c>
      <c r="N125" s="25">
        <v>1</v>
      </c>
      <c r="O125" s="26">
        <f t="shared" ref="O125:R147" si="17">H125/H$148</f>
        <v>1.0733971569480708E-2</v>
      </c>
      <c r="P125" s="26">
        <f t="shared" si="15"/>
        <v>1.3824884792626729E-2</v>
      </c>
      <c r="Q125" s="26">
        <f t="shared" si="15"/>
        <v>8.5714285714285719E-3</v>
      </c>
      <c r="R125" s="26">
        <f t="shared" si="15"/>
        <v>2.4390243902439025E-2</v>
      </c>
      <c r="S125" s="26">
        <f t="shared" si="16"/>
        <v>4.1666666666666664E-2</v>
      </c>
    </row>
    <row r="126" spans="6:19" ht="15.75" customHeight="1">
      <c r="F126" s="88"/>
      <c r="G126" s="31">
        <v>2</v>
      </c>
      <c r="H126" s="33">
        <v>62</v>
      </c>
      <c r="I126" s="33">
        <v>23</v>
      </c>
      <c r="J126" s="33">
        <v>2</v>
      </c>
      <c r="K126" s="33">
        <v>1</v>
      </c>
      <c r="L126" s="33">
        <v>7</v>
      </c>
      <c r="N126" s="25">
        <v>2</v>
      </c>
      <c r="O126" s="26">
        <f t="shared" si="17"/>
        <v>8.9933275311865398E-3</v>
      </c>
      <c r="P126" s="26">
        <f t="shared" si="15"/>
        <v>1.3248847926267281E-2</v>
      </c>
      <c r="Q126" s="26">
        <f t="shared" si="15"/>
        <v>5.7142857142857143E-3</v>
      </c>
      <c r="R126" s="26">
        <f t="shared" si="15"/>
        <v>2.4390243902439025E-2</v>
      </c>
      <c r="S126" s="26">
        <f t="shared" si="16"/>
        <v>7.2916666666666671E-2</v>
      </c>
    </row>
    <row r="127" spans="6:19" ht="15.75" customHeight="1">
      <c r="F127" s="88"/>
      <c r="G127" s="31">
        <v>3</v>
      </c>
      <c r="H127" s="33">
        <v>68</v>
      </c>
      <c r="I127" s="33">
        <v>38</v>
      </c>
      <c r="J127" s="33">
        <v>0</v>
      </c>
      <c r="K127" s="33">
        <v>2</v>
      </c>
      <c r="L127" s="33">
        <v>11</v>
      </c>
      <c r="N127" s="25">
        <v>3</v>
      </c>
      <c r="O127" s="26">
        <f t="shared" si="17"/>
        <v>9.8636495503336228E-3</v>
      </c>
      <c r="P127" s="26">
        <f t="shared" si="15"/>
        <v>2.1889400921658985E-2</v>
      </c>
      <c r="Q127" s="26">
        <f t="shared" si="15"/>
        <v>0</v>
      </c>
      <c r="R127" s="26">
        <f t="shared" si="15"/>
        <v>4.878048780487805E-2</v>
      </c>
      <c r="S127" s="26">
        <f t="shared" si="16"/>
        <v>0.11458333333333333</v>
      </c>
    </row>
    <row r="128" spans="6:19" ht="15.75" customHeight="1">
      <c r="F128" s="88"/>
      <c r="G128" s="31">
        <v>4</v>
      </c>
      <c r="H128" s="33">
        <v>89</v>
      </c>
      <c r="I128" s="33">
        <v>44</v>
      </c>
      <c r="J128" s="33">
        <v>1</v>
      </c>
      <c r="K128" s="33">
        <v>1</v>
      </c>
      <c r="L128" s="33">
        <v>14</v>
      </c>
      <c r="N128" s="25">
        <v>4</v>
      </c>
      <c r="O128" s="26">
        <f t="shared" si="17"/>
        <v>1.2909776617348418E-2</v>
      </c>
      <c r="P128" s="26">
        <f t="shared" si="15"/>
        <v>2.5345622119815669E-2</v>
      </c>
      <c r="Q128" s="26">
        <f t="shared" si="15"/>
        <v>2.8571428571428571E-3</v>
      </c>
      <c r="R128" s="26">
        <f t="shared" si="15"/>
        <v>2.4390243902439025E-2</v>
      </c>
      <c r="S128" s="26">
        <f t="shared" si="16"/>
        <v>0.14583333333333334</v>
      </c>
    </row>
    <row r="129" spans="6:19" ht="15.75" customHeight="1">
      <c r="F129" s="88"/>
      <c r="G129" s="31">
        <v>5</v>
      </c>
      <c r="H129" s="33">
        <v>108</v>
      </c>
      <c r="I129" s="33">
        <v>60</v>
      </c>
      <c r="J129" s="33">
        <v>2</v>
      </c>
      <c r="K129" s="33">
        <v>2</v>
      </c>
      <c r="L129" s="33">
        <v>1</v>
      </c>
      <c r="N129" s="25">
        <v>5</v>
      </c>
      <c r="O129" s="26">
        <f t="shared" si="17"/>
        <v>1.5665796344647518E-2</v>
      </c>
      <c r="P129" s="26">
        <f t="shared" si="15"/>
        <v>3.4562211981566823E-2</v>
      </c>
      <c r="Q129" s="26">
        <f t="shared" si="15"/>
        <v>5.7142857142857143E-3</v>
      </c>
      <c r="R129" s="26">
        <f t="shared" si="15"/>
        <v>4.878048780487805E-2</v>
      </c>
      <c r="S129" s="26">
        <f t="shared" si="16"/>
        <v>1.0416666666666666E-2</v>
      </c>
    </row>
    <row r="130" spans="6:19" ht="15.75" customHeight="1">
      <c r="F130" s="88"/>
      <c r="G130" s="31">
        <v>6</v>
      </c>
      <c r="H130" s="33">
        <v>183</v>
      </c>
      <c r="I130" s="33">
        <v>93</v>
      </c>
      <c r="J130" s="33">
        <v>47</v>
      </c>
      <c r="K130" s="33">
        <v>0</v>
      </c>
      <c r="L130" s="33">
        <v>3</v>
      </c>
      <c r="N130" s="25">
        <v>6</v>
      </c>
      <c r="O130" s="26">
        <f t="shared" si="17"/>
        <v>2.6544821583986074E-2</v>
      </c>
      <c r="P130" s="26">
        <f t="shared" si="15"/>
        <v>5.3571428571428568E-2</v>
      </c>
      <c r="Q130" s="26">
        <f t="shared" si="15"/>
        <v>0.13428571428571429</v>
      </c>
      <c r="R130" s="26">
        <f t="shared" si="15"/>
        <v>0</v>
      </c>
      <c r="S130" s="26">
        <f t="shared" si="16"/>
        <v>3.125E-2</v>
      </c>
    </row>
    <row r="131" spans="6:19" ht="15.75" customHeight="1">
      <c r="F131" s="88"/>
      <c r="G131" s="31">
        <v>7</v>
      </c>
      <c r="H131" s="33">
        <v>248</v>
      </c>
      <c r="I131" s="33">
        <v>100</v>
      </c>
      <c r="J131" s="33">
        <v>23</v>
      </c>
      <c r="K131" s="33">
        <v>6</v>
      </c>
      <c r="L131" s="33">
        <v>8</v>
      </c>
      <c r="N131" s="25">
        <v>7</v>
      </c>
      <c r="O131" s="26">
        <f t="shared" si="17"/>
        <v>3.5973310124746159E-2</v>
      </c>
      <c r="P131" s="26">
        <f t="shared" si="15"/>
        <v>5.7603686635944701E-2</v>
      </c>
      <c r="Q131" s="26">
        <f t="shared" si="15"/>
        <v>6.5714285714285711E-2</v>
      </c>
      <c r="R131" s="26">
        <f t="shared" si="15"/>
        <v>0.14634146341463414</v>
      </c>
      <c r="S131" s="26">
        <f t="shared" si="16"/>
        <v>8.3333333333333329E-2</v>
      </c>
    </row>
    <row r="132" spans="6:19" ht="15.75" customHeight="1">
      <c r="F132" s="88"/>
      <c r="G132" s="31">
        <v>8</v>
      </c>
      <c r="H132" s="33">
        <v>278</v>
      </c>
      <c r="I132" s="33">
        <v>92</v>
      </c>
      <c r="J132" s="33">
        <v>16</v>
      </c>
      <c r="K132" s="33">
        <v>1</v>
      </c>
      <c r="L132" s="33">
        <v>6</v>
      </c>
      <c r="N132" s="25">
        <v>8</v>
      </c>
      <c r="O132" s="26">
        <f t="shared" si="17"/>
        <v>4.0324920220481578E-2</v>
      </c>
      <c r="P132" s="26">
        <f t="shared" si="15"/>
        <v>5.2995391705069124E-2</v>
      </c>
      <c r="Q132" s="26">
        <f t="shared" si="15"/>
        <v>4.5714285714285714E-2</v>
      </c>
      <c r="R132" s="26">
        <f t="shared" si="15"/>
        <v>2.4390243902439025E-2</v>
      </c>
      <c r="S132" s="26">
        <f t="shared" si="16"/>
        <v>6.25E-2</v>
      </c>
    </row>
    <row r="133" spans="6:19" ht="15.75" customHeight="1">
      <c r="F133" s="88"/>
      <c r="G133" s="31">
        <v>9</v>
      </c>
      <c r="H133" s="33">
        <v>391</v>
      </c>
      <c r="I133" s="33">
        <v>103</v>
      </c>
      <c r="J133" s="33">
        <v>20</v>
      </c>
      <c r="K133" s="33">
        <v>5</v>
      </c>
      <c r="L133" s="33">
        <v>5</v>
      </c>
      <c r="N133" s="25">
        <v>9</v>
      </c>
      <c r="O133" s="26">
        <f t="shared" si="17"/>
        <v>5.6715984914418337E-2</v>
      </c>
      <c r="P133" s="26">
        <f t="shared" si="15"/>
        <v>5.9331797235023041E-2</v>
      </c>
      <c r="Q133" s="26">
        <f t="shared" si="15"/>
        <v>5.7142857142857141E-2</v>
      </c>
      <c r="R133" s="26">
        <f t="shared" si="15"/>
        <v>0.12195121951219512</v>
      </c>
      <c r="S133" s="26">
        <f t="shared" si="16"/>
        <v>5.2083333333333336E-2</v>
      </c>
    </row>
    <row r="134" spans="6:19" ht="15.75" customHeight="1">
      <c r="F134" s="88"/>
      <c r="G134" s="31">
        <v>10</v>
      </c>
      <c r="H134" s="33">
        <v>448</v>
      </c>
      <c r="I134" s="33">
        <v>98</v>
      </c>
      <c r="J134" s="33">
        <v>19</v>
      </c>
      <c r="K134" s="33">
        <v>2</v>
      </c>
      <c r="L134" s="33">
        <v>2</v>
      </c>
      <c r="N134" s="25">
        <v>10</v>
      </c>
      <c r="O134" s="26">
        <f t="shared" si="17"/>
        <v>6.4984044096315641E-2</v>
      </c>
      <c r="P134" s="26">
        <f t="shared" si="15"/>
        <v>5.6451612903225805E-2</v>
      </c>
      <c r="Q134" s="26">
        <f t="shared" si="15"/>
        <v>5.4285714285714284E-2</v>
      </c>
      <c r="R134" s="26">
        <f t="shared" si="15"/>
        <v>4.878048780487805E-2</v>
      </c>
      <c r="S134" s="26">
        <f t="shared" si="16"/>
        <v>2.0833333333333332E-2</v>
      </c>
    </row>
    <row r="135" spans="6:19" ht="15.75" customHeight="1">
      <c r="F135" s="88"/>
      <c r="G135" s="31">
        <v>11</v>
      </c>
      <c r="H135" s="33">
        <v>372</v>
      </c>
      <c r="I135" s="33">
        <v>76</v>
      </c>
      <c r="J135" s="33">
        <v>20</v>
      </c>
      <c r="K135" s="33">
        <v>2</v>
      </c>
      <c r="L135" s="33">
        <v>3</v>
      </c>
      <c r="N135" s="25">
        <v>11</v>
      </c>
      <c r="O135" s="26">
        <f t="shared" si="17"/>
        <v>5.3959965187119235E-2</v>
      </c>
      <c r="P135" s="26">
        <f t="shared" si="15"/>
        <v>4.377880184331797E-2</v>
      </c>
      <c r="Q135" s="26">
        <f t="shared" si="15"/>
        <v>5.7142857142857141E-2</v>
      </c>
      <c r="R135" s="26">
        <f t="shared" si="15"/>
        <v>4.878048780487805E-2</v>
      </c>
      <c r="S135" s="26">
        <f t="shared" si="16"/>
        <v>3.125E-2</v>
      </c>
    </row>
    <row r="136" spans="6:19" ht="15.75" customHeight="1">
      <c r="F136" s="88"/>
      <c r="G136" s="31">
        <v>12</v>
      </c>
      <c r="H136" s="33">
        <v>366</v>
      </c>
      <c r="I136" s="33">
        <v>63</v>
      </c>
      <c r="J136" s="33">
        <v>21</v>
      </c>
      <c r="K136" s="33">
        <v>3</v>
      </c>
      <c r="L136" s="33">
        <v>0</v>
      </c>
      <c r="N136" s="25">
        <v>12</v>
      </c>
      <c r="O136" s="26">
        <f t="shared" si="17"/>
        <v>5.3089643167972149E-2</v>
      </c>
      <c r="P136" s="26">
        <f t="shared" si="15"/>
        <v>3.6290322580645164E-2</v>
      </c>
      <c r="Q136" s="26">
        <f t="shared" si="15"/>
        <v>0.06</v>
      </c>
      <c r="R136" s="26">
        <f t="shared" si="15"/>
        <v>7.3170731707317069E-2</v>
      </c>
      <c r="S136" s="26">
        <f t="shared" si="16"/>
        <v>0</v>
      </c>
    </row>
    <row r="137" spans="6:19" ht="15.75" customHeight="1">
      <c r="F137" s="88"/>
      <c r="G137" s="31">
        <v>13</v>
      </c>
      <c r="H137" s="33">
        <v>404</v>
      </c>
      <c r="I137" s="33">
        <v>101</v>
      </c>
      <c r="J137" s="33">
        <v>16</v>
      </c>
      <c r="K137" s="33">
        <v>2</v>
      </c>
      <c r="L137" s="33">
        <v>0</v>
      </c>
      <c r="N137" s="25">
        <v>13</v>
      </c>
      <c r="O137" s="26">
        <f t="shared" si="17"/>
        <v>5.8601682622570352E-2</v>
      </c>
      <c r="P137" s="26">
        <f t="shared" si="15"/>
        <v>5.8179723502304145E-2</v>
      </c>
      <c r="Q137" s="26">
        <f t="shared" si="15"/>
        <v>4.5714285714285714E-2</v>
      </c>
      <c r="R137" s="26">
        <f t="shared" si="15"/>
        <v>4.878048780487805E-2</v>
      </c>
      <c r="S137" s="26">
        <f t="shared" si="16"/>
        <v>0</v>
      </c>
    </row>
    <row r="138" spans="6:19" ht="15.75" customHeight="1">
      <c r="F138" s="88"/>
      <c r="G138" s="31">
        <v>14</v>
      </c>
      <c r="H138" s="33">
        <v>427</v>
      </c>
      <c r="I138" s="33">
        <v>121</v>
      </c>
      <c r="J138" s="33">
        <v>25</v>
      </c>
      <c r="K138" s="33">
        <v>4</v>
      </c>
      <c r="L138" s="33">
        <v>0</v>
      </c>
      <c r="N138" s="25">
        <v>14</v>
      </c>
      <c r="O138" s="26">
        <f t="shared" si="17"/>
        <v>6.1937917029300842E-2</v>
      </c>
      <c r="P138" s="26">
        <f t="shared" si="15"/>
        <v>6.9700460829493091E-2</v>
      </c>
      <c r="Q138" s="26">
        <f t="shared" si="15"/>
        <v>7.1428571428571425E-2</v>
      </c>
      <c r="R138" s="26">
        <f t="shared" si="15"/>
        <v>9.7560975609756101E-2</v>
      </c>
      <c r="S138" s="26">
        <f t="shared" si="16"/>
        <v>0</v>
      </c>
    </row>
    <row r="139" spans="6:19" ht="15.75" customHeight="1">
      <c r="F139" s="88"/>
      <c r="G139" s="31">
        <v>15</v>
      </c>
      <c r="H139" s="33">
        <v>368</v>
      </c>
      <c r="I139" s="33">
        <v>84</v>
      </c>
      <c r="J139" s="33">
        <v>22</v>
      </c>
      <c r="K139" s="33">
        <v>0</v>
      </c>
      <c r="L139" s="33">
        <v>0</v>
      </c>
      <c r="N139" s="25">
        <v>15</v>
      </c>
      <c r="O139" s="26">
        <f t="shared" si="17"/>
        <v>5.3379750507687847E-2</v>
      </c>
      <c r="P139" s="26">
        <f t="shared" si="15"/>
        <v>4.8387096774193547E-2</v>
      </c>
      <c r="Q139" s="26">
        <f t="shared" si="15"/>
        <v>6.2857142857142861E-2</v>
      </c>
      <c r="R139" s="26">
        <f t="shared" si="15"/>
        <v>0</v>
      </c>
      <c r="S139" s="26">
        <f t="shared" si="16"/>
        <v>0</v>
      </c>
    </row>
    <row r="140" spans="6:19" ht="15.75" customHeight="1">
      <c r="F140" s="88"/>
      <c r="G140" s="31">
        <v>16</v>
      </c>
      <c r="H140" s="33">
        <v>354</v>
      </c>
      <c r="I140" s="33">
        <v>85</v>
      </c>
      <c r="J140" s="33">
        <v>21</v>
      </c>
      <c r="K140" s="33">
        <v>2</v>
      </c>
      <c r="L140" s="33">
        <v>0</v>
      </c>
      <c r="N140" s="25">
        <v>16</v>
      </c>
      <c r="O140" s="26">
        <f t="shared" si="17"/>
        <v>5.1348999129677983E-2</v>
      </c>
      <c r="P140" s="26">
        <f t="shared" si="17"/>
        <v>4.8963133640552998E-2</v>
      </c>
      <c r="Q140" s="26">
        <f t="shared" si="17"/>
        <v>0.06</v>
      </c>
      <c r="R140" s="26">
        <f t="shared" si="17"/>
        <v>4.878048780487805E-2</v>
      </c>
      <c r="S140" s="26">
        <f t="shared" si="16"/>
        <v>0</v>
      </c>
    </row>
    <row r="141" spans="6:19" ht="15.75" customHeight="1">
      <c r="F141" s="88"/>
      <c r="G141" s="31">
        <v>17</v>
      </c>
      <c r="H141" s="33">
        <v>361</v>
      </c>
      <c r="I141" s="33">
        <v>73</v>
      </c>
      <c r="J141" s="33">
        <v>21</v>
      </c>
      <c r="K141" s="33">
        <v>1</v>
      </c>
      <c r="L141" s="33">
        <v>0</v>
      </c>
      <c r="N141" s="25">
        <v>17</v>
      </c>
      <c r="O141" s="26">
        <f t="shared" si="17"/>
        <v>5.2364374818682911E-2</v>
      </c>
      <c r="P141" s="26">
        <f t="shared" si="17"/>
        <v>4.205069124423963E-2</v>
      </c>
      <c r="Q141" s="26">
        <f t="shared" si="17"/>
        <v>0.06</v>
      </c>
      <c r="R141" s="26">
        <f t="shared" si="17"/>
        <v>2.4390243902439025E-2</v>
      </c>
      <c r="S141" s="26">
        <f t="shared" si="16"/>
        <v>0</v>
      </c>
    </row>
    <row r="142" spans="6:19" ht="15.75" customHeight="1">
      <c r="F142" s="88"/>
      <c r="G142" s="31">
        <v>18</v>
      </c>
      <c r="H142" s="33">
        <v>286</v>
      </c>
      <c r="I142" s="33">
        <v>62</v>
      </c>
      <c r="J142" s="33">
        <v>17</v>
      </c>
      <c r="K142" s="33">
        <v>0</v>
      </c>
      <c r="L142" s="33">
        <v>0</v>
      </c>
      <c r="N142" s="25">
        <v>18</v>
      </c>
      <c r="O142" s="26">
        <f t="shared" si="17"/>
        <v>4.1485349579344355E-2</v>
      </c>
      <c r="P142" s="26">
        <f t="shared" si="17"/>
        <v>3.5714285714285712E-2</v>
      </c>
      <c r="Q142" s="26">
        <f t="shared" si="17"/>
        <v>4.8571428571428571E-2</v>
      </c>
      <c r="R142" s="26">
        <f t="shared" si="17"/>
        <v>0</v>
      </c>
      <c r="S142" s="26">
        <f t="shared" si="16"/>
        <v>0</v>
      </c>
    </row>
    <row r="143" spans="6:19" ht="15.75" customHeight="1">
      <c r="F143" s="88"/>
      <c r="G143" s="31">
        <v>19</v>
      </c>
      <c r="H143" s="33">
        <v>337</v>
      </c>
      <c r="I143" s="33">
        <v>60</v>
      </c>
      <c r="J143" s="33">
        <v>17</v>
      </c>
      <c r="K143" s="33">
        <v>1</v>
      </c>
      <c r="L143" s="33">
        <v>0</v>
      </c>
      <c r="N143" s="25">
        <v>19</v>
      </c>
      <c r="O143" s="26">
        <f t="shared" si="17"/>
        <v>4.8883086742094572E-2</v>
      </c>
      <c r="P143" s="26">
        <f t="shared" si="17"/>
        <v>3.4562211981566823E-2</v>
      </c>
      <c r="Q143" s="26">
        <f t="shared" si="17"/>
        <v>4.8571428571428571E-2</v>
      </c>
      <c r="R143" s="26">
        <f t="shared" si="17"/>
        <v>2.4390243902439025E-2</v>
      </c>
      <c r="S143" s="26">
        <f t="shared" si="16"/>
        <v>0</v>
      </c>
    </row>
    <row r="144" spans="6:19" ht="15.75" customHeight="1">
      <c r="F144" s="88"/>
      <c r="G144" s="31">
        <v>20</v>
      </c>
      <c r="H144" s="33">
        <v>478</v>
      </c>
      <c r="I144" s="33">
        <v>88</v>
      </c>
      <c r="J144" s="33">
        <v>16</v>
      </c>
      <c r="K144" s="33">
        <v>2</v>
      </c>
      <c r="L144" s="33">
        <v>0</v>
      </c>
      <c r="N144" s="25">
        <v>20</v>
      </c>
      <c r="O144" s="26">
        <f t="shared" si="17"/>
        <v>6.9335654192051052E-2</v>
      </c>
      <c r="P144" s="26">
        <f t="shared" si="17"/>
        <v>5.0691244239631339E-2</v>
      </c>
      <c r="Q144" s="26">
        <f t="shared" si="17"/>
        <v>4.5714285714285714E-2</v>
      </c>
      <c r="R144" s="26">
        <f t="shared" si="17"/>
        <v>4.878048780487805E-2</v>
      </c>
      <c r="S144" s="26">
        <f t="shared" si="16"/>
        <v>0</v>
      </c>
    </row>
    <row r="145" spans="6:19" ht="15.75" customHeight="1">
      <c r="F145" s="88"/>
      <c r="G145" s="31">
        <v>21</v>
      </c>
      <c r="H145" s="33">
        <v>466</v>
      </c>
      <c r="I145" s="33">
        <v>98</v>
      </c>
      <c r="J145" s="33">
        <v>11</v>
      </c>
      <c r="K145" s="33">
        <v>1</v>
      </c>
      <c r="L145" s="33">
        <v>0</v>
      </c>
      <c r="N145" s="25">
        <v>21</v>
      </c>
      <c r="O145" s="26">
        <f t="shared" si="17"/>
        <v>6.7595010153756893E-2</v>
      </c>
      <c r="P145" s="26">
        <f t="shared" si="17"/>
        <v>5.6451612903225805E-2</v>
      </c>
      <c r="Q145" s="26">
        <f t="shared" si="17"/>
        <v>3.1428571428571431E-2</v>
      </c>
      <c r="R145" s="26">
        <f t="shared" si="17"/>
        <v>2.4390243902439025E-2</v>
      </c>
      <c r="S145" s="26">
        <f t="shared" si="16"/>
        <v>0</v>
      </c>
    </row>
    <row r="146" spans="6:19" ht="15.75" customHeight="1">
      <c r="F146" s="88"/>
      <c r="G146" s="31">
        <v>22</v>
      </c>
      <c r="H146" s="33">
        <v>364</v>
      </c>
      <c r="I146" s="33">
        <v>75</v>
      </c>
      <c r="J146" s="33">
        <v>5</v>
      </c>
      <c r="K146" s="33">
        <v>2</v>
      </c>
      <c r="L146" s="33">
        <v>3</v>
      </c>
      <c r="N146" s="25">
        <v>22</v>
      </c>
      <c r="O146" s="26">
        <f t="shared" si="17"/>
        <v>5.2799535828256458E-2</v>
      </c>
      <c r="P146" s="26">
        <f t="shared" si="17"/>
        <v>4.3202764976958526E-2</v>
      </c>
      <c r="Q146" s="26">
        <f t="shared" si="17"/>
        <v>1.4285714285714285E-2</v>
      </c>
      <c r="R146" s="26">
        <f t="shared" si="17"/>
        <v>4.878048780487805E-2</v>
      </c>
      <c r="S146" s="26">
        <f t="shared" si="16"/>
        <v>3.125E-2</v>
      </c>
    </row>
    <row r="147" spans="6:19" ht="15.75" customHeight="1">
      <c r="F147" s="89"/>
      <c r="G147" s="31">
        <v>23</v>
      </c>
      <c r="H147" s="33">
        <v>253</v>
      </c>
      <c r="I147" s="33">
        <v>50</v>
      </c>
      <c r="J147" s="33">
        <v>2</v>
      </c>
      <c r="K147" s="33">
        <v>0</v>
      </c>
      <c r="L147" s="33">
        <v>0</v>
      </c>
      <c r="N147" s="25">
        <v>23</v>
      </c>
      <c r="O147" s="26">
        <f t="shared" si="17"/>
        <v>3.669857847403539E-2</v>
      </c>
      <c r="P147" s="26">
        <f t="shared" si="17"/>
        <v>2.880184331797235E-2</v>
      </c>
      <c r="Q147" s="26">
        <f t="shared" si="17"/>
        <v>5.7142857142857143E-3</v>
      </c>
      <c r="R147" s="26">
        <f t="shared" si="17"/>
        <v>0</v>
      </c>
      <c r="S147" s="26">
        <f t="shared" si="16"/>
        <v>0</v>
      </c>
    </row>
    <row r="148" spans="6:19" ht="15.75" customHeight="1">
      <c r="F148" s="90"/>
      <c r="G148" s="84"/>
      <c r="H148" s="32">
        <f t="shared" ref="H148:L148" si="18">SUM(H124:H147)</f>
        <v>6894</v>
      </c>
      <c r="I148" s="32">
        <f t="shared" si="18"/>
        <v>1736</v>
      </c>
      <c r="J148" s="32">
        <f t="shared" si="18"/>
        <v>350</v>
      </c>
      <c r="K148" s="32">
        <f t="shared" si="18"/>
        <v>41</v>
      </c>
      <c r="L148" s="32">
        <f t="shared" si="18"/>
        <v>68</v>
      </c>
      <c r="N148" s="28"/>
      <c r="O148" s="29"/>
      <c r="P148" s="29"/>
      <c r="Q148" s="29"/>
      <c r="R148" s="29"/>
      <c r="S148" s="29"/>
    </row>
    <row r="149" spans="6:19" ht="15.75" customHeight="1"/>
    <row r="150" spans="6:19" ht="15.75" customHeight="1"/>
    <row r="151" spans="6:19" ht="15.75" customHeight="1">
      <c r="H151" s="91" t="s">
        <v>139</v>
      </c>
      <c r="I151" s="92"/>
      <c r="J151" s="92"/>
      <c r="K151" s="92"/>
      <c r="L151" s="84"/>
    </row>
    <row r="152" spans="6:19" ht="15.75" customHeight="1">
      <c r="G152" s="23"/>
      <c r="H152" s="24">
        <v>31</v>
      </c>
      <c r="I152" s="24">
        <v>32</v>
      </c>
      <c r="J152" s="24">
        <v>41</v>
      </c>
      <c r="K152" s="24">
        <v>42</v>
      </c>
      <c r="L152" s="24">
        <v>5</v>
      </c>
      <c r="N152" s="23"/>
      <c r="O152" s="24">
        <v>31</v>
      </c>
      <c r="P152" s="24">
        <v>32</v>
      </c>
      <c r="Q152" s="24">
        <v>41</v>
      </c>
      <c r="R152" s="24">
        <v>42</v>
      </c>
      <c r="S152" s="24">
        <v>5</v>
      </c>
    </row>
    <row r="153" spans="6:19" ht="15.75" customHeight="1">
      <c r="F153" s="87">
        <v>45199</v>
      </c>
      <c r="G153" s="31">
        <v>0</v>
      </c>
      <c r="H153" s="33">
        <v>172</v>
      </c>
      <c r="I153" s="33">
        <v>33</v>
      </c>
      <c r="J153" s="33">
        <v>0</v>
      </c>
      <c r="K153" s="33">
        <v>0</v>
      </c>
      <c r="L153" s="33">
        <v>2</v>
      </c>
      <c r="N153" s="25">
        <v>0</v>
      </c>
      <c r="O153" s="26">
        <f>H153/H$177</f>
        <v>2.2857142857142857E-2</v>
      </c>
      <c r="P153" s="26">
        <f t="shared" ref="P153:R168" si="19">I153/I$177</f>
        <v>1.9042123485285632E-2</v>
      </c>
      <c r="Q153" s="26">
        <f t="shared" si="19"/>
        <v>0</v>
      </c>
      <c r="R153" s="26">
        <f t="shared" si="19"/>
        <v>0</v>
      </c>
      <c r="S153" s="26">
        <f t="shared" ref="S153:S176" si="20">L153/L$32</f>
        <v>2.0833333333333332E-2</v>
      </c>
    </row>
    <row r="154" spans="6:19" ht="15.75" customHeight="1">
      <c r="F154" s="88"/>
      <c r="G154" s="31">
        <v>1</v>
      </c>
      <c r="H154" s="33">
        <v>81</v>
      </c>
      <c r="I154" s="33">
        <v>19</v>
      </c>
      <c r="J154" s="33">
        <v>2</v>
      </c>
      <c r="K154" s="33">
        <v>0</v>
      </c>
      <c r="L154" s="33">
        <v>0</v>
      </c>
      <c r="N154" s="25">
        <v>1</v>
      </c>
      <c r="O154" s="26">
        <f t="shared" ref="O154:R176" si="21">H154/H$177</f>
        <v>1.0764119601328904E-2</v>
      </c>
      <c r="P154" s="26">
        <f t="shared" si="19"/>
        <v>1.0963646855164455E-2</v>
      </c>
      <c r="Q154" s="26">
        <f t="shared" si="19"/>
        <v>7.0671378091872791E-3</v>
      </c>
      <c r="R154" s="26">
        <f t="shared" si="19"/>
        <v>0</v>
      </c>
      <c r="S154" s="26">
        <f t="shared" si="20"/>
        <v>0</v>
      </c>
    </row>
    <row r="155" spans="6:19" ht="15.75" customHeight="1">
      <c r="F155" s="88"/>
      <c r="G155" s="31">
        <v>2</v>
      </c>
      <c r="H155" s="33">
        <v>45</v>
      </c>
      <c r="I155" s="33">
        <v>21</v>
      </c>
      <c r="J155" s="33">
        <v>0</v>
      </c>
      <c r="K155" s="33">
        <v>1</v>
      </c>
      <c r="L155" s="33">
        <v>5</v>
      </c>
      <c r="N155" s="25">
        <v>2</v>
      </c>
      <c r="O155" s="26">
        <f t="shared" si="21"/>
        <v>5.980066445182724E-3</v>
      </c>
      <c r="P155" s="26">
        <f t="shared" si="19"/>
        <v>1.2117714945181766E-2</v>
      </c>
      <c r="Q155" s="26">
        <f t="shared" si="19"/>
        <v>0</v>
      </c>
      <c r="R155" s="26">
        <f t="shared" si="19"/>
        <v>0.1111111111111111</v>
      </c>
      <c r="S155" s="26">
        <f t="shared" si="20"/>
        <v>5.2083333333333336E-2</v>
      </c>
    </row>
    <row r="156" spans="6:19" ht="15.75" customHeight="1">
      <c r="F156" s="88"/>
      <c r="G156" s="31">
        <v>3</v>
      </c>
      <c r="H156" s="33">
        <v>45</v>
      </c>
      <c r="I156" s="33">
        <v>21</v>
      </c>
      <c r="J156" s="33">
        <v>0</v>
      </c>
      <c r="K156" s="33">
        <v>0</v>
      </c>
      <c r="L156" s="33">
        <v>2</v>
      </c>
      <c r="N156" s="25">
        <v>3</v>
      </c>
      <c r="O156" s="26">
        <f t="shared" si="21"/>
        <v>5.980066445182724E-3</v>
      </c>
      <c r="P156" s="26">
        <f t="shared" si="19"/>
        <v>1.2117714945181766E-2</v>
      </c>
      <c r="Q156" s="26">
        <f t="shared" si="19"/>
        <v>0</v>
      </c>
      <c r="R156" s="26">
        <f t="shared" si="19"/>
        <v>0</v>
      </c>
      <c r="S156" s="26">
        <f t="shared" si="20"/>
        <v>2.0833333333333332E-2</v>
      </c>
    </row>
    <row r="157" spans="6:19" ht="15.75" customHeight="1">
      <c r="F157" s="88"/>
      <c r="G157" s="31">
        <v>4</v>
      </c>
      <c r="H157" s="33">
        <v>54</v>
      </c>
      <c r="I157" s="33">
        <v>28</v>
      </c>
      <c r="J157" s="33">
        <v>2</v>
      </c>
      <c r="K157" s="33">
        <v>1</v>
      </c>
      <c r="L157" s="33">
        <v>5</v>
      </c>
      <c r="N157" s="25">
        <v>4</v>
      </c>
      <c r="O157" s="26">
        <f t="shared" si="21"/>
        <v>7.1760797342192689E-3</v>
      </c>
      <c r="P157" s="26">
        <f t="shared" si="19"/>
        <v>1.6156953260242354E-2</v>
      </c>
      <c r="Q157" s="26">
        <f t="shared" si="19"/>
        <v>7.0671378091872791E-3</v>
      </c>
      <c r="R157" s="26">
        <f t="shared" si="19"/>
        <v>0.1111111111111111</v>
      </c>
      <c r="S157" s="26">
        <f t="shared" si="20"/>
        <v>5.2083333333333336E-2</v>
      </c>
    </row>
    <row r="158" spans="6:19" ht="15.75" customHeight="1">
      <c r="F158" s="88"/>
      <c r="G158" s="31">
        <v>5</v>
      </c>
      <c r="H158" s="33">
        <v>110</v>
      </c>
      <c r="I158" s="33">
        <v>48</v>
      </c>
      <c r="J158" s="33">
        <v>5</v>
      </c>
      <c r="K158" s="33">
        <v>1</v>
      </c>
      <c r="L158" s="33">
        <v>2</v>
      </c>
      <c r="N158" s="25">
        <v>5</v>
      </c>
      <c r="O158" s="26">
        <f t="shared" si="21"/>
        <v>1.4617940199335547E-2</v>
      </c>
      <c r="P158" s="26">
        <f t="shared" si="19"/>
        <v>2.7697634160415464E-2</v>
      </c>
      <c r="Q158" s="26">
        <f t="shared" si="19"/>
        <v>1.7667844522968199E-2</v>
      </c>
      <c r="R158" s="26">
        <f t="shared" si="19"/>
        <v>0.1111111111111111</v>
      </c>
      <c r="S158" s="26">
        <f t="shared" si="20"/>
        <v>2.0833333333333332E-2</v>
      </c>
    </row>
    <row r="159" spans="6:19" ht="15.75" customHeight="1">
      <c r="F159" s="88"/>
      <c r="G159" s="31">
        <v>6</v>
      </c>
      <c r="H159" s="33">
        <v>183</v>
      </c>
      <c r="I159" s="33">
        <v>73</v>
      </c>
      <c r="J159" s="33">
        <v>19</v>
      </c>
      <c r="K159" s="33">
        <v>1</v>
      </c>
      <c r="L159" s="33">
        <v>0</v>
      </c>
      <c r="N159" s="25">
        <v>6</v>
      </c>
      <c r="O159" s="26">
        <f t="shared" si="21"/>
        <v>2.4318936877076411E-2</v>
      </c>
      <c r="P159" s="26">
        <f t="shared" si="19"/>
        <v>4.2123485285631854E-2</v>
      </c>
      <c r="Q159" s="26">
        <f t="shared" si="19"/>
        <v>6.7137809187279157E-2</v>
      </c>
      <c r="R159" s="26">
        <f t="shared" si="19"/>
        <v>0.1111111111111111</v>
      </c>
      <c r="S159" s="26">
        <f t="shared" si="20"/>
        <v>0</v>
      </c>
    </row>
    <row r="160" spans="6:19" ht="15.75" customHeight="1">
      <c r="F160" s="88"/>
      <c r="G160" s="31">
        <v>7</v>
      </c>
      <c r="H160" s="33">
        <v>277</v>
      </c>
      <c r="I160" s="33">
        <v>81</v>
      </c>
      <c r="J160" s="33">
        <v>18</v>
      </c>
      <c r="K160" s="33">
        <v>0</v>
      </c>
      <c r="L160" s="33">
        <v>5</v>
      </c>
      <c r="N160" s="25">
        <v>7</v>
      </c>
      <c r="O160" s="26">
        <f t="shared" si="21"/>
        <v>3.6810631229235884E-2</v>
      </c>
      <c r="P160" s="26">
        <f t="shared" si="19"/>
        <v>4.6739757645701097E-2</v>
      </c>
      <c r="Q160" s="26">
        <f t="shared" si="19"/>
        <v>6.3604240282685506E-2</v>
      </c>
      <c r="R160" s="26">
        <f t="shared" si="19"/>
        <v>0</v>
      </c>
      <c r="S160" s="26">
        <f t="shared" si="20"/>
        <v>5.2083333333333336E-2</v>
      </c>
    </row>
    <row r="161" spans="6:19" ht="15.75" customHeight="1">
      <c r="F161" s="88"/>
      <c r="G161" s="31">
        <v>8</v>
      </c>
      <c r="H161" s="33">
        <v>379</v>
      </c>
      <c r="I161" s="33">
        <v>99</v>
      </c>
      <c r="J161" s="33">
        <v>13</v>
      </c>
      <c r="K161" s="33">
        <v>1</v>
      </c>
      <c r="L161" s="33">
        <v>12</v>
      </c>
      <c r="N161" s="25">
        <v>8</v>
      </c>
      <c r="O161" s="26">
        <f t="shared" si="21"/>
        <v>5.0365448504983389E-2</v>
      </c>
      <c r="P161" s="26">
        <f t="shared" si="19"/>
        <v>5.7126370455856897E-2</v>
      </c>
      <c r="Q161" s="26">
        <f t="shared" si="19"/>
        <v>4.5936395759717315E-2</v>
      </c>
      <c r="R161" s="26">
        <f t="shared" si="19"/>
        <v>0.1111111111111111</v>
      </c>
      <c r="S161" s="26">
        <f t="shared" si="20"/>
        <v>0.125</v>
      </c>
    </row>
    <row r="162" spans="6:19" ht="15.75" customHeight="1">
      <c r="F162" s="88"/>
      <c r="G162" s="31">
        <v>9</v>
      </c>
      <c r="H162" s="33">
        <v>562</v>
      </c>
      <c r="I162" s="33">
        <v>149</v>
      </c>
      <c r="J162" s="33">
        <v>16</v>
      </c>
      <c r="K162" s="33">
        <v>1</v>
      </c>
      <c r="L162" s="33">
        <v>3</v>
      </c>
      <c r="N162" s="25">
        <v>9</v>
      </c>
      <c r="O162" s="26">
        <f t="shared" si="21"/>
        <v>7.4684385382059806E-2</v>
      </c>
      <c r="P162" s="26">
        <f t="shared" si="19"/>
        <v>8.5978072706289668E-2</v>
      </c>
      <c r="Q162" s="26">
        <f t="shared" si="19"/>
        <v>5.6537102473498232E-2</v>
      </c>
      <c r="R162" s="26">
        <f t="shared" si="19"/>
        <v>0.1111111111111111</v>
      </c>
      <c r="S162" s="26">
        <f t="shared" si="20"/>
        <v>3.125E-2</v>
      </c>
    </row>
    <row r="163" spans="6:19" ht="15.75" customHeight="1">
      <c r="F163" s="88"/>
      <c r="G163" s="31">
        <v>10</v>
      </c>
      <c r="H163" s="33">
        <v>597</v>
      </c>
      <c r="I163" s="33">
        <v>106</v>
      </c>
      <c r="J163" s="33">
        <v>17</v>
      </c>
      <c r="K163" s="33">
        <v>0</v>
      </c>
      <c r="L163" s="33">
        <v>5</v>
      </c>
      <c r="N163" s="25">
        <v>10</v>
      </c>
      <c r="O163" s="26">
        <f t="shared" si="21"/>
        <v>7.9335548172757481E-2</v>
      </c>
      <c r="P163" s="26">
        <f t="shared" si="19"/>
        <v>6.1165608770917486E-2</v>
      </c>
      <c r="Q163" s="26">
        <f t="shared" si="19"/>
        <v>6.0070671378091869E-2</v>
      </c>
      <c r="R163" s="26">
        <f t="shared" si="19"/>
        <v>0</v>
      </c>
      <c r="S163" s="26">
        <f t="shared" si="20"/>
        <v>5.2083333333333336E-2</v>
      </c>
    </row>
    <row r="164" spans="6:19" ht="15.75" customHeight="1">
      <c r="F164" s="88"/>
      <c r="G164" s="31">
        <v>11</v>
      </c>
      <c r="H164" s="33">
        <v>559</v>
      </c>
      <c r="I164" s="33">
        <v>106</v>
      </c>
      <c r="J164" s="33">
        <v>9</v>
      </c>
      <c r="K164" s="33">
        <v>1</v>
      </c>
      <c r="L164" s="33">
        <v>0</v>
      </c>
      <c r="N164" s="25">
        <v>11</v>
      </c>
      <c r="O164" s="26">
        <f t="shared" si="21"/>
        <v>7.4285714285714288E-2</v>
      </c>
      <c r="P164" s="26">
        <f t="shared" si="19"/>
        <v>6.1165608770917486E-2</v>
      </c>
      <c r="Q164" s="26">
        <f t="shared" si="19"/>
        <v>3.1802120141342753E-2</v>
      </c>
      <c r="R164" s="26">
        <f t="shared" si="19"/>
        <v>0.1111111111111111</v>
      </c>
      <c r="S164" s="26">
        <f t="shared" si="20"/>
        <v>0</v>
      </c>
    </row>
    <row r="165" spans="6:19" ht="15.75" customHeight="1">
      <c r="F165" s="88"/>
      <c r="G165" s="31">
        <v>12</v>
      </c>
      <c r="H165" s="33">
        <v>556</v>
      </c>
      <c r="I165" s="33">
        <v>108</v>
      </c>
      <c r="J165" s="33">
        <v>12</v>
      </c>
      <c r="K165" s="33">
        <v>0</v>
      </c>
      <c r="L165" s="33">
        <v>0</v>
      </c>
      <c r="N165" s="25">
        <v>12</v>
      </c>
      <c r="O165" s="26">
        <f t="shared" si="21"/>
        <v>7.388704318936877E-2</v>
      </c>
      <c r="P165" s="26">
        <f t="shared" si="19"/>
        <v>6.2319676860934793E-2</v>
      </c>
      <c r="Q165" s="26">
        <f t="shared" si="19"/>
        <v>4.2402826855123678E-2</v>
      </c>
      <c r="R165" s="26">
        <f t="shared" si="19"/>
        <v>0</v>
      </c>
      <c r="S165" s="26">
        <f t="shared" si="20"/>
        <v>0</v>
      </c>
    </row>
    <row r="166" spans="6:19" ht="15.75" customHeight="1">
      <c r="F166" s="88"/>
      <c r="G166" s="31">
        <v>13</v>
      </c>
      <c r="H166" s="33">
        <v>448</v>
      </c>
      <c r="I166" s="33">
        <v>104</v>
      </c>
      <c r="J166" s="33">
        <v>17</v>
      </c>
      <c r="K166" s="33">
        <v>1</v>
      </c>
      <c r="L166" s="33">
        <v>0</v>
      </c>
      <c r="N166" s="25">
        <v>13</v>
      </c>
      <c r="O166" s="26">
        <f t="shared" si="21"/>
        <v>5.9534883720930236E-2</v>
      </c>
      <c r="P166" s="26">
        <f t="shared" si="19"/>
        <v>6.0011540680900172E-2</v>
      </c>
      <c r="Q166" s="26">
        <f t="shared" si="19"/>
        <v>6.0070671378091869E-2</v>
      </c>
      <c r="R166" s="26">
        <f t="shared" si="19"/>
        <v>0.1111111111111111</v>
      </c>
      <c r="S166" s="26">
        <f t="shared" si="20"/>
        <v>0</v>
      </c>
    </row>
    <row r="167" spans="6:19" ht="15.75" customHeight="1">
      <c r="F167" s="88"/>
      <c r="G167" s="31">
        <v>14</v>
      </c>
      <c r="H167" s="33">
        <v>576</v>
      </c>
      <c r="I167" s="33">
        <v>124</v>
      </c>
      <c r="J167" s="33">
        <v>22</v>
      </c>
      <c r="K167" s="33">
        <v>0</v>
      </c>
      <c r="L167" s="33">
        <v>0</v>
      </c>
      <c r="N167" s="25">
        <v>14</v>
      </c>
      <c r="O167" s="26">
        <f t="shared" si="21"/>
        <v>7.6544850498338868E-2</v>
      </c>
      <c r="P167" s="26">
        <f t="shared" si="19"/>
        <v>7.1552221581073286E-2</v>
      </c>
      <c r="Q167" s="26">
        <f t="shared" si="19"/>
        <v>7.7738515901060068E-2</v>
      </c>
      <c r="R167" s="26">
        <f t="shared" si="19"/>
        <v>0</v>
      </c>
      <c r="S167" s="26">
        <f t="shared" si="20"/>
        <v>0</v>
      </c>
    </row>
    <row r="168" spans="6:19" ht="15.75" customHeight="1">
      <c r="F168" s="88"/>
      <c r="G168" s="31">
        <v>15</v>
      </c>
      <c r="H168" s="33">
        <v>517</v>
      </c>
      <c r="I168" s="33">
        <v>100</v>
      </c>
      <c r="J168" s="33">
        <v>20</v>
      </c>
      <c r="K168" s="33">
        <v>0</v>
      </c>
      <c r="L168" s="33">
        <v>0</v>
      </c>
      <c r="N168" s="25">
        <v>15</v>
      </c>
      <c r="O168" s="26">
        <f t="shared" si="21"/>
        <v>6.8704318936877076E-2</v>
      </c>
      <c r="P168" s="26">
        <f t="shared" si="19"/>
        <v>5.770340450086555E-2</v>
      </c>
      <c r="Q168" s="26">
        <f t="shared" si="19"/>
        <v>7.0671378091872794E-2</v>
      </c>
      <c r="R168" s="26">
        <f t="shared" si="19"/>
        <v>0</v>
      </c>
      <c r="S168" s="26">
        <f t="shared" si="20"/>
        <v>0</v>
      </c>
    </row>
    <row r="169" spans="6:19" ht="15.75" customHeight="1">
      <c r="F169" s="88"/>
      <c r="G169" s="31">
        <v>16</v>
      </c>
      <c r="H169" s="33">
        <v>282</v>
      </c>
      <c r="I169" s="33">
        <v>57</v>
      </c>
      <c r="J169" s="33">
        <v>25</v>
      </c>
      <c r="K169" s="33">
        <v>0</v>
      </c>
      <c r="L169" s="33">
        <v>0</v>
      </c>
      <c r="N169" s="25">
        <v>16</v>
      </c>
      <c r="O169" s="26">
        <f t="shared" si="21"/>
        <v>3.7475083056478405E-2</v>
      </c>
      <c r="P169" s="26">
        <f t="shared" si="21"/>
        <v>3.2890940565493361E-2</v>
      </c>
      <c r="Q169" s="26">
        <f t="shared" si="21"/>
        <v>8.8339222614840993E-2</v>
      </c>
      <c r="R169" s="26">
        <f t="shared" si="21"/>
        <v>0</v>
      </c>
      <c r="S169" s="26">
        <f t="shared" si="20"/>
        <v>0</v>
      </c>
    </row>
    <row r="170" spans="6:19" ht="15.75" customHeight="1">
      <c r="F170" s="88"/>
      <c r="G170" s="31">
        <v>17</v>
      </c>
      <c r="H170" s="33">
        <v>344</v>
      </c>
      <c r="I170" s="33">
        <v>61</v>
      </c>
      <c r="J170" s="33">
        <v>19</v>
      </c>
      <c r="K170" s="33">
        <v>1</v>
      </c>
      <c r="L170" s="33">
        <v>0</v>
      </c>
      <c r="N170" s="25">
        <v>17</v>
      </c>
      <c r="O170" s="26">
        <f t="shared" si="21"/>
        <v>4.5714285714285714E-2</v>
      </c>
      <c r="P170" s="26">
        <f t="shared" si="21"/>
        <v>3.5199076745527989E-2</v>
      </c>
      <c r="Q170" s="26">
        <f t="shared" si="21"/>
        <v>6.7137809187279157E-2</v>
      </c>
      <c r="R170" s="26">
        <f t="shared" si="21"/>
        <v>0.1111111111111111</v>
      </c>
      <c r="S170" s="26">
        <f t="shared" si="20"/>
        <v>0</v>
      </c>
    </row>
    <row r="171" spans="6:19" ht="15.75" customHeight="1">
      <c r="F171" s="88"/>
      <c r="G171" s="31">
        <v>18</v>
      </c>
      <c r="H171" s="33">
        <v>288</v>
      </c>
      <c r="I171" s="33">
        <v>60</v>
      </c>
      <c r="J171" s="33">
        <v>20</v>
      </c>
      <c r="K171" s="33">
        <v>0</v>
      </c>
      <c r="L171" s="33">
        <v>0</v>
      </c>
      <c r="N171" s="25">
        <v>18</v>
      </c>
      <c r="O171" s="26">
        <f t="shared" si="21"/>
        <v>3.8272425249169434E-2</v>
      </c>
      <c r="P171" s="26">
        <f t="shared" si="21"/>
        <v>3.4622042700519329E-2</v>
      </c>
      <c r="Q171" s="26">
        <f t="shared" si="21"/>
        <v>7.0671378091872794E-2</v>
      </c>
      <c r="R171" s="26">
        <f t="shared" si="21"/>
        <v>0</v>
      </c>
      <c r="S171" s="26">
        <f t="shared" si="20"/>
        <v>0</v>
      </c>
    </row>
    <row r="172" spans="6:19" ht="15.75" customHeight="1">
      <c r="F172" s="88"/>
      <c r="G172" s="31">
        <v>19</v>
      </c>
      <c r="H172" s="33">
        <v>311</v>
      </c>
      <c r="I172" s="33">
        <v>63</v>
      </c>
      <c r="J172" s="33">
        <v>18</v>
      </c>
      <c r="K172" s="33">
        <v>0</v>
      </c>
      <c r="L172" s="33">
        <v>0</v>
      </c>
      <c r="N172" s="25">
        <v>19</v>
      </c>
      <c r="O172" s="26">
        <f t="shared" si="21"/>
        <v>4.132890365448505E-2</v>
      </c>
      <c r="P172" s="26">
        <f t="shared" si="21"/>
        <v>3.6353144835545297E-2</v>
      </c>
      <c r="Q172" s="26">
        <f t="shared" si="21"/>
        <v>6.3604240282685506E-2</v>
      </c>
      <c r="R172" s="26">
        <f t="shared" si="21"/>
        <v>0</v>
      </c>
      <c r="S172" s="26">
        <f t="shared" si="20"/>
        <v>0</v>
      </c>
    </row>
    <row r="173" spans="6:19" ht="15.75" customHeight="1">
      <c r="F173" s="88"/>
      <c r="G173" s="31">
        <v>20</v>
      </c>
      <c r="H173" s="33">
        <v>295</v>
      </c>
      <c r="I173" s="33">
        <v>68</v>
      </c>
      <c r="J173" s="33">
        <v>13</v>
      </c>
      <c r="K173" s="33">
        <v>0</v>
      </c>
      <c r="L173" s="33">
        <v>0</v>
      </c>
      <c r="N173" s="25">
        <v>20</v>
      </c>
      <c r="O173" s="26">
        <f t="shared" si="21"/>
        <v>3.9202657807308972E-2</v>
      </c>
      <c r="P173" s="26">
        <f t="shared" si="21"/>
        <v>3.9238315060588572E-2</v>
      </c>
      <c r="Q173" s="26">
        <f t="shared" si="21"/>
        <v>4.5936395759717315E-2</v>
      </c>
      <c r="R173" s="26">
        <f t="shared" si="21"/>
        <v>0</v>
      </c>
      <c r="S173" s="26">
        <f t="shared" si="20"/>
        <v>0</v>
      </c>
    </row>
    <row r="174" spans="6:19" ht="15.75" customHeight="1">
      <c r="F174" s="88"/>
      <c r="G174" s="31">
        <v>21</v>
      </c>
      <c r="H174" s="33">
        <v>301</v>
      </c>
      <c r="I174" s="33">
        <v>68</v>
      </c>
      <c r="J174" s="33">
        <v>11</v>
      </c>
      <c r="K174" s="33">
        <v>0</v>
      </c>
      <c r="L174" s="33">
        <v>0</v>
      </c>
      <c r="N174" s="25">
        <v>21</v>
      </c>
      <c r="O174" s="26">
        <f t="shared" si="21"/>
        <v>0.04</v>
      </c>
      <c r="P174" s="26">
        <f t="shared" si="21"/>
        <v>3.9238315060588572E-2</v>
      </c>
      <c r="Q174" s="26">
        <f t="shared" si="21"/>
        <v>3.8869257950530034E-2</v>
      </c>
      <c r="R174" s="26">
        <f t="shared" si="21"/>
        <v>0</v>
      </c>
      <c r="S174" s="26">
        <f t="shared" si="20"/>
        <v>0</v>
      </c>
    </row>
    <row r="175" spans="6:19" ht="15.75" customHeight="1">
      <c r="F175" s="88"/>
      <c r="G175" s="31">
        <v>22</v>
      </c>
      <c r="H175" s="33">
        <v>247</v>
      </c>
      <c r="I175" s="33">
        <v>57</v>
      </c>
      <c r="J175" s="33">
        <v>4</v>
      </c>
      <c r="K175" s="33">
        <v>0</v>
      </c>
      <c r="L175" s="33">
        <v>0</v>
      </c>
      <c r="N175" s="25">
        <v>22</v>
      </c>
      <c r="O175" s="26">
        <f t="shared" si="21"/>
        <v>3.282392026578073E-2</v>
      </c>
      <c r="P175" s="26">
        <f t="shared" si="21"/>
        <v>3.2890940565493361E-2</v>
      </c>
      <c r="Q175" s="26">
        <f t="shared" si="21"/>
        <v>1.4134275618374558E-2</v>
      </c>
      <c r="R175" s="26">
        <f t="shared" si="21"/>
        <v>0</v>
      </c>
      <c r="S175" s="26">
        <f t="shared" si="20"/>
        <v>0</v>
      </c>
    </row>
    <row r="176" spans="6:19" ht="15.75" customHeight="1">
      <c r="F176" s="89"/>
      <c r="G176" s="31">
        <v>23</v>
      </c>
      <c r="H176" s="33">
        <v>296</v>
      </c>
      <c r="I176" s="33">
        <v>79</v>
      </c>
      <c r="J176" s="33">
        <v>1</v>
      </c>
      <c r="K176" s="33">
        <v>0</v>
      </c>
      <c r="L176" s="33">
        <v>0</v>
      </c>
      <c r="N176" s="25">
        <v>23</v>
      </c>
      <c r="O176" s="26">
        <f t="shared" si="21"/>
        <v>3.9335548172757473E-2</v>
      </c>
      <c r="P176" s="26">
        <f t="shared" si="21"/>
        <v>4.5585689555683782E-2</v>
      </c>
      <c r="Q176" s="26">
        <f t="shared" si="21"/>
        <v>3.5335689045936395E-3</v>
      </c>
      <c r="R176" s="26">
        <f t="shared" si="21"/>
        <v>0</v>
      </c>
      <c r="S176" s="26">
        <f t="shared" si="20"/>
        <v>0</v>
      </c>
    </row>
    <row r="177" spans="6:19" ht="15.75" customHeight="1">
      <c r="F177" s="90"/>
      <c r="G177" s="84"/>
      <c r="H177" s="32">
        <f t="shared" ref="H177:L177" si="22">SUM(H153:H176)</f>
        <v>7525</v>
      </c>
      <c r="I177" s="32">
        <f t="shared" si="22"/>
        <v>1733</v>
      </c>
      <c r="J177" s="32">
        <f t="shared" si="22"/>
        <v>283</v>
      </c>
      <c r="K177" s="32">
        <f t="shared" si="22"/>
        <v>9</v>
      </c>
      <c r="L177" s="32">
        <f t="shared" si="22"/>
        <v>41</v>
      </c>
      <c r="N177" s="28"/>
      <c r="O177" s="29"/>
      <c r="P177" s="29"/>
      <c r="Q177" s="29"/>
      <c r="R177" s="29"/>
      <c r="S177" s="29"/>
    </row>
    <row r="178" spans="6:19" ht="15.75" customHeight="1"/>
    <row r="179" spans="6:19" ht="15.75" customHeight="1"/>
    <row r="180" spans="6:19" ht="15.75" customHeight="1">
      <c r="H180" s="91" t="s">
        <v>139</v>
      </c>
      <c r="I180" s="92"/>
      <c r="J180" s="92"/>
      <c r="K180" s="92"/>
      <c r="L180" s="84"/>
    </row>
    <row r="181" spans="6:19" ht="15.75" customHeight="1">
      <c r="G181" s="23"/>
      <c r="H181" s="24">
        <v>31</v>
      </c>
      <c r="I181" s="24">
        <v>32</v>
      </c>
      <c r="J181" s="24">
        <v>41</v>
      </c>
      <c r="K181" s="24">
        <v>42</v>
      </c>
      <c r="L181" s="24">
        <v>5</v>
      </c>
      <c r="N181" s="23"/>
      <c r="O181" s="24">
        <v>31</v>
      </c>
      <c r="P181" s="24">
        <v>32</v>
      </c>
      <c r="Q181" s="24">
        <v>41</v>
      </c>
      <c r="R181" s="24">
        <v>42</v>
      </c>
      <c r="S181" s="24">
        <v>5</v>
      </c>
    </row>
    <row r="182" spans="6:19" ht="15.75" customHeight="1">
      <c r="F182" s="87">
        <v>45200</v>
      </c>
      <c r="G182" s="31">
        <v>0</v>
      </c>
      <c r="H182" s="33">
        <v>391</v>
      </c>
      <c r="I182" s="33">
        <v>50</v>
      </c>
      <c r="J182" s="33">
        <v>5</v>
      </c>
      <c r="K182" s="33">
        <v>0</v>
      </c>
      <c r="L182" s="33">
        <v>0</v>
      </c>
      <c r="N182" s="25">
        <v>0</v>
      </c>
      <c r="O182" s="26">
        <f>H182/H$206</f>
        <v>6.5725331988569502E-2</v>
      </c>
      <c r="P182" s="26">
        <f t="shared" ref="P182:R182" si="23">I182/I$206</f>
        <v>3.9872408293460927E-2</v>
      </c>
      <c r="Q182" s="26">
        <f t="shared" si="23"/>
        <v>9.7847358121330719E-3</v>
      </c>
      <c r="R182" s="26">
        <f t="shared" si="23"/>
        <v>0</v>
      </c>
      <c r="S182" s="26">
        <f t="shared" ref="S182:S205" si="24">L182/L$32</f>
        <v>0</v>
      </c>
    </row>
    <row r="183" spans="6:19" ht="15.75" customHeight="1">
      <c r="F183" s="88"/>
      <c r="G183" s="31">
        <v>1</v>
      </c>
      <c r="H183" s="33">
        <v>181</v>
      </c>
      <c r="I183" s="33">
        <v>43</v>
      </c>
      <c r="J183" s="33">
        <v>2</v>
      </c>
      <c r="K183" s="33">
        <v>0</v>
      </c>
      <c r="L183" s="33">
        <v>0</v>
      </c>
      <c r="N183" s="25">
        <v>1</v>
      </c>
      <c r="O183" s="26">
        <f t="shared" ref="O183:R205" si="25">H183/H$32</f>
        <v>2.3509546694375893E-2</v>
      </c>
      <c r="P183" s="26">
        <f t="shared" si="25"/>
        <v>1.7543859649122806E-2</v>
      </c>
      <c r="Q183" s="26">
        <f t="shared" si="25"/>
        <v>5.9701492537313433E-3</v>
      </c>
      <c r="R183" s="26">
        <f t="shared" si="25"/>
        <v>0</v>
      </c>
      <c r="S183" s="26">
        <f t="shared" si="24"/>
        <v>0</v>
      </c>
    </row>
    <row r="184" spans="6:19" ht="15.75" customHeight="1">
      <c r="F184" s="88"/>
      <c r="G184" s="31">
        <v>2</v>
      </c>
      <c r="H184" s="33">
        <v>92</v>
      </c>
      <c r="I184" s="33">
        <v>23</v>
      </c>
      <c r="J184" s="33">
        <v>1</v>
      </c>
      <c r="K184" s="33">
        <v>2</v>
      </c>
      <c r="L184" s="33">
        <v>3</v>
      </c>
      <c r="N184" s="25">
        <v>2</v>
      </c>
      <c r="O184" s="26">
        <f t="shared" si="25"/>
        <v>1.1949603844655149E-2</v>
      </c>
      <c r="P184" s="26">
        <f t="shared" si="25"/>
        <v>9.3839249286005715E-3</v>
      </c>
      <c r="Q184" s="26">
        <f t="shared" si="25"/>
        <v>2.9850746268656717E-3</v>
      </c>
      <c r="R184" s="26">
        <f t="shared" si="25"/>
        <v>2.5000000000000001E-2</v>
      </c>
      <c r="S184" s="26">
        <f t="shared" si="24"/>
        <v>3.125E-2</v>
      </c>
    </row>
    <row r="185" spans="6:19" ht="15.75" customHeight="1">
      <c r="F185" s="88"/>
      <c r="G185" s="31">
        <v>3</v>
      </c>
      <c r="H185" s="33">
        <v>62</v>
      </c>
      <c r="I185" s="33">
        <v>23</v>
      </c>
      <c r="J185" s="33">
        <v>0</v>
      </c>
      <c r="K185" s="33">
        <v>0</v>
      </c>
      <c r="L185" s="33">
        <v>0</v>
      </c>
      <c r="N185" s="25">
        <v>3</v>
      </c>
      <c r="O185" s="26">
        <f t="shared" si="25"/>
        <v>8.0529938953110801E-3</v>
      </c>
      <c r="P185" s="26">
        <f t="shared" si="25"/>
        <v>9.3839249286005715E-3</v>
      </c>
      <c r="Q185" s="26">
        <f t="shared" si="25"/>
        <v>0</v>
      </c>
      <c r="R185" s="26">
        <f t="shared" si="25"/>
        <v>0</v>
      </c>
      <c r="S185" s="26">
        <f t="shared" si="24"/>
        <v>0</v>
      </c>
    </row>
    <row r="186" spans="6:19" ht="15.75" customHeight="1">
      <c r="F186" s="88"/>
      <c r="G186" s="31">
        <v>4</v>
      </c>
      <c r="H186" s="33">
        <v>109</v>
      </c>
      <c r="I186" s="33">
        <v>30</v>
      </c>
      <c r="J186" s="33">
        <v>0</v>
      </c>
      <c r="K186" s="33">
        <v>0</v>
      </c>
      <c r="L186" s="33">
        <v>1</v>
      </c>
      <c r="N186" s="25">
        <v>4</v>
      </c>
      <c r="O186" s="26">
        <f t="shared" si="25"/>
        <v>1.4157682815950123E-2</v>
      </c>
      <c r="P186" s="26">
        <f t="shared" si="25"/>
        <v>1.2239902080783354E-2</v>
      </c>
      <c r="Q186" s="26">
        <f t="shared" si="25"/>
        <v>0</v>
      </c>
      <c r="R186" s="26">
        <f t="shared" si="25"/>
        <v>0</v>
      </c>
      <c r="S186" s="26">
        <f t="shared" si="24"/>
        <v>1.0416666666666666E-2</v>
      </c>
    </row>
    <row r="187" spans="6:19" ht="15.75" customHeight="1">
      <c r="F187" s="88"/>
      <c r="G187" s="31">
        <v>5</v>
      </c>
      <c r="H187" s="33">
        <v>174</v>
      </c>
      <c r="I187" s="33">
        <v>61</v>
      </c>
      <c r="J187" s="33">
        <v>6</v>
      </c>
      <c r="K187" s="33">
        <v>0</v>
      </c>
      <c r="L187" s="33">
        <v>0</v>
      </c>
      <c r="N187" s="25">
        <v>5</v>
      </c>
      <c r="O187" s="26">
        <f t="shared" si="25"/>
        <v>2.2600337706195611E-2</v>
      </c>
      <c r="P187" s="26">
        <f t="shared" si="25"/>
        <v>2.4887800897592818E-2</v>
      </c>
      <c r="Q187" s="26">
        <f t="shared" si="25"/>
        <v>1.7910447761194031E-2</v>
      </c>
      <c r="R187" s="26">
        <f t="shared" si="25"/>
        <v>0</v>
      </c>
      <c r="S187" s="26">
        <f t="shared" si="24"/>
        <v>0</v>
      </c>
    </row>
    <row r="188" spans="6:19" ht="15.75" customHeight="1">
      <c r="F188" s="88"/>
      <c r="G188" s="31">
        <v>6</v>
      </c>
      <c r="H188" s="33">
        <v>300</v>
      </c>
      <c r="I188" s="33">
        <v>73</v>
      </c>
      <c r="J188" s="33">
        <v>13</v>
      </c>
      <c r="K188" s="33">
        <v>0</v>
      </c>
      <c r="L188" s="33">
        <v>0</v>
      </c>
      <c r="N188" s="25">
        <v>6</v>
      </c>
      <c r="O188" s="26">
        <f t="shared" si="25"/>
        <v>3.8966099493440709E-2</v>
      </c>
      <c r="P188" s="26">
        <f t="shared" si="25"/>
        <v>2.9783761729906162E-2</v>
      </c>
      <c r="Q188" s="26">
        <f t="shared" si="25"/>
        <v>3.880597014925373E-2</v>
      </c>
      <c r="R188" s="26">
        <f t="shared" si="25"/>
        <v>0</v>
      </c>
      <c r="S188" s="26">
        <f t="shared" si="24"/>
        <v>0</v>
      </c>
    </row>
    <row r="189" spans="6:19" ht="15.75" customHeight="1">
      <c r="F189" s="88"/>
      <c r="G189" s="31">
        <v>7</v>
      </c>
      <c r="H189" s="33">
        <v>533</v>
      </c>
      <c r="I189" s="33">
        <v>116</v>
      </c>
      <c r="J189" s="33">
        <v>22</v>
      </c>
      <c r="K189" s="33">
        <v>0</v>
      </c>
      <c r="L189" s="33">
        <v>0</v>
      </c>
      <c r="N189" s="25">
        <v>7</v>
      </c>
      <c r="O189" s="26">
        <f t="shared" si="25"/>
        <v>6.9229770100012994E-2</v>
      </c>
      <c r="P189" s="26">
        <f t="shared" si="25"/>
        <v>4.7327621379028968E-2</v>
      </c>
      <c r="Q189" s="26">
        <f t="shared" si="25"/>
        <v>6.5671641791044774E-2</v>
      </c>
      <c r="R189" s="26">
        <f t="shared" si="25"/>
        <v>0</v>
      </c>
      <c r="S189" s="26">
        <f t="shared" si="24"/>
        <v>0</v>
      </c>
    </row>
    <row r="190" spans="6:19" ht="15.75" customHeight="1">
      <c r="F190" s="88"/>
      <c r="G190" s="31">
        <v>8</v>
      </c>
      <c r="H190" s="33">
        <v>503</v>
      </c>
      <c r="I190" s="33">
        <v>98</v>
      </c>
      <c r="J190" s="33">
        <v>10</v>
      </c>
      <c r="K190" s="33">
        <v>2</v>
      </c>
      <c r="L190" s="33">
        <v>0</v>
      </c>
      <c r="N190" s="25">
        <v>8</v>
      </c>
      <c r="O190" s="26">
        <f t="shared" si="25"/>
        <v>6.5333160150668923E-2</v>
      </c>
      <c r="P190" s="26">
        <f t="shared" si="25"/>
        <v>3.9983680130558953E-2</v>
      </c>
      <c r="Q190" s="26">
        <f t="shared" si="25"/>
        <v>2.9850746268656716E-2</v>
      </c>
      <c r="R190" s="26">
        <f t="shared" si="25"/>
        <v>2.5000000000000001E-2</v>
      </c>
      <c r="S190" s="26">
        <f t="shared" si="24"/>
        <v>0</v>
      </c>
    </row>
    <row r="191" spans="6:19" ht="15.75" customHeight="1">
      <c r="F191" s="88"/>
      <c r="G191" s="31">
        <v>9</v>
      </c>
      <c r="H191" s="33">
        <v>293</v>
      </c>
      <c r="I191" s="33">
        <v>51</v>
      </c>
      <c r="J191" s="33">
        <v>19</v>
      </c>
      <c r="K191" s="33">
        <v>0</v>
      </c>
      <c r="L191" s="33">
        <v>0</v>
      </c>
      <c r="N191" s="25">
        <v>9</v>
      </c>
      <c r="O191" s="26">
        <f t="shared" si="25"/>
        <v>3.8056890505260427E-2</v>
      </c>
      <c r="P191" s="26">
        <f t="shared" si="25"/>
        <v>2.0807833537331701E-2</v>
      </c>
      <c r="Q191" s="26">
        <f t="shared" si="25"/>
        <v>5.6716417910447764E-2</v>
      </c>
      <c r="R191" s="26">
        <f t="shared" si="25"/>
        <v>0</v>
      </c>
      <c r="S191" s="26">
        <f t="shared" si="24"/>
        <v>0</v>
      </c>
    </row>
    <row r="192" spans="6:19" ht="15.75" customHeight="1">
      <c r="F192" s="88"/>
      <c r="G192" s="31">
        <v>10</v>
      </c>
      <c r="H192" s="33">
        <v>271</v>
      </c>
      <c r="I192" s="33">
        <v>65</v>
      </c>
      <c r="J192" s="33">
        <v>28</v>
      </c>
      <c r="K192" s="33">
        <v>0</v>
      </c>
      <c r="L192" s="33">
        <v>0</v>
      </c>
      <c r="N192" s="25">
        <v>10</v>
      </c>
      <c r="O192" s="26">
        <f t="shared" si="25"/>
        <v>3.5199376542408102E-2</v>
      </c>
      <c r="P192" s="26">
        <f t="shared" si="25"/>
        <v>2.6519787841697267E-2</v>
      </c>
      <c r="Q192" s="26">
        <f t="shared" si="25"/>
        <v>8.3582089552238809E-2</v>
      </c>
      <c r="R192" s="26">
        <f t="shared" si="25"/>
        <v>0</v>
      </c>
      <c r="S192" s="26">
        <f t="shared" si="24"/>
        <v>0</v>
      </c>
    </row>
    <row r="193" spans="6:19" ht="15.75" customHeight="1">
      <c r="F193" s="88"/>
      <c r="G193" s="31">
        <v>11</v>
      </c>
      <c r="H193" s="33">
        <v>245</v>
      </c>
      <c r="I193" s="33">
        <v>53</v>
      </c>
      <c r="J193" s="33">
        <v>20</v>
      </c>
      <c r="K193" s="33">
        <v>0</v>
      </c>
      <c r="L193" s="33">
        <v>0</v>
      </c>
      <c r="N193" s="25">
        <v>11</v>
      </c>
      <c r="O193" s="26">
        <f t="shared" si="25"/>
        <v>3.1822314586309908E-2</v>
      </c>
      <c r="P193" s="26">
        <f t="shared" si="25"/>
        <v>2.1623827009383926E-2</v>
      </c>
      <c r="Q193" s="26">
        <f t="shared" si="25"/>
        <v>5.9701492537313432E-2</v>
      </c>
      <c r="R193" s="26">
        <f t="shared" si="25"/>
        <v>0</v>
      </c>
      <c r="S193" s="26">
        <f t="shared" si="24"/>
        <v>0</v>
      </c>
    </row>
    <row r="194" spans="6:19" ht="15.75" customHeight="1">
      <c r="F194" s="88"/>
      <c r="G194" s="31">
        <v>12</v>
      </c>
      <c r="H194" s="33">
        <v>197</v>
      </c>
      <c r="I194" s="33">
        <v>48</v>
      </c>
      <c r="J194" s="33">
        <v>22</v>
      </c>
      <c r="K194" s="33">
        <v>0</v>
      </c>
      <c r="L194" s="33">
        <v>0</v>
      </c>
      <c r="N194" s="25">
        <v>12</v>
      </c>
      <c r="O194" s="26">
        <f t="shared" si="25"/>
        <v>2.5587738667359396E-2</v>
      </c>
      <c r="P194" s="26">
        <f t="shared" si="25"/>
        <v>1.9583843329253364E-2</v>
      </c>
      <c r="Q194" s="26">
        <f t="shared" si="25"/>
        <v>6.5671641791044774E-2</v>
      </c>
      <c r="R194" s="26">
        <f t="shared" si="25"/>
        <v>0</v>
      </c>
      <c r="S194" s="26">
        <f t="shared" si="24"/>
        <v>0</v>
      </c>
    </row>
    <row r="195" spans="6:19" ht="15.75" customHeight="1">
      <c r="F195" s="88"/>
      <c r="G195" s="31">
        <v>13</v>
      </c>
      <c r="H195" s="33">
        <v>210</v>
      </c>
      <c r="I195" s="33">
        <v>28</v>
      </c>
      <c r="J195" s="33">
        <v>39</v>
      </c>
      <c r="K195" s="33">
        <v>0</v>
      </c>
      <c r="L195" s="33">
        <v>0</v>
      </c>
      <c r="N195" s="25">
        <v>13</v>
      </c>
      <c r="O195" s="26">
        <f t="shared" si="25"/>
        <v>2.7276269645408496E-2</v>
      </c>
      <c r="P195" s="26">
        <f t="shared" si="25"/>
        <v>1.142390860873113E-2</v>
      </c>
      <c r="Q195" s="26">
        <f t="shared" si="25"/>
        <v>0.11641791044776119</v>
      </c>
      <c r="R195" s="26">
        <f t="shared" si="25"/>
        <v>0</v>
      </c>
      <c r="S195" s="26">
        <f t="shared" si="24"/>
        <v>0</v>
      </c>
    </row>
    <row r="196" spans="6:19" ht="15.75" customHeight="1">
      <c r="F196" s="88"/>
      <c r="G196" s="31">
        <v>14</v>
      </c>
      <c r="H196" s="33">
        <v>175</v>
      </c>
      <c r="I196" s="33">
        <v>46</v>
      </c>
      <c r="J196" s="33">
        <v>39</v>
      </c>
      <c r="K196" s="33">
        <v>0</v>
      </c>
      <c r="L196" s="33">
        <v>0</v>
      </c>
      <c r="N196" s="25">
        <v>14</v>
      </c>
      <c r="O196" s="26">
        <f t="shared" si="25"/>
        <v>2.2730224704507078E-2</v>
      </c>
      <c r="P196" s="26">
        <f t="shared" si="25"/>
        <v>1.8767849857201143E-2</v>
      </c>
      <c r="Q196" s="26">
        <f t="shared" si="25"/>
        <v>0.11641791044776119</v>
      </c>
      <c r="R196" s="26">
        <f t="shared" si="25"/>
        <v>0</v>
      </c>
      <c r="S196" s="26">
        <f t="shared" si="24"/>
        <v>0</v>
      </c>
    </row>
    <row r="197" spans="6:19" ht="15.75" customHeight="1">
      <c r="F197" s="88"/>
      <c r="G197" s="31">
        <v>15</v>
      </c>
      <c r="H197" s="33">
        <v>178</v>
      </c>
      <c r="I197" s="33">
        <v>38</v>
      </c>
      <c r="J197" s="33">
        <v>38</v>
      </c>
      <c r="K197" s="33">
        <v>0</v>
      </c>
      <c r="L197" s="33">
        <v>0</v>
      </c>
      <c r="N197" s="25">
        <v>15</v>
      </c>
      <c r="O197" s="26">
        <f t="shared" si="25"/>
        <v>2.3119885699441487E-2</v>
      </c>
      <c r="P197" s="26">
        <f t="shared" si="25"/>
        <v>1.5503875968992248E-2</v>
      </c>
      <c r="Q197" s="26">
        <f t="shared" si="25"/>
        <v>0.11343283582089553</v>
      </c>
      <c r="R197" s="26">
        <f t="shared" si="25"/>
        <v>0</v>
      </c>
      <c r="S197" s="26">
        <f t="shared" si="24"/>
        <v>0</v>
      </c>
    </row>
    <row r="198" spans="6:19" ht="15.75" customHeight="1">
      <c r="F198" s="88"/>
      <c r="G198" s="31">
        <v>16</v>
      </c>
      <c r="H198" s="33">
        <v>230</v>
      </c>
      <c r="I198" s="33">
        <v>32</v>
      </c>
      <c r="J198" s="33">
        <v>33</v>
      </c>
      <c r="K198" s="33">
        <v>0</v>
      </c>
      <c r="L198" s="33">
        <v>0</v>
      </c>
      <c r="N198" s="25">
        <v>16</v>
      </c>
      <c r="O198" s="26">
        <f t="shared" si="25"/>
        <v>2.9874009611637876E-2</v>
      </c>
      <c r="P198" s="26">
        <f t="shared" si="25"/>
        <v>1.3055895552835577E-2</v>
      </c>
      <c r="Q198" s="26">
        <f t="shared" si="25"/>
        <v>9.8507462686567168E-2</v>
      </c>
      <c r="R198" s="26">
        <f t="shared" si="25"/>
        <v>0</v>
      </c>
      <c r="S198" s="26">
        <f t="shared" si="24"/>
        <v>0</v>
      </c>
    </row>
    <row r="199" spans="6:19" ht="15.75" customHeight="1">
      <c r="F199" s="88"/>
      <c r="G199" s="31">
        <v>17</v>
      </c>
      <c r="H199" s="33">
        <v>191</v>
      </c>
      <c r="I199" s="33">
        <v>47</v>
      </c>
      <c r="J199" s="33">
        <v>37</v>
      </c>
      <c r="K199" s="33">
        <v>0</v>
      </c>
      <c r="L199" s="33">
        <v>0</v>
      </c>
      <c r="N199" s="25">
        <v>17</v>
      </c>
      <c r="O199" s="26">
        <f t="shared" si="25"/>
        <v>2.4808416677490584E-2</v>
      </c>
      <c r="P199" s="26">
        <f t="shared" si="25"/>
        <v>1.9175846593227255E-2</v>
      </c>
      <c r="Q199" s="26">
        <f t="shared" si="25"/>
        <v>0.11044776119402985</v>
      </c>
      <c r="R199" s="26">
        <f t="shared" si="25"/>
        <v>0</v>
      </c>
      <c r="S199" s="26">
        <f t="shared" si="24"/>
        <v>0</v>
      </c>
    </row>
    <row r="200" spans="6:19" ht="15.75" customHeight="1">
      <c r="F200" s="88"/>
      <c r="G200" s="31">
        <v>18</v>
      </c>
      <c r="H200" s="33">
        <v>269</v>
      </c>
      <c r="I200" s="33">
        <v>61</v>
      </c>
      <c r="J200" s="33">
        <v>48</v>
      </c>
      <c r="K200" s="33">
        <v>0</v>
      </c>
      <c r="L200" s="33">
        <v>0</v>
      </c>
      <c r="N200" s="25">
        <v>18</v>
      </c>
      <c r="O200" s="26">
        <f t="shared" si="25"/>
        <v>3.4939602545785167E-2</v>
      </c>
      <c r="P200" s="26">
        <f t="shared" si="25"/>
        <v>2.4887800897592818E-2</v>
      </c>
      <c r="Q200" s="26">
        <f t="shared" si="25"/>
        <v>0.14328358208955225</v>
      </c>
      <c r="R200" s="26">
        <f t="shared" si="25"/>
        <v>0</v>
      </c>
      <c r="S200" s="26">
        <f t="shared" si="24"/>
        <v>0</v>
      </c>
    </row>
    <row r="201" spans="6:19" ht="15.75" customHeight="1">
      <c r="F201" s="88"/>
      <c r="G201" s="31">
        <v>19</v>
      </c>
      <c r="H201" s="33">
        <v>293</v>
      </c>
      <c r="I201" s="33">
        <v>35</v>
      </c>
      <c r="J201" s="33">
        <v>65</v>
      </c>
      <c r="K201" s="33">
        <v>1</v>
      </c>
      <c r="L201" s="33">
        <v>0</v>
      </c>
      <c r="N201" s="25">
        <v>19</v>
      </c>
      <c r="O201" s="26">
        <f t="shared" si="25"/>
        <v>3.8056890505260427E-2</v>
      </c>
      <c r="P201" s="26">
        <f t="shared" si="25"/>
        <v>1.4279885760913913E-2</v>
      </c>
      <c r="Q201" s="26">
        <f t="shared" si="25"/>
        <v>0.19402985074626866</v>
      </c>
      <c r="R201" s="26">
        <f t="shared" si="25"/>
        <v>1.2500000000000001E-2</v>
      </c>
      <c r="S201" s="26">
        <f t="shared" si="24"/>
        <v>0</v>
      </c>
    </row>
    <row r="202" spans="6:19" ht="15.75" customHeight="1">
      <c r="F202" s="88"/>
      <c r="G202" s="31">
        <v>20</v>
      </c>
      <c r="H202" s="33">
        <v>310</v>
      </c>
      <c r="I202" s="33">
        <v>75</v>
      </c>
      <c r="J202" s="33">
        <v>30</v>
      </c>
      <c r="K202" s="33">
        <v>0</v>
      </c>
      <c r="L202" s="33">
        <v>0</v>
      </c>
      <c r="N202" s="25">
        <v>20</v>
      </c>
      <c r="O202" s="26">
        <f t="shared" si="25"/>
        <v>4.0264969476555397E-2</v>
      </c>
      <c r="P202" s="26">
        <f t="shared" si="25"/>
        <v>3.0599755201958383E-2</v>
      </c>
      <c r="Q202" s="26">
        <f t="shared" si="25"/>
        <v>8.9552238805970144E-2</v>
      </c>
      <c r="R202" s="26">
        <f t="shared" si="25"/>
        <v>0</v>
      </c>
      <c r="S202" s="26">
        <f t="shared" si="24"/>
        <v>0</v>
      </c>
    </row>
    <row r="203" spans="6:19" ht="15.75" customHeight="1">
      <c r="F203" s="88"/>
      <c r="G203" s="31">
        <v>21</v>
      </c>
      <c r="H203" s="33">
        <v>219</v>
      </c>
      <c r="I203" s="33">
        <v>57</v>
      </c>
      <c r="J203" s="33">
        <v>24</v>
      </c>
      <c r="K203" s="33">
        <v>0</v>
      </c>
      <c r="L203" s="33">
        <v>0</v>
      </c>
      <c r="N203" s="25">
        <v>21</v>
      </c>
      <c r="O203" s="26">
        <f t="shared" si="25"/>
        <v>2.8445252630211717E-2</v>
      </c>
      <c r="P203" s="26">
        <f t="shared" si="25"/>
        <v>2.3255813953488372E-2</v>
      </c>
      <c r="Q203" s="26">
        <f t="shared" si="25"/>
        <v>7.1641791044776124E-2</v>
      </c>
      <c r="R203" s="26">
        <f t="shared" si="25"/>
        <v>0</v>
      </c>
      <c r="S203" s="26">
        <f t="shared" si="24"/>
        <v>0</v>
      </c>
    </row>
    <row r="204" spans="6:19" ht="15.75" customHeight="1">
      <c r="F204" s="88"/>
      <c r="G204" s="31">
        <v>22</v>
      </c>
      <c r="H204" s="33">
        <v>287</v>
      </c>
      <c r="I204" s="33">
        <v>59</v>
      </c>
      <c r="J204" s="33">
        <v>8</v>
      </c>
      <c r="K204" s="33">
        <v>1</v>
      </c>
      <c r="L204" s="33">
        <v>2</v>
      </c>
      <c r="N204" s="25">
        <v>22</v>
      </c>
      <c r="O204" s="26">
        <f t="shared" si="25"/>
        <v>3.7277568515391608E-2</v>
      </c>
      <c r="P204" s="26">
        <f t="shared" si="25"/>
        <v>2.4071807425540596E-2</v>
      </c>
      <c r="Q204" s="26">
        <f t="shared" si="25"/>
        <v>2.3880597014925373E-2</v>
      </c>
      <c r="R204" s="26">
        <f t="shared" si="25"/>
        <v>1.2500000000000001E-2</v>
      </c>
      <c r="S204" s="26">
        <f t="shared" si="24"/>
        <v>2.0833333333333332E-2</v>
      </c>
    </row>
    <row r="205" spans="6:19" ht="15.75" customHeight="1">
      <c r="F205" s="89"/>
      <c r="G205" s="31">
        <v>23</v>
      </c>
      <c r="H205" s="33">
        <v>236</v>
      </c>
      <c r="I205" s="33">
        <v>42</v>
      </c>
      <c r="J205" s="33">
        <v>2</v>
      </c>
      <c r="K205" s="33">
        <v>2</v>
      </c>
      <c r="L205" s="33">
        <v>2</v>
      </c>
      <c r="N205" s="25">
        <v>23</v>
      </c>
      <c r="O205" s="26">
        <f t="shared" si="25"/>
        <v>3.0653331601506691E-2</v>
      </c>
      <c r="P205" s="26">
        <f t="shared" si="25"/>
        <v>1.7135862913096694E-2</v>
      </c>
      <c r="Q205" s="26">
        <f t="shared" si="25"/>
        <v>5.9701492537313433E-3</v>
      </c>
      <c r="R205" s="26">
        <f t="shared" si="25"/>
        <v>2.5000000000000001E-2</v>
      </c>
      <c r="S205" s="26">
        <f t="shared" si="24"/>
        <v>2.0833333333333332E-2</v>
      </c>
    </row>
    <row r="206" spans="6:19" ht="15.75" customHeight="1">
      <c r="F206" s="90"/>
      <c r="G206" s="84"/>
      <c r="H206" s="32">
        <f t="shared" ref="H206:L206" si="26">SUM(H182:H205)</f>
        <v>5949</v>
      </c>
      <c r="I206" s="32">
        <f t="shared" si="26"/>
        <v>1254</v>
      </c>
      <c r="J206" s="32">
        <f t="shared" si="26"/>
        <v>511</v>
      </c>
      <c r="K206" s="32">
        <f t="shared" si="26"/>
        <v>8</v>
      </c>
      <c r="L206" s="32">
        <f t="shared" si="26"/>
        <v>8</v>
      </c>
      <c r="N206" s="28"/>
      <c r="O206" s="29"/>
      <c r="P206" s="29"/>
      <c r="Q206" s="29"/>
      <c r="R206" s="29"/>
      <c r="S206" s="29"/>
    </row>
    <row r="207" spans="6:19" ht="15.75" customHeight="1"/>
    <row r="208" spans="6:19" ht="15.75" customHeight="1"/>
    <row r="209" spans="6:19" ht="15.75" customHeight="1">
      <c r="H209" s="91" t="s">
        <v>139</v>
      </c>
      <c r="I209" s="92"/>
      <c r="J209" s="92"/>
      <c r="K209" s="92"/>
      <c r="L209" s="84"/>
    </row>
    <row r="210" spans="6:19" ht="15.75" customHeight="1">
      <c r="G210" s="23"/>
      <c r="H210" s="24">
        <v>31</v>
      </c>
      <c r="I210" s="24">
        <v>32</v>
      </c>
      <c r="J210" s="24">
        <v>41</v>
      </c>
      <c r="K210" s="24">
        <v>42</v>
      </c>
      <c r="L210" s="24">
        <v>5</v>
      </c>
      <c r="N210" s="23"/>
      <c r="O210" s="24">
        <v>31</v>
      </c>
      <c r="P210" s="24">
        <v>32</v>
      </c>
      <c r="Q210" s="24">
        <v>41</v>
      </c>
      <c r="R210" s="24">
        <v>42</v>
      </c>
      <c r="S210" s="24">
        <v>5</v>
      </c>
    </row>
    <row r="211" spans="6:19" ht="15.75" customHeight="1">
      <c r="F211" s="87">
        <v>45201</v>
      </c>
      <c r="G211" s="31">
        <v>0</v>
      </c>
      <c r="H211" s="33">
        <v>130</v>
      </c>
      <c r="I211" s="33">
        <v>33</v>
      </c>
      <c r="J211" s="33">
        <v>1</v>
      </c>
      <c r="K211" s="33">
        <v>1</v>
      </c>
      <c r="L211" s="33">
        <v>1</v>
      </c>
      <c r="N211" s="25">
        <v>0</v>
      </c>
      <c r="O211" s="26">
        <f t="shared" ref="O211:S234" si="27">H211/H$32</f>
        <v>1.6885309780490972E-2</v>
      </c>
      <c r="P211" s="26">
        <f t="shared" si="27"/>
        <v>1.346389228886169E-2</v>
      </c>
      <c r="Q211" s="26">
        <f t="shared" si="27"/>
        <v>2.9850746268656717E-3</v>
      </c>
      <c r="R211" s="26">
        <f t="shared" si="27"/>
        <v>1.2500000000000001E-2</v>
      </c>
      <c r="S211" s="26">
        <f t="shared" si="27"/>
        <v>1.0416666666666666E-2</v>
      </c>
    </row>
    <row r="212" spans="6:19" ht="15.75" customHeight="1">
      <c r="F212" s="88"/>
      <c r="G212" s="31">
        <v>1</v>
      </c>
      <c r="H212" s="33">
        <v>46</v>
      </c>
      <c r="I212" s="33">
        <v>18</v>
      </c>
      <c r="J212" s="33">
        <v>0</v>
      </c>
      <c r="K212" s="33">
        <v>0</v>
      </c>
      <c r="L212" s="33">
        <v>7</v>
      </c>
      <c r="N212" s="25">
        <v>1</v>
      </c>
      <c r="O212" s="26">
        <f t="shared" si="27"/>
        <v>5.9748019223275746E-3</v>
      </c>
      <c r="P212" s="26">
        <f t="shared" si="27"/>
        <v>7.3439412484700125E-3</v>
      </c>
      <c r="Q212" s="26">
        <f t="shared" si="27"/>
        <v>0</v>
      </c>
      <c r="R212" s="26">
        <f t="shared" si="27"/>
        <v>0</v>
      </c>
      <c r="S212" s="26">
        <f t="shared" si="27"/>
        <v>7.2916666666666671E-2</v>
      </c>
    </row>
    <row r="213" spans="6:19" ht="15.75" customHeight="1">
      <c r="F213" s="88"/>
      <c r="G213" s="31">
        <v>2</v>
      </c>
      <c r="H213" s="33">
        <v>39</v>
      </c>
      <c r="I213" s="33">
        <v>12</v>
      </c>
      <c r="J213" s="33">
        <v>0</v>
      </c>
      <c r="K213" s="33">
        <v>2</v>
      </c>
      <c r="L213" s="33">
        <v>13</v>
      </c>
      <c r="N213" s="25">
        <v>2</v>
      </c>
      <c r="O213" s="26">
        <f t="shared" si="27"/>
        <v>5.0655929341472915E-3</v>
      </c>
      <c r="P213" s="26">
        <f t="shared" si="27"/>
        <v>4.8959608323133411E-3</v>
      </c>
      <c r="Q213" s="26">
        <f t="shared" si="27"/>
        <v>0</v>
      </c>
      <c r="R213" s="26">
        <f t="shared" si="27"/>
        <v>2.5000000000000001E-2</v>
      </c>
      <c r="S213" s="26">
        <f t="shared" si="27"/>
        <v>0.13541666666666666</v>
      </c>
    </row>
    <row r="214" spans="6:19" ht="15.75" customHeight="1">
      <c r="F214" s="88"/>
      <c r="G214" s="31">
        <v>3</v>
      </c>
      <c r="H214" s="33">
        <v>40</v>
      </c>
      <c r="I214" s="33">
        <v>16</v>
      </c>
      <c r="J214" s="33">
        <v>0</v>
      </c>
      <c r="K214" s="33">
        <v>1</v>
      </c>
      <c r="L214" s="33">
        <v>7</v>
      </c>
      <c r="N214" s="25">
        <v>3</v>
      </c>
      <c r="O214" s="26">
        <f t="shared" si="27"/>
        <v>5.1954799324587606E-3</v>
      </c>
      <c r="P214" s="26">
        <f t="shared" si="27"/>
        <v>6.5279477764177887E-3</v>
      </c>
      <c r="Q214" s="26">
        <f t="shared" si="27"/>
        <v>0</v>
      </c>
      <c r="R214" s="26">
        <f t="shared" si="27"/>
        <v>1.2500000000000001E-2</v>
      </c>
      <c r="S214" s="26">
        <f t="shared" si="27"/>
        <v>7.2916666666666671E-2</v>
      </c>
    </row>
    <row r="215" spans="6:19" ht="15.75" customHeight="1">
      <c r="F215" s="88"/>
      <c r="G215" s="31">
        <v>4</v>
      </c>
      <c r="H215" s="33">
        <v>99</v>
      </c>
      <c r="I215" s="33">
        <v>38</v>
      </c>
      <c r="J215" s="33">
        <v>0</v>
      </c>
      <c r="K215" s="33">
        <v>4</v>
      </c>
      <c r="L215" s="33">
        <v>3</v>
      </c>
      <c r="N215" s="25">
        <v>4</v>
      </c>
      <c r="O215" s="26">
        <f t="shared" si="27"/>
        <v>1.2858812832835433E-2</v>
      </c>
      <c r="P215" s="26">
        <f t="shared" si="27"/>
        <v>1.5503875968992248E-2</v>
      </c>
      <c r="Q215" s="26">
        <f t="shared" si="27"/>
        <v>0</v>
      </c>
      <c r="R215" s="26">
        <f t="shared" si="27"/>
        <v>0.05</v>
      </c>
      <c r="S215" s="26">
        <f t="shared" si="27"/>
        <v>3.125E-2</v>
      </c>
    </row>
    <row r="216" spans="6:19" ht="15.75" customHeight="1">
      <c r="F216" s="88"/>
      <c r="G216" s="31">
        <v>5</v>
      </c>
      <c r="H216" s="33">
        <v>248</v>
      </c>
      <c r="I216" s="33">
        <v>72</v>
      </c>
      <c r="J216" s="33">
        <v>7</v>
      </c>
      <c r="K216" s="33">
        <v>2</v>
      </c>
      <c r="L216" s="33">
        <v>1</v>
      </c>
      <c r="N216" s="25">
        <v>5</v>
      </c>
      <c r="O216" s="26">
        <f t="shared" si="27"/>
        <v>3.221197558124432E-2</v>
      </c>
      <c r="P216" s="26">
        <f t="shared" si="27"/>
        <v>2.937576499388005E-2</v>
      </c>
      <c r="Q216" s="26">
        <f t="shared" si="27"/>
        <v>2.0895522388059702E-2</v>
      </c>
      <c r="R216" s="26">
        <f t="shared" si="27"/>
        <v>2.5000000000000001E-2</v>
      </c>
      <c r="S216" s="26">
        <f t="shared" si="27"/>
        <v>1.0416666666666666E-2</v>
      </c>
    </row>
    <row r="217" spans="6:19" ht="15.75" customHeight="1">
      <c r="F217" s="88"/>
      <c r="G217" s="31">
        <v>6</v>
      </c>
      <c r="H217" s="33">
        <v>612</v>
      </c>
      <c r="I217" s="33">
        <v>205</v>
      </c>
      <c r="J217" s="33">
        <v>22</v>
      </c>
      <c r="K217" s="33">
        <v>2</v>
      </c>
      <c r="L217" s="33">
        <v>2</v>
      </c>
      <c r="N217" s="25">
        <v>6</v>
      </c>
      <c r="O217" s="26">
        <f t="shared" si="27"/>
        <v>7.9490842966619041E-2</v>
      </c>
      <c r="P217" s="26">
        <f t="shared" si="27"/>
        <v>8.3639330885352914E-2</v>
      </c>
      <c r="Q217" s="26">
        <f t="shared" si="27"/>
        <v>6.5671641791044774E-2</v>
      </c>
      <c r="R217" s="26">
        <f t="shared" si="27"/>
        <v>2.5000000000000001E-2</v>
      </c>
      <c r="S217" s="26">
        <f t="shared" si="27"/>
        <v>2.0833333333333332E-2</v>
      </c>
    </row>
    <row r="218" spans="6:19" ht="15.75" customHeight="1">
      <c r="F218" s="88"/>
      <c r="G218" s="31">
        <v>7</v>
      </c>
      <c r="H218" s="33">
        <v>913</v>
      </c>
      <c r="I218" s="33">
        <v>261</v>
      </c>
      <c r="J218" s="33">
        <v>36</v>
      </c>
      <c r="K218" s="33">
        <v>1</v>
      </c>
      <c r="L218" s="33">
        <v>5</v>
      </c>
      <c r="N218" s="25">
        <v>7</v>
      </c>
      <c r="O218" s="26">
        <f t="shared" si="27"/>
        <v>0.11858682945837122</v>
      </c>
      <c r="P218" s="26">
        <f t="shared" si="27"/>
        <v>0.10648714810281518</v>
      </c>
      <c r="Q218" s="26">
        <f t="shared" si="27"/>
        <v>0.10746268656716418</v>
      </c>
      <c r="R218" s="26">
        <f t="shared" si="27"/>
        <v>1.2500000000000001E-2</v>
      </c>
      <c r="S218" s="26">
        <f t="shared" si="27"/>
        <v>5.2083333333333336E-2</v>
      </c>
    </row>
    <row r="219" spans="6:19" ht="15.75" customHeight="1">
      <c r="F219" s="88"/>
      <c r="G219" s="31">
        <v>8</v>
      </c>
      <c r="H219" s="33">
        <v>600</v>
      </c>
      <c r="I219" s="33">
        <v>192</v>
      </c>
      <c r="J219" s="33">
        <v>21</v>
      </c>
      <c r="K219" s="33">
        <v>5</v>
      </c>
      <c r="L219" s="33">
        <v>11</v>
      </c>
      <c r="N219" s="25">
        <v>8</v>
      </c>
      <c r="O219" s="26">
        <f t="shared" si="27"/>
        <v>7.7932198986881418E-2</v>
      </c>
      <c r="P219" s="26">
        <f t="shared" si="27"/>
        <v>7.8335373317013457E-2</v>
      </c>
      <c r="Q219" s="26">
        <f t="shared" si="27"/>
        <v>6.2686567164179099E-2</v>
      </c>
      <c r="R219" s="26">
        <f t="shared" si="27"/>
        <v>6.25E-2</v>
      </c>
      <c r="S219" s="26">
        <f t="shared" si="27"/>
        <v>0.11458333333333333</v>
      </c>
    </row>
    <row r="220" spans="6:19" ht="15.75" customHeight="1">
      <c r="F220" s="88"/>
      <c r="G220" s="31">
        <v>9</v>
      </c>
      <c r="H220" s="33">
        <v>498</v>
      </c>
      <c r="I220" s="33">
        <v>150</v>
      </c>
      <c r="J220" s="33">
        <v>17</v>
      </c>
      <c r="K220" s="33">
        <v>2</v>
      </c>
      <c r="L220" s="33">
        <v>9</v>
      </c>
      <c r="N220" s="25">
        <v>9</v>
      </c>
      <c r="O220" s="26">
        <f t="shared" si="27"/>
        <v>6.4683725159111569E-2</v>
      </c>
      <c r="P220" s="26">
        <f t="shared" si="27"/>
        <v>6.1199510403916767E-2</v>
      </c>
      <c r="Q220" s="26">
        <f t="shared" si="27"/>
        <v>5.0746268656716415E-2</v>
      </c>
      <c r="R220" s="26">
        <f t="shared" si="27"/>
        <v>2.5000000000000001E-2</v>
      </c>
      <c r="S220" s="26">
        <f t="shared" si="27"/>
        <v>9.375E-2</v>
      </c>
    </row>
    <row r="221" spans="6:19" ht="15.75" customHeight="1">
      <c r="F221" s="88"/>
      <c r="G221" s="31">
        <v>10</v>
      </c>
      <c r="H221" s="33">
        <v>419</v>
      </c>
      <c r="I221" s="33">
        <v>137</v>
      </c>
      <c r="J221" s="33">
        <v>10</v>
      </c>
      <c r="K221" s="33">
        <v>5</v>
      </c>
      <c r="L221" s="33">
        <v>9</v>
      </c>
      <c r="N221" s="25">
        <v>10</v>
      </c>
      <c r="O221" s="26">
        <f t="shared" si="27"/>
        <v>5.4422652292505522E-2</v>
      </c>
      <c r="P221" s="26">
        <f t="shared" si="27"/>
        <v>5.5895552835577317E-2</v>
      </c>
      <c r="Q221" s="26">
        <f t="shared" si="27"/>
        <v>2.9850746268656716E-2</v>
      </c>
      <c r="R221" s="26">
        <f t="shared" si="27"/>
        <v>6.25E-2</v>
      </c>
      <c r="S221" s="26">
        <f t="shared" si="27"/>
        <v>9.375E-2</v>
      </c>
    </row>
    <row r="222" spans="6:19" ht="15.75" customHeight="1">
      <c r="F222" s="88"/>
      <c r="G222" s="31">
        <v>11</v>
      </c>
      <c r="H222" s="33">
        <v>429</v>
      </c>
      <c r="I222" s="33">
        <v>135</v>
      </c>
      <c r="J222" s="33">
        <v>13</v>
      </c>
      <c r="K222" s="33">
        <v>2</v>
      </c>
      <c r="L222" s="33">
        <v>5</v>
      </c>
      <c r="N222" s="25">
        <v>11</v>
      </c>
      <c r="O222" s="26">
        <f t="shared" si="27"/>
        <v>5.572152227562021E-2</v>
      </c>
      <c r="P222" s="26">
        <f t="shared" si="27"/>
        <v>5.5079559363525092E-2</v>
      </c>
      <c r="Q222" s="26">
        <f t="shared" si="27"/>
        <v>3.880597014925373E-2</v>
      </c>
      <c r="R222" s="26">
        <f t="shared" si="27"/>
        <v>2.5000000000000001E-2</v>
      </c>
      <c r="S222" s="26">
        <f t="shared" si="27"/>
        <v>5.2083333333333336E-2</v>
      </c>
    </row>
    <row r="223" spans="6:19" ht="15.75" customHeight="1">
      <c r="F223" s="88"/>
      <c r="G223" s="31">
        <v>12</v>
      </c>
      <c r="H223" s="33">
        <v>465</v>
      </c>
      <c r="I223" s="33">
        <v>142</v>
      </c>
      <c r="J223" s="33">
        <v>13</v>
      </c>
      <c r="K223" s="33">
        <v>5</v>
      </c>
      <c r="L223" s="33">
        <v>2</v>
      </c>
      <c r="N223" s="25">
        <v>12</v>
      </c>
      <c r="O223" s="26">
        <f t="shared" si="27"/>
        <v>6.0397454214833092E-2</v>
      </c>
      <c r="P223" s="26">
        <f t="shared" si="27"/>
        <v>5.7935536515707875E-2</v>
      </c>
      <c r="Q223" s="26">
        <f t="shared" si="27"/>
        <v>3.880597014925373E-2</v>
      </c>
      <c r="R223" s="26">
        <f t="shared" si="27"/>
        <v>6.25E-2</v>
      </c>
      <c r="S223" s="26">
        <f t="shared" si="27"/>
        <v>2.0833333333333332E-2</v>
      </c>
    </row>
    <row r="224" spans="6:19" ht="15.75" customHeight="1">
      <c r="F224" s="88"/>
      <c r="G224" s="31">
        <v>13</v>
      </c>
      <c r="H224" s="33">
        <v>495</v>
      </c>
      <c r="I224" s="33">
        <v>150</v>
      </c>
      <c r="J224" s="33">
        <v>20</v>
      </c>
      <c r="K224" s="33">
        <v>2</v>
      </c>
      <c r="L224" s="33">
        <v>1</v>
      </c>
      <c r="N224" s="25">
        <v>13</v>
      </c>
      <c r="O224" s="26">
        <f t="shared" si="27"/>
        <v>6.429406416417717E-2</v>
      </c>
      <c r="P224" s="26">
        <f t="shared" si="27"/>
        <v>6.1199510403916767E-2</v>
      </c>
      <c r="Q224" s="26">
        <f t="shared" si="27"/>
        <v>5.9701492537313432E-2</v>
      </c>
      <c r="R224" s="26">
        <f t="shared" si="27"/>
        <v>2.5000000000000001E-2</v>
      </c>
      <c r="S224" s="26">
        <f t="shared" si="27"/>
        <v>1.0416666666666666E-2</v>
      </c>
    </row>
    <row r="225" spans="6:19" ht="15.75" customHeight="1">
      <c r="F225" s="88"/>
      <c r="G225" s="31">
        <v>14</v>
      </c>
      <c r="H225" s="33">
        <v>504</v>
      </c>
      <c r="I225" s="33">
        <v>187</v>
      </c>
      <c r="J225" s="33">
        <v>21</v>
      </c>
      <c r="K225" s="33">
        <v>7</v>
      </c>
      <c r="L225" s="33">
        <v>1</v>
      </c>
      <c r="N225" s="25">
        <v>14</v>
      </c>
      <c r="O225" s="26">
        <f t="shared" si="27"/>
        <v>6.5463047148980394E-2</v>
      </c>
      <c r="P225" s="26">
        <f t="shared" si="27"/>
        <v>7.6295389636882899E-2</v>
      </c>
      <c r="Q225" s="26">
        <f t="shared" si="27"/>
        <v>6.2686567164179099E-2</v>
      </c>
      <c r="R225" s="26">
        <f t="shared" si="27"/>
        <v>8.7499999999999994E-2</v>
      </c>
      <c r="S225" s="26">
        <f t="shared" si="27"/>
        <v>1.0416666666666666E-2</v>
      </c>
    </row>
    <row r="226" spans="6:19" ht="15.75" customHeight="1">
      <c r="F226" s="88"/>
      <c r="G226" s="31">
        <v>15</v>
      </c>
      <c r="H226" s="33">
        <v>513</v>
      </c>
      <c r="I226" s="33">
        <v>150</v>
      </c>
      <c r="J226" s="33">
        <v>16</v>
      </c>
      <c r="K226" s="33">
        <v>3</v>
      </c>
      <c r="L226" s="33">
        <v>1</v>
      </c>
      <c r="N226" s="25">
        <v>15</v>
      </c>
      <c r="O226" s="26">
        <f t="shared" si="27"/>
        <v>6.6632030133783604E-2</v>
      </c>
      <c r="P226" s="26">
        <f t="shared" si="27"/>
        <v>6.1199510403916767E-2</v>
      </c>
      <c r="Q226" s="26">
        <f t="shared" si="27"/>
        <v>4.7761194029850747E-2</v>
      </c>
      <c r="R226" s="26">
        <f t="shared" si="27"/>
        <v>3.7499999999999999E-2</v>
      </c>
      <c r="S226" s="26">
        <f t="shared" si="27"/>
        <v>1.0416666666666666E-2</v>
      </c>
    </row>
    <row r="227" spans="6:19" ht="15.75" customHeight="1">
      <c r="F227" s="88"/>
      <c r="G227" s="31">
        <v>16</v>
      </c>
      <c r="H227" s="33">
        <v>390</v>
      </c>
      <c r="I227" s="33">
        <v>132</v>
      </c>
      <c r="J227" s="33">
        <v>31</v>
      </c>
      <c r="K227" s="33">
        <v>5</v>
      </c>
      <c r="L227" s="33">
        <v>0</v>
      </c>
      <c r="N227" s="25">
        <v>16</v>
      </c>
      <c r="O227" s="26">
        <f t="shared" si="27"/>
        <v>5.0655929341472922E-2</v>
      </c>
      <c r="P227" s="26">
        <f t="shared" si="27"/>
        <v>5.3855569155446759E-2</v>
      </c>
      <c r="Q227" s="26">
        <f t="shared" si="27"/>
        <v>9.2537313432835819E-2</v>
      </c>
      <c r="R227" s="26">
        <f t="shared" si="27"/>
        <v>6.25E-2</v>
      </c>
      <c r="S227" s="26">
        <f t="shared" si="27"/>
        <v>0</v>
      </c>
    </row>
    <row r="228" spans="6:19" ht="15.75" customHeight="1">
      <c r="F228" s="88"/>
      <c r="G228" s="31">
        <v>17</v>
      </c>
      <c r="H228" s="33">
        <v>319</v>
      </c>
      <c r="I228" s="33">
        <v>89</v>
      </c>
      <c r="J228" s="33">
        <v>29</v>
      </c>
      <c r="K228" s="33">
        <v>3</v>
      </c>
      <c r="L228" s="33">
        <v>2</v>
      </c>
      <c r="N228" s="25">
        <v>17</v>
      </c>
      <c r="O228" s="26">
        <f t="shared" si="27"/>
        <v>4.1433952461358621E-2</v>
      </c>
      <c r="P228" s="26">
        <f t="shared" si="27"/>
        <v>3.6311709506323953E-2</v>
      </c>
      <c r="Q228" s="26">
        <f t="shared" si="27"/>
        <v>8.6567164179104483E-2</v>
      </c>
      <c r="R228" s="26">
        <f t="shared" si="27"/>
        <v>3.7499999999999999E-2</v>
      </c>
      <c r="S228" s="26">
        <f t="shared" si="27"/>
        <v>2.0833333333333332E-2</v>
      </c>
    </row>
    <row r="229" spans="6:19" ht="15.75" customHeight="1">
      <c r="F229" s="88"/>
      <c r="G229" s="31">
        <v>18</v>
      </c>
      <c r="H229" s="33">
        <v>271</v>
      </c>
      <c r="I229" s="33">
        <v>84</v>
      </c>
      <c r="J229" s="33">
        <v>20</v>
      </c>
      <c r="K229" s="33">
        <v>6</v>
      </c>
      <c r="L229" s="33">
        <v>3</v>
      </c>
      <c r="N229" s="25">
        <v>18</v>
      </c>
      <c r="O229" s="26">
        <f t="shared" si="27"/>
        <v>3.5199376542408102E-2</v>
      </c>
      <c r="P229" s="26">
        <f t="shared" si="27"/>
        <v>3.4271725826193387E-2</v>
      </c>
      <c r="Q229" s="26">
        <f t="shared" si="27"/>
        <v>5.9701492537313432E-2</v>
      </c>
      <c r="R229" s="26">
        <f t="shared" si="27"/>
        <v>7.4999999999999997E-2</v>
      </c>
      <c r="S229" s="26">
        <f t="shared" si="27"/>
        <v>3.125E-2</v>
      </c>
    </row>
    <row r="230" spans="6:19" ht="15.75" customHeight="1">
      <c r="F230" s="88"/>
      <c r="G230" s="31">
        <v>19</v>
      </c>
      <c r="H230" s="33">
        <v>257</v>
      </c>
      <c r="I230" s="33">
        <v>76</v>
      </c>
      <c r="J230" s="33">
        <v>20</v>
      </c>
      <c r="K230" s="33">
        <v>3</v>
      </c>
      <c r="L230" s="33">
        <v>2</v>
      </c>
      <c r="N230" s="25">
        <v>19</v>
      </c>
      <c r="O230" s="26">
        <f t="shared" si="27"/>
        <v>3.3380958566047537E-2</v>
      </c>
      <c r="P230" s="26">
        <f t="shared" si="27"/>
        <v>3.1007751937984496E-2</v>
      </c>
      <c r="Q230" s="26">
        <f t="shared" si="27"/>
        <v>5.9701492537313432E-2</v>
      </c>
      <c r="R230" s="26">
        <f t="shared" si="27"/>
        <v>3.7499999999999999E-2</v>
      </c>
      <c r="S230" s="26">
        <f t="shared" si="27"/>
        <v>2.0833333333333332E-2</v>
      </c>
    </row>
    <row r="231" spans="6:19" ht="15.75" customHeight="1">
      <c r="F231" s="88"/>
      <c r="G231" s="31">
        <v>20</v>
      </c>
      <c r="H231" s="33">
        <v>223</v>
      </c>
      <c r="I231" s="33">
        <v>78</v>
      </c>
      <c r="J231" s="33">
        <v>14</v>
      </c>
      <c r="K231" s="33">
        <v>1</v>
      </c>
      <c r="L231" s="33">
        <v>1</v>
      </c>
      <c r="N231" s="25">
        <v>20</v>
      </c>
      <c r="O231" s="26">
        <f t="shared" si="27"/>
        <v>2.8964800623457593E-2</v>
      </c>
      <c r="P231" s="26">
        <f t="shared" si="27"/>
        <v>3.182374541003672E-2</v>
      </c>
      <c r="Q231" s="26">
        <f t="shared" si="27"/>
        <v>4.1791044776119404E-2</v>
      </c>
      <c r="R231" s="26">
        <f t="shared" si="27"/>
        <v>1.2500000000000001E-2</v>
      </c>
      <c r="S231" s="26">
        <f t="shared" si="27"/>
        <v>1.0416666666666666E-2</v>
      </c>
    </row>
    <row r="232" spans="6:19" ht="15.75" customHeight="1">
      <c r="F232" s="88"/>
      <c r="G232" s="31">
        <v>21</v>
      </c>
      <c r="H232" s="33">
        <v>211</v>
      </c>
      <c r="I232" s="33">
        <v>56</v>
      </c>
      <c r="J232" s="33">
        <v>10</v>
      </c>
      <c r="K232" s="33">
        <v>3</v>
      </c>
      <c r="L232" s="33">
        <v>0</v>
      </c>
      <c r="N232" s="25">
        <v>21</v>
      </c>
      <c r="O232" s="26">
        <f t="shared" si="27"/>
        <v>2.7406156643719964E-2</v>
      </c>
      <c r="P232" s="26">
        <f t="shared" si="27"/>
        <v>2.2847817217462259E-2</v>
      </c>
      <c r="Q232" s="26">
        <f t="shared" si="27"/>
        <v>2.9850746268656716E-2</v>
      </c>
      <c r="R232" s="26">
        <f t="shared" si="27"/>
        <v>3.7499999999999999E-2</v>
      </c>
      <c r="S232" s="26">
        <f t="shared" si="27"/>
        <v>0</v>
      </c>
    </row>
    <row r="233" spans="6:19" ht="15.75" customHeight="1">
      <c r="F233" s="88"/>
      <c r="G233" s="31">
        <v>22</v>
      </c>
      <c r="H233" s="33">
        <v>129</v>
      </c>
      <c r="I233" s="33">
        <v>28</v>
      </c>
      <c r="J233" s="33">
        <v>4</v>
      </c>
      <c r="K233" s="33">
        <v>2</v>
      </c>
      <c r="L233" s="33">
        <v>4</v>
      </c>
      <c r="N233" s="25">
        <v>22</v>
      </c>
      <c r="O233" s="26">
        <f t="shared" si="27"/>
        <v>1.6755422782179504E-2</v>
      </c>
      <c r="P233" s="26">
        <f t="shared" si="27"/>
        <v>1.142390860873113E-2</v>
      </c>
      <c r="Q233" s="26">
        <f t="shared" si="27"/>
        <v>1.1940298507462687E-2</v>
      </c>
      <c r="R233" s="26">
        <f t="shared" si="27"/>
        <v>2.5000000000000001E-2</v>
      </c>
      <c r="S233" s="26">
        <f t="shared" si="27"/>
        <v>4.1666666666666664E-2</v>
      </c>
    </row>
    <row r="234" spans="6:19" ht="15.75" customHeight="1">
      <c r="F234" s="89"/>
      <c r="G234" s="31">
        <v>23</v>
      </c>
      <c r="H234" s="33">
        <v>68</v>
      </c>
      <c r="I234" s="33">
        <v>23</v>
      </c>
      <c r="J234" s="33">
        <v>1</v>
      </c>
      <c r="K234" s="33">
        <v>0</v>
      </c>
      <c r="L234" s="33">
        <v>2</v>
      </c>
      <c r="N234" s="25">
        <v>23</v>
      </c>
      <c r="O234" s="26">
        <f t="shared" si="27"/>
        <v>8.8323158851798932E-3</v>
      </c>
      <c r="P234" s="26">
        <f t="shared" si="27"/>
        <v>9.3839249286005715E-3</v>
      </c>
      <c r="Q234" s="26">
        <f t="shared" si="27"/>
        <v>2.9850746268656717E-3</v>
      </c>
      <c r="R234" s="26">
        <f t="shared" si="27"/>
        <v>0</v>
      </c>
      <c r="S234" s="26">
        <f t="shared" si="27"/>
        <v>2.0833333333333332E-2</v>
      </c>
    </row>
    <row r="235" spans="6:19" ht="15.75" customHeight="1">
      <c r="F235" s="90"/>
      <c r="G235" s="84"/>
      <c r="H235" s="32">
        <f t="shared" ref="H235:L235" si="28">SUM(H211:H234)</f>
        <v>7918</v>
      </c>
      <c r="I235" s="32">
        <f t="shared" si="28"/>
        <v>2464</v>
      </c>
      <c r="J235" s="32">
        <f t="shared" si="28"/>
        <v>326</v>
      </c>
      <c r="K235" s="32">
        <f t="shared" si="28"/>
        <v>67</v>
      </c>
      <c r="L235" s="32">
        <f t="shared" si="28"/>
        <v>92</v>
      </c>
      <c r="N235" s="28"/>
      <c r="O235" s="29"/>
      <c r="P235" s="29"/>
      <c r="Q235" s="29"/>
      <c r="R235" s="29"/>
      <c r="S235" s="29"/>
    </row>
    <row r="236" spans="6:19" ht="15.75" customHeight="1"/>
    <row r="237" spans="6:19" ht="15.75" customHeight="1"/>
    <row r="238" spans="6:19" ht="15.75" customHeight="1">
      <c r="H238" s="91" t="s">
        <v>139</v>
      </c>
      <c r="I238" s="92"/>
      <c r="J238" s="92"/>
      <c r="K238" s="92"/>
      <c r="L238" s="84"/>
    </row>
    <row r="239" spans="6:19" ht="15.75" customHeight="1">
      <c r="G239" s="23"/>
      <c r="H239" s="24">
        <v>31</v>
      </c>
      <c r="I239" s="24">
        <v>32</v>
      </c>
      <c r="J239" s="24">
        <v>41</v>
      </c>
      <c r="K239" s="24">
        <v>42</v>
      </c>
      <c r="L239" s="24">
        <v>5</v>
      </c>
      <c r="N239" s="23"/>
      <c r="O239" s="24">
        <v>31</v>
      </c>
      <c r="P239" s="24">
        <v>32</v>
      </c>
      <c r="Q239" s="24">
        <v>41</v>
      </c>
      <c r="R239" s="24">
        <v>42</v>
      </c>
      <c r="S239" s="24">
        <v>5</v>
      </c>
    </row>
    <row r="240" spans="6:19" ht="15.75" customHeight="1">
      <c r="F240" s="87">
        <v>45202</v>
      </c>
      <c r="G240" s="31">
        <v>0</v>
      </c>
      <c r="H240" s="33">
        <v>48</v>
      </c>
      <c r="I240" s="33">
        <v>26</v>
      </c>
      <c r="J240" s="33">
        <v>1</v>
      </c>
      <c r="K240" s="33">
        <v>0</v>
      </c>
      <c r="L240" s="33">
        <v>5</v>
      </c>
      <c r="N240" s="25">
        <v>0</v>
      </c>
      <c r="O240" s="26">
        <f t="shared" ref="O240:S263" si="29">H240/H$32</f>
        <v>6.2345759189505129E-3</v>
      </c>
      <c r="P240" s="26">
        <f t="shared" si="29"/>
        <v>1.0607915136678907E-2</v>
      </c>
      <c r="Q240" s="26">
        <f t="shared" si="29"/>
        <v>2.9850746268656717E-3</v>
      </c>
      <c r="R240" s="26">
        <f t="shared" si="29"/>
        <v>0</v>
      </c>
      <c r="S240" s="26">
        <f t="shared" si="29"/>
        <v>5.2083333333333336E-2</v>
      </c>
    </row>
    <row r="241" spans="6:19" ht="15.75" customHeight="1">
      <c r="F241" s="88"/>
      <c r="G241" s="31">
        <v>1</v>
      </c>
      <c r="H241" s="33">
        <v>32</v>
      </c>
      <c r="I241" s="33">
        <v>17</v>
      </c>
      <c r="J241" s="33">
        <v>0</v>
      </c>
      <c r="K241" s="33">
        <v>2</v>
      </c>
      <c r="L241" s="33">
        <v>13</v>
      </c>
      <c r="N241" s="25">
        <v>1</v>
      </c>
      <c r="O241" s="26">
        <f t="shared" si="29"/>
        <v>4.1563839459670083E-3</v>
      </c>
      <c r="P241" s="26">
        <f t="shared" si="29"/>
        <v>6.9359445124439001E-3</v>
      </c>
      <c r="Q241" s="26">
        <f t="shared" si="29"/>
        <v>0</v>
      </c>
      <c r="R241" s="26">
        <f t="shared" si="29"/>
        <v>2.5000000000000001E-2</v>
      </c>
      <c r="S241" s="26">
        <f t="shared" si="29"/>
        <v>0.13541666666666666</v>
      </c>
    </row>
    <row r="242" spans="6:19" ht="15.75" customHeight="1">
      <c r="F242" s="88"/>
      <c r="G242" s="31">
        <v>2</v>
      </c>
      <c r="H242" s="33">
        <v>22</v>
      </c>
      <c r="I242" s="33">
        <v>23</v>
      </c>
      <c r="J242" s="33">
        <v>0</v>
      </c>
      <c r="K242" s="33">
        <v>1</v>
      </c>
      <c r="L242" s="33">
        <v>12</v>
      </c>
      <c r="N242" s="25">
        <v>2</v>
      </c>
      <c r="O242" s="26">
        <f t="shared" si="29"/>
        <v>2.8575139628523186E-3</v>
      </c>
      <c r="P242" s="26">
        <f t="shared" si="29"/>
        <v>9.3839249286005715E-3</v>
      </c>
      <c r="Q242" s="26">
        <f t="shared" si="29"/>
        <v>0</v>
      </c>
      <c r="R242" s="26">
        <f t="shared" si="29"/>
        <v>1.2500000000000001E-2</v>
      </c>
      <c r="S242" s="26">
        <f t="shared" si="29"/>
        <v>0.125</v>
      </c>
    </row>
    <row r="243" spans="6:19" ht="15.75" customHeight="1">
      <c r="F243" s="88"/>
      <c r="G243" s="31">
        <v>3</v>
      </c>
      <c r="H243" s="33">
        <v>25</v>
      </c>
      <c r="I243" s="33">
        <v>43</v>
      </c>
      <c r="J243" s="33">
        <v>1</v>
      </c>
      <c r="K243" s="33">
        <v>0</v>
      </c>
      <c r="L243" s="33">
        <v>8</v>
      </c>
      <c r="N243" s="25">
        <v>3</v>
      </c>
      <c r="O243" s="26">
        <f t="shared" si="29"/>
        <v>3.2471749577867256E-3</v>
      </c>
      <c r="P243" s="26">
        <f t="shared" si="29"/>
        <v>1.7543859649122806E-2</v>
      </c>
      <c r="Q243" s="26">
        <f t="shared" si="29"/>
        <v>2.9850746268656717E-3</v>
      </c>
      <c r="R243" s="26">
        <f t="shared" si="29"/>
        <v>0</v>
      </c>
      <c r="S243" s="26">
        <f t="shared" si="29"/>
        <v>8.3333333333333329E-2</v>
      </c>
    </row>
    <row r="244" spans="6:19" ht="15.75" customHeight="1">
      <c r="F244" s="88"/>
      <c r="G244" s="31">
        <v>4</v>
      </c>
      <c r="H244" s="33">
        <v>28</v>
      </c>
      <c r="I244" s="33">
        <v>42</v>
      </c>
      <c r="J244" s="33">
        <v>0</v>
      </c>
      <c r="K244" s="33">
        <v>1</v>
      </c>
      <c r="L244" s="33">
        <v>13</v>
      </c>
      <c r="N244" s="25">
        <v>4</v>
      </c>
      <c r="O244" s="26">
        <f t="shared" si="29"/>
        <v>3.6368359527211326E-3</v>
      </c>
      <c r="P244" s="26">
        <f t="shared" si="29"/>
        <v>1.7135862913096694E-2</v>
      </c>
      <c r="Q244" s="26">
        <f t="shared" si="29"/>
        <v>0</v>
      </c>
      <c r="R244" s="26">
        <f t="shared" si="29"/>
        <v>1.2500000000000001E-2</v>
      </c>
      <c r="S244" s="26">
        <f t="shared" si="29"/>
        <v>0.13541666666666666</v>
      </c>
    </row>
    <row r="245" spans="6:19" ht="15.75" customHeight="1">
      <c r="F245" s="88"/>
      <c r="G245" s="31">
        <v>5</v>
      </c>
      <c r="H245" s="33">
        <v>113</v>
      </c>
      <c r="I245" s="33">
        <v>69</v>
      </c>
      <c r="J245" s="33">
        <v>5</v>
      </c>
      <c r="K245" s="33">
        <v>6</v>
      </c>
      <c r="L245" s="33">
        <v>2</v>
      </c>
      <c r="N245" s="25">
        <v>5</v>
      </c>
      <c r="O245" s="26">
        <f t="shared" si="29"/>
        <v>1.4677230809196E-2</v>
      </c>
      <c r="P245" s="26">
        <f t="shared" si="29"/>
        <v>2.8151774785801713E-2</v>
      </c>
      <c r="Q245" s="26">
        <f t="shared" si="29"/>
        <v>1.4925373134328358E-2</v>
      </c>
      <c r="R245" s="26">
        <f t="shared" si="29"/>
        <v>7.4999999999999997E-2</v>
      </c>
      <c r="S245" s="26">
        <f t="shared" si="29"/>
        <v>2.0833333333333332E-2</v>
      </c>
    </row>
    <row r="246" spans="6:19" ht="15.75" customHeight="1">
      <c r="F246" s="88"/>
      <c r="G246" s="31">
        <v>6</v>
      </c>
      <c r="H246" s="33">
        <v>333</v>
      </c>
      <c r="I246" s="33">
        <v>184</v>
      </c>
      <c r="J246" s="33">
        <v>25</v>
      </c>
      <c r="K246" s="33">
        <v>1</v>
      </c>
      <c r="L246" s="33">
        <v>3</v>
      </c>
      <c r="N246" s="25">
        <v>6</v>
      </c>
      <c r="O246" s="26">
        <f t="shared" si="29"/>
        <v>4.3252370437719186E-2</v>
      </c>
      <c r="P246" s="26">
        <f t="shared" si="29"/>
        <v>7.5071399428804572E-2</v>
      </c>
      <c r="Q246" s="26">
        <f t="shared" si="29"/>
        <v>7.4626865671641784E-2</v>
      </c>
      <c r="R246" s="26">
        <f t="shared" si="29"/>
        <v>1.2500000000000001E-2</v>
      </c>
      <c r="S246" s="26">
        <f t="shared" si="29"/>
        <v>3.125E-2</v>
      </c>
    </row>
    <row r="247" spans="6:19" ht="15.75" customHeight="1">
      <c r="F247" s="88"/>
      <c r="G247" s="31">
        <v>7</v>
      </c>
      <c r="H247" s="33">
        <v>821</v>
      </c>
      <c r="I247" s="33">
        <v>228</v>
      </c>
      <c r="J247" s="33">
        <v>38</v>
      </c>
      <c r="K247" s="33">
        <v>4</v>
      </c>
      <c r="L247" s="33">
        <v>14</v>
      </c>
      <c r="N247" s="25">
        <v>7</v>
      </c>
      <c r="O247" s="26">
        <f t="shared" si="29"/>
        <v>0.10663722561371607</v>
      </c>
      <c r="P247" s="26">
        <f t="shared" si="29"/>
        <v>9.3023255813953487E-2</v>
      </c>
      <c r="Q247" s="26">
        <f t="shared" si="29"/>
        <v>0.11343283582089553</v>
      </c>
      <c r="R247" s="26">
        <f t="shared" si="29"/>
        <v>0.05</v>
      </c>
      <c r="S247" s="26">
        <f t="shared" si="29"/>
        <v>0.14583333333333334</v>
      </c>
    </row>
    <row r="248" spans="6:19" ht="15.75" customHeight="1">
      <c r="F248" s="88"/>
      <c r="G248" s="31">
        <v>8</v>
      </c>
      <c r="H248" s="33">
        <v>545</v>
      </c>
      <c r="I248" s="33">
        <v>190</v>
      </c>
      <c r="J248" s="33">
        <v>21</v>
      </c>
      <c r="K248" s="33">
        <v>5</v>
      </c>
      <c r="L248" s="33">
        <v>8</v>
      </c>
      <c r="N248" s="25">
        <v>8</v>
      </c>
      <c r="O248" s="26">
        <f t="shared" si="29"/>
        <v>7.0788414079750617E-2</v>
      </c>
      <c r="P248" s="26">
        <f t="shared" si="29"/>
        <v>7.7519379844961239E-2</v>
      </c>
      <c r="Q248" s="26">
        <f t="shared" si="29"/>
        <v>6.2686567164179099E-2</v>
      </c>
      <c r="R248" s="26">
        <f t="shared" si="29"/>
        <v>6.25E-2</v>
      </c>
      <c r="S248" s="26">
        <f t="shared" si="29"/>
        <v>8.3333333333333329E-2</v>
      </c>
    </row>
    <row r="249" spans="6:19" ht="15.75" customHeight="1">
      <c r="F249" s="88"/>
      <c r="G249" s="31">
        <v>9</v>
      </c>
      <c r="H249" s="33">
        <v>397</v>
      </c>
      <c r="I249" s="33">
        <v>124</v>
      </c>
      <c r="J249" s="33">
        <v>13</v>
      </c>
      <c r="K249" s="33">
        <v>6</v>
      </c>
      <c r="L249" s="33">
        <v>6</v>
      </c>
      <c r="N249" s="25">
        <v>9</v>
      </c>
      <c r="O249" s="26">
        <f t="shared" si="29"/>
        <v>5.1565138329653204E-2</v>
      </c>
      <c r="P249" s="26">
        <f t="shared" si="29"/>
        <v>5.059159526723786E-2</v>
      </c>
      <c r="Q249" s="26">
        <f t="shared" si="29"/>
        <v>3.880597014925373E-2</v>
      </c>
      <c r="R249" s="26">
        <f t="shared" si="29"/>
        <v>7.4999999999999997E-2</v>
      </c>
      <c r="S249" s="26">
        <f t="shared" si="29"/>
        <v>6.25E-2</v>
      </c>
    </row>
    <row r="250" spans="6:19" ht="15.75" customHeight="1">
      <c r="F250" s="88"/>
      <c r="G250" s="31">
        <v>10</v>
      </c>
      <c r="H250" s="33">
        <v>385</v>
      </c>
      <c r="I250" s="33">
        <v>147</v>
      </c>
      <c r="J250" s="33">
        <v>15</v>
      </c>
      <c r="K250" s="33">
        <v>13</v>
      </c>
      <c r="L250" s="33">
        <v>5</v>
      </c>
      <c r="N250" s="25">
        <v>10</v>
      </c>
      <c r="O250" s="26">
        <f t="shared" si="29"/>
        <v>5.0006494349915574E-2</v>
      </c>
      <c r="P250" s="26">
        <f t="shared" si="29"/>
        <v>5.9975520195838433E-2</v>
      </c>
      <c r="Q250" s="26">
        <f t="shared" si="29"/>
        <v>4.4776119402985072E-2</v>
      </c>
      <c r="R250" s="26">
        <f t="shared" si="29"/>
        <v>0.16250000000000001</v>
      </c>
      <c r="S250" s="26">
        <f t="shared" si="29"/>
        <v>5.2083333333333336E-2</v>
      </c>
    </row>
    <row r="251" spans="6:19" ht="15.75" customHeight="1">
      <c r="F251" s="88"/>
      <c r="G251" s="31">
        <v>11</v>
      </c>
      <c r="H251" s="33">
        <v>359</v>
      </c>
      <c r="I251" s="33">
        <v>137</v>
      </c>
      <c r="J251" s="33">
        <v>16</v>
      </c>
      <c r="K251" s="33">
        <v>7</v>
      </c>
      <c r="L251" s="33">
        <v>1</v>
      </c>
      <c r="N251" s="25">
        <v>11</v>
      </c>
      <c r="O251" s="26">
        <f t="shared" si="29"/>
        <v>4.662943239381738E-2</v>
      </c>
      <c r="P251" s="26">
        <f t="shared" si="29"/>
        <v>5.5895552835577317E-2</v>
      </c>
      <c r="Q251" s="26">
        <f t="shared" si="29"/>
        <v>4.7761194029850747E-2</v>
      </c>
      <c r="R251" s="26">
        <f t="shared" si="29"/>
        <v>8.7499999999999994E-2</v>
      </c>
      <c r="S251" s="26">
        <f t="shared" si="29"/>
        <v>1.0416666666666666E-2</v>
      </c>
    </row>
    <row r="252" spans="6:19" ht="15.75" customHeight="1">
      <c r="F252" s="88"/>
      <c r="G252" s="31">
        <v>12</v>
      </c>
      <c r="H252" s="33">
        <v>388</v>
      </c>
      <c r="I252" s="33">
        <v>133</v>
      </c>
      <c r="J252" s="33">
        <v>10</v>
      </c>
      <c r="K252" s="33">
        <v>4</v>
      </c>
      <c r="L252" s="33">
        <v>2</v>
      </c>
      <c r="N252" s="25">
        <v>12</v>
      </c>
      <c r="O252" s="26">
        <f t="shared" si="29"/>
        <v>5.039615534484998E-2</v>
      </c>
      <c r="P252" s="26">
        <f t="shared" si="29"/>
        <v>5.4263565891472867E-2</v>
      </c>
      <c r="Q252" s="26">
        <f t="shared" si="29"/>
        <v>2.9850746268656716E-2</v>
      </c>
      <c r="R252" s="26">
        <f t="shared" si="29"/>
        <v>0.05</v>
      </c>
      <c r="S252" s="26">
        <f t="shared" si="29"/>
        <v>2.0833333333333332E-2</v>
      </c>
    </row>
    <row r="253" spans="6:19" ht="15.75" customHeight="1">
      <c r="F253" s="88"/>
      <c r="G253" s="31">
        <v>13</v>
      </c>
      <c r="H253" s="33">
        <v>448</v>
      </c>
      <c r="I253" s="33">
        <v>156</v>
      </c>
      <c r="J253" s="33">
        <v>17</v>
      </c>
      <c r="K253" s="33">
        <v>4</v>
      </c>
      <c r="L253" s="33">
        <v>0</v>
      </c>
      <c r="N253" s="25">
        <v>13</v>
      </c>
      <c r="O253" s="26">
        <f t="shared" si="29"/>
        <v>5.8189375243538122E-2</v>
      </c>
      <c r="P253" s="26">
        <f t="shared" si="29"/>
        <v>6.3647490820073441E-2</v>
      </c>
      <c r="Q253" s="26">
        <f t="shared" si="29"/>
        <v>5.0746268656716415E-2</v>
      </c>
      <c r="R253" s="26">
        <f t="shared" si="29"/>
        <v>0.05</v>
      </c>
      <c r="S253" s="26">
        <f t="shared" si="29"/>
        <v>0</v>
      </c>
    </row>
    <row r="254" spans="6:19" ht="15.75" customHeight="1">
      <c r="F254" s="88"/>
      <c r="G254" s="31">
        <v>14</v>
      </c>
      <c r="H254" s="33">
        <v>447</v>
      </c>
      <c r="I254" s="33">
        <v>175</v>
      </c>
      <c r="J254" s="33">
        <v>22</v>
      </c>
      <c r="K254" s="33">
        <v>5</v>
      </c>
      <c r="L254" s="33">
        <v>1</v>
      </c>
      <c r="N254" s="25">
        <v>14</v>
      </c>
      <c r="O254" s="26">
        <f t="shared" si="29"/>
        <v>5.8059488245226651E-2</v>
      </c>
      <c r="P254" s="26">
        <f t="shared" si="29"/>
        <v>7.1399428804569565E-2</v>
      </c>
      <c r="Q254" s="26">
        <f t="shared" si="29"/>
        <v>6.5671641791044774E-2</v>
      </c>
      <c r="R254" s="26">
        <f t="shared" si="29"/>
        <v>6.25E-2</v>
      </c>
      <c r="S254" s="26">
        <f t="shared" si="29"/>
        <v>1.0416666666666666E-2</v>
      </c>
    </row>
    <row r="255" spans="6:19" ht="15.75" customHeight="1">
      <c r="F255" s="88"/>
      <c r="G255" s="31">
        <v>15</v>
      </c>
      <c r="H255" s="33">
        <v>489</v>
      </c>
      <c r="I255" s="33">
        <v>182</v>
      </c>
      <c r="J255" s="33">
        <v>26</v>
      </c>
      <c r="K255" s="33">
        <v>3</v>
      </c>
      <c r="L255" s="33">
        <v>4</v>
      </c>
      <c r="N255" s="25">
        <v>15</v>
      </c>
      <c r="O255" s="26">
        <f t="shared" si="29"/>
        <v>6.3514742174308358E-2</v>
      </c>
      <c r="P255" s="26">
        <f t="shared" si="29"/>
        <v>7.4255405956752341E-2</v>
      </c>
      <c r="Q255" s="26">
        <f t="shared" si="29"/>
        <v>7.7611940298507459E-2</v>
      </c>
      <c r="R255" s="26">
        <f t="shared" si="29"/>
        <v>3.7499999999999999E-2</v>
      </c>
      <c r="S255" s="26">
        <f t="shared" si="29"/>
        <v>4.1666666666666664E-2</v>
      </c>
    </row>
    <row r="256" spans="6:19" ht="15.75" customHeight="1">
      <c r="F256" s="88"/>
      <c r="G256" s="31">
        <v>16</v>
      </c>
      <c r="H256" s="33">
        <v>445</v>
      </c>
      <c r="I256" s="33">
        <v>134</v>
      </c>
      <c r="J256" s="33">
        <v>24</v>
      </c>
      <c r="K256" s="33">
        <v>3</v>
      </c>
      <c r="L256" s="33">
        <v>1</v>
      </c>
      <c r="N256" s="25">
        <v>16</v>
      </c>
      <c r="O256" s="26">
        <f t="shared" si="29"/>
        <v>5.7799714248603716E-2</v>
      </c>
      <c r="P256" s="26">
        <f t="shared" si="29"/>
        <v>5.4671562627498983E-2</v>
      </c>
      <c r="Q256" s="26">
        <f t="shared" si="29"/>
        <v>7.1641791044776124E-2</v>
      </c>
      <c r="R256" s="26">
        <f t="shared" si="29"/>
        <v>3.7499999999999999E-2</v>
      </c>
      <c r="S256" s="26">
        <f t="shared" si="29"/>
        <v>1.0416666666666666E-2</v>
      </c>
    </row>
    <row r="257" spans="6:19" ht="15.75" customHeight="1">
      <c r="F257" s="88"/>
      <c r="G257" s="31">
        <v>17</v>
      </c>
      <c r="H257" s="33">
        <v>392</v>
      </c>
      <c r="I257" s="33">
        <v>115</v>
      </c>
      <c r="J257" s="33">
        <v>29</v>
      </c>
      <c r="K257" s="33">
        <v>2</v>
      </c>
      <c r="L257" s="33">
        <v>3</v>
      </c>
      <c r="N257" s="25">
        <v>17</v>
      </c>
      <c r="O257" s="26">
        <f t="shared" si="29"/>
        <v>5.0915703338095857E-2</v>
      </c>
      <c r="P257" s="26">
        <f t="shared" si="29"/>
        <v>4.6919624643002859E-2</v>
      </c>
      <c r="Q257" s="26">
        <f t="shared" si="29"/>
        <v>8.6567164179104483E-2</v>
      </c>
      <c r="R257" s="26">
        <f t="shared" si="29"/>
        <v>2.5000000000000001E-2</v>
      </c>
      <c r="S257" s="26">
        <f t="shared" si="29"/>
        <v>3.125E-2</v>
      </c>
    </row>
    <row r="258" spans="6:19" ht="15.75" customHeight="1">
      <c r="F258" s="88"/>
      <c r="G258" s="31">
        <v>18</v>
      </c>
      <c r="H258" s="33">
        <v>268</v>
      </c>
      <c r="I258" s="33">
        <v>79</v>
      </c>
      <c r="J258" s="33">
        <v>16</v>
      </c>
      <c r="K258" s="33">
        <v>2</v>
      </c>
      <c r="L258" s="33">
        <v>2</v>
      </c>
      <c r="N258" s="25">
        <v>18</v>
      </c>
      <c r="O258" s="26">
        <f t="shared" si="29"/>
        <v>3.4809715547473696E-2</v>
      </c>
      <c r="P258" s="26">
        <f t="shared" si="29"/>
        <v>3.2231742146062829E-2</v>
      </c>
      <c r="Q258" s="26">
        <f t="shared" si="29"/>
        <v>4.7761194029850747E-2</v>
      </c>
      <c r="R258" s="26">
        <f t="shared" si="29"/>
        <v>2.5000000000000001E-2</v>
      </c>
      <c r="S258" s="26">
        <f t="shared" si="29"/>
        <v>2.0833333333333332E-2</v>
      </c>
    </row>
    <row r="259" spans="6:19" ht="15.75" customHeight="1">
      <c r="F259" s="88"/>
      <c r="G259" s="31">
        <v>19</v>
      </c>
      <c r="H259" s="33">
        <v>249</v>
      </c>
      <c r="I259" s="33">
        <v>74</v>
      </c>
      <c r="J259" s="33">
        <v>16</v>
      </c>
      <c r="K259" s="33">
        <v>5</v>
      </c>
      <c r="L259" s="33">
        <v>1</v>
      </c>
      <c r="N259" s="25">
        <v>19</v>
      </c>
      <c r="O259" s="26">
        <f t="shared" si="29"/>
        <v>3.2341862579555784E-2</v>
      </c>
      <c r="P259" s="26">
        <f t="shared" si="29"/>
        <v>3.0191758465932271E-2</v>
      </c>
      <c r="Q259" s="26">
        <f t="shared" si="29"/>
        <v>4.7761194029850747E-2</v>
      </c>
      <c r="R259" s="26">
        <f t="shared" si="29"/>
        <v>6.25E-2</v>
      </c>
      <c r="S259" s="26">
        <f t="shared" si="29"/>
        <v>1.0416666666666666E-2</v>
      </c>
    </row>
    <row r="260" spans="6:19" ht="15.75" customHeight="1">
      <c r="F260" s="88"/>
      <c r="G260" s="31">
        <v>20</v>
      </c>
      <c r="H260" s="33">
        <v>220</v>
      </c>
      <c r="I260" s="33">
        <v>60</v>
      </c>
      <c r="J260" s="33">
        <v>14</v>
      </c>
      <c r="K260" s="33">
        <v>2</v>
      </c>
      <c r="L260" s="33">
        <v>0</v>
      </c>
      <c r="N260" s="25">
        <v>20</v>
      </c>
      <c r="O260" s="26">
        <f t="shared" si="29"/>
        <v>2.8575139628523184E-2</v>
      </c>
      <c r="P260" s="26">
        <f t="shared" si="29"/>
        <v>2.4479804161566709E-2</v>
      </c>
      <c r="Q260" s="26">
        <f t="shared" si="29"/>
        <v>4.1791044776119404E-2</v>
      </c>
      <c r="R260" s="26">
        <f t="shared" si="29"/>
        <v>2.5000000000000001E-2</v>
      </c>
      <c r="S260" s="26">
        <f t="shared" si="29"/>
        <v>0</v>
      </c>
    </row>
    <row r="261" spans="6:19" ht="15.75" customHeight="1">
      <c r="F261" s="88"/>
      <c r="G261" s="31">
        <v>21</v>
      </c>
      <c r="H261" s="33">
        <v>182</v>
      </c>
      <c r="I261" s="33">
        <v>47</v>
      </c>
      <c r="J261" s="33">
        <v>8</v>
      </c>
      <c r="K261" s="33">
        <v>3</v>
      </c>
      <c r="L261" s="33">
        <v>0</v>
      </c>
      <c r="N261" s="25">
        <v>21</v>
      </c>
      <c r="O261" s="26">
        <f t="shared" si="29"/>
        <v>2.3639433692687364E-2</v>
      </c>
      <c r="P261" s="26">
        <f t="shared" si="29"/>
        <v>1.9175846593227255E-2</v>
      </c>
      <c r="Q261" s="26">
        <f t="shared" si="29"/>
        <v>2.3880597014925373E-2</v>
      </c>
      <c r="R261" s="26">
        <f t="shared" si="29"/>
        <v>3.7499999999999999E-2</v>
      </c>
      <c r="S261" s="26">
        <f t="shared" si="29"/>
        <v>0</v>
      </c>
    </row>
    <row r="262" spans="6:19" ht="15.75" customHeight="1">
      <c r="F262" s="88"/>
      <c r="G262" s="31">
        <v>22</v>
      </c>
      <c r="H262" s="33">
        <v>114</v>
      </c>
      <c r="I262" s="33">
        <v>27</v>
      </c>
      <c r="J262" s="33">
        <v>4</v>
      </c>
      <c r="K262" s="33">
        <v>2</v>
      </c>
      <c r="L262" s="33">
        <v>6</v>
      </c>
      <c r="N262" s="25">
        <v>22</v>
      </c>
      <c r="O262" s="26">
        <f t="shared" si="29"/>
        <v>1.4807117807507469E-2</v>
      </c>
      <c r="P262" s="26">
        <f t="shared" si="29"/>
        <v>1.1015911872705019E-2</v>
      </c>
      <c r="Q262" s="26">
        <f t="shared" si="29"/>
        <v>1.1940298507462687E-2</v>
      </c>
      <c r="R262" s="26">
        <f t="shared" si="29"/>
        <v>2.5000000000000001E-2</v>
      </c>
      <c r="S262" s="26">
        <f t="shared" si="29"/>
        <v>6.25E-2</v>
      </c>
    </row>
    <row r="263" spans="6:19" ht="15.75" customHeight="1">
      <c r="F263" s="89"/>
      <c r="G263" s="31">
        <v>23</v>
      </c>
      <c r="H263" s="33">
        <v>53</v>
      </c>
      <c r="I263" s="33">
        <v>16</v>
      </c>
      <c r="J263" s="33">
        <v>1</v>
      </c>
      <c r="K263" s="33">
        <v>3</v>
      </c>
      <c r="L263" s="33">
        <v>1</v>
      </c>
      <c r="N263" s="25">
        <v>23</v>
      </c>
      <c r="O263" s="26">
        <f t="shared" si="29"/>
        <v>6.8840109105078578E-3</v>
      </c>
      <c r="P263" s="26">
        <f t="shared" si="29"/>
        <v>6.5279477764177887E-3</v>
      </c>
      <c r="Q263" s="26">
        <f t="shared" si="29"/>
        <v>2.9850746268656717E-3</v>
      </c>
      <c r="R263" s="26">
        <f t="shared" si="29"/>
        <v>3.7499999999999999E-2</v>
      </c>
      <c r="S263" s="26">
        <f t="shared" si="29"/>
        <v>1.0416666666666666E-2</v>
      </c>
    </row>
    <row r="264" spans="6:19" ht="15.75" customHeight="1">
      <c r="F264" s="90"/>
      <c r="G264" s="84"/>
      <c r="H264" s="32">
        <f t="shared" ref="H264:L264" si="30">SUM(H240:H263)</f>
        <v>6803</v>
      </c>
      <c r="I264" s="32">
        <f t="shared" si="30"/>
        <v>2428</v>
      </c>
      <c r="J264" s="32">
        <f t="shared" si="30"/>
        <v>322</v>
      </c>
      <c r="K264" s="32">
        <f t="shared" si="30"/>
        <v>84</v>
      </c>
      <c r="L264" s="32">
        <f t="shared" si="30"/>
        <v>111</v>
      </c>
      <c r="N264" s="28"/>
      <c r="O264" s="29"/>
      <c r="P264" s="29"/>
      <c r="Q264" s="29"/>
      <c r="R264" s="29"/>
      <c r="S264" s="29"/>
    </row>
    <row r="265" spans="6:19" ht="15.75" customHeight="1"/>
    <row r="266" spans="6:19" ht="15.75" customHeight="1"/>
    <row r="267" spans="6:19" ht="15.75" customHeight="1">
      <c r="H267" s="91" t="s">
        <v>139</v>
      </c>
      <c r="I267" s="92"/>
      <c r="J267" s="92"/>
      <c r="K267" s="92"/>
      <c r="L267" s="84"/>
    </row>
    <row r="268" spans="6:19" ht="15.75" customHeight="1">
      <c r="G268" s="23"/>
      <c r="H268" s="24">
        <v>31</v>
      </c>
      <c r="I268" s="24">
        <v>32</v>
      </c>
      <c r="J268" s="24">
        <v>41</v>
      </c>
      <c r="K268" s="24">
        <v>42</v>
      </c>
      <c r="L268" s="24">
        <v>5</v>
      </c>
      <c r="N268" s="23"/>
      <c r="O268" s="24">
        <v>31</v>
      </c>
      <c r="P268" s="24">
        <v>32</v>
      </c>
      <c r="Q268" s="24">
        <v>41</v>
      </c>
      <c r="R268" s="24">
        <v>42</v>
      </c>
      <c r="S268" s="24">
        <v>5</v>
      </c>
    </row>
    <row r="269" spans="6:19" ht="15.75" customHeight="1">
      <c r="F269" s="87">
        <v>45203</v>
      </c>
      <c r="G269" s="31">
        <v>0</v>
      </c>
      <c r="H269" s="33">
        <v>37</v>
      </c>
      <c r="I269" s="33">
        <v>25</v>
      </c>
      <c r="J269" s="33">
        <v>1</v>
      </c>
      <c r="K269" s="33">
        <v>4</v>
      </c>
      <c r="L269" s="33">
        <v>3</v>
      </c>
      <c r="N269" s="25">
        <v>0</v>
      </c>
      <c r="O269" s="26">
        <f t="shared" ref="O269:S292" si="31">H269/H$32</f>
        <v>4.8058189375243541E-3</v>
      </c>
      <c r="P269" s="26">
        <f t="shared" si="31"/>
        <v>1.0199918400652794E-2</v>
      </c>
      <c r="Q269" s="26">
        <f t="shared" si="31"/>
        <v>2.9850746268656717E-3</v>
      </c>
      <c r="R269" s="26">
        <f t="shared" si="31"/>
        <v>0.05</v>
      </c>
      <c r="S269" s="26">
        <f t="shared" si="31"/>
        <v>3.125E-2</v>
      </c>
    </row>
    <row r="270" spans="6:19" ht="15.75" customHeight="1">
      <c r="F270" s="88"/>
      <c r="G270" s="31">
        <v>1</v>
      </c>
      <c r="H270" s="33">
        <v>24</v>
      </c>
      <c r="I270" s="33">
        <v>14</v>
      </c>
      <c r="J270" s="33">
        <v>0</v>
      </c>
      <c r="K270" s="33">
        <v>3</v>
      </c>
      <c r="L270" s="33">
        <v>3</v>
      </c>
      <c r="N270" s="25">
        <v>1</v>
      </c>
      <c r="O270" s="26">
        <f t="shared" si="31"/>
        <v>3.1172879594752565E-3</v>
      </c>
      <c r="P270" s="26">
        <f t="shared" si="31"/>
        <v>5.7119543043655649E-3</v>
      </c>
      <c r="Q270" s="26">
        <f t="shared" si="31"/>
        <v>0</v>
      </c>
      <c r="R270" s="26">
        <f t="shared" si="31"/>
        <v>3.7499999999999999E-2</v>
      </c>
      <c r="S270" s="26">
        <f t="shared" si="31"/>
        <v>3.125E-2</v>
      </c>
    </row>
    <row r="271" spans="6:19" ht="15.75" customHeight="1">
      <c r="F271" s="88"/>
      <c r="G271" s="31">
        <v>2</v>
      </c>
      <c r="H271" s="33">
        <v>27</v>
      </c>
      <c r="I271" s="33">
        <v>18</v>
      </c>
      <c r="J271" s="33">
        <v>0</v>
      </c>
      <c r="K271" s="33">
        <v>3</v>
      </c>
      <c r="L271" s="33">
        <v>5</v>
      </c>
      <c r="N271" s="25">
        <v>2</v>
      </c>
      <c r="O271" s="26">
        <f t="shared" si="31"/>
        <v>3.5069489544096635E-3</v>
      </c>
      <c r="P271" s="26">
        <f t="shared" si="31"/>
        <v>7.3439412484700125E-3</v>
      </c>
      <c r="Q271" s="26">
        <f t="shared" si="31"/>
        <v>0</v>
      </c>
      <c r="R271" s="26">
        <f t="shared" si="31"/>
        <v>3.7499999999999999E-2</v>
      </c>
      <c r="S271" s="26">
        <f t="shared" si="31"/>
        <v>5.2083333333333336E-2</v>
      </c>
    </row>
    <row r="272" spans="6:19" ht="15.75" customHeight="1">
      <c r="F272" s="88"/>
      <c r="G272" s="31">
        <v>3</v>
      </c>
      <c r="H272" s="33">
        <v>15</v>
      </c>
      <c r="I272" s="33">
        <v>29</v>
      </c>
      <c r="J272" s="33">
        <v>0</v>
      </c>
      <c r="K272" s="33">
        <v>1</v>
      </c>
      <c r="L272" s="33">
        <v>9</v>
      </c>
      <c r="N272" s="25">
        <v>3</v>
      </c>
      <c r="O272" s="26">
        <f t="shared" si="31"/>
        <v>1.9483049746720352E-3</v>
      </c>
      <c r="P272" s="26">
        <f t="shared" si="31"/>
        <v>1.1831905344757242E-2</v>
      </c>
      <c r="Q272" s="26">
        <f t="shared" si="31"/>
        <v>0</v>
      </c>
      <c r="R272" s="26">
        <f t="shared" si="31"/>
        <v>1.2500000000000001E-2</v>
      </c>
      <c r="S272" s="26">
        <f t="shared" si="31"/>
        <v>9.375E-2</v>
      </c>
    </row>
    <row r="273" spans="6:19" ht="15.75" customHeight="1">
      <c r="F273" s="88"/>
      <c r="G273" s="31">
        <v>4</v>
      </c>
      <c r="H273" s="33">
        <v>39</v>
      </c>
      <c r="I273" s="33">
        <v>34</v>
      </c>
      <c r="J273" s="33">
        <v>0</v>
      </c>
      <c r="K273" s="33">
        <v>3</v>
      </c>
      <c r="L273" s="33">
        <v>9</v>
      </c>
      <c r="N273" s="25">
        <v>4</v>
      </c>
      <c r="O273" s="26">
        <f t="shared" si="31"/>
        <v>5.0655929341472915E-3</v>
      </c>
      <c r="P273" s="26">
        <f t="shared" si="31"/>
        <v>1.38718890248878E-2</v>
      </c>
      <c r="Q273" s="26">
        <f t="shared" si="31"/>
        <v>0</v>
      </c>
      <c r="R273" s="26">
        <f t="shared" si="31"/>
        <v>3.7499999999999999E-2</v>
      </c>
      <c r="S273" s="26">
        <f t="shared" si="31"/>
        <v>9.375E-2</v>
      </c>
    </row>
    <row r="274" spans="6:19" ht="15.75" customHeight="1">
      <c r="F274" s="88"/>
      <c r="G274" s="31">
        <v>5</v>
      </c>
      <c r="H274" s="33">
        <v>92</v>
      </c>
      <c r="I274" s="33">
        <v>43</v>
      </c>
      <c r="J274" s="33">
        <v>4</v>
      </c>
      <c r="K274" s="33">
        <v>2</v>
      </c>
      <c r="L274" s="33">
        <v>2</v>
      </c>
      <c r="N274" s="25">
        <v>5</v>
      </c>
      <c r="O274" s="26">
        <f t="shared" si="31"/>
        <v>1.1949603844655149E-2</v>
      </c>
      <c r="P274" s="26">
        <f t="shared" si="31"/>
        <v>1.7543859649122806E-2</v>
      </c>
      <c r="Q274" s="26">
        <f t="shared" si="31"/>
        <v>1.1940298507462687E-2</v>
      </c>
      <c r="R274" s="26">
        <f t="shared" si="31"/>
        <v>2.5000000000000001E-2</v>
      </c>
      <c r="S274" s="26">
        <f t="shared" si="31"/>
        <v>2.0833333333333332E-2</v>
      </c>
    </row>
    <row r="275" spans="6:19" ht="15.75" customHeight="1">
      <c r="F275" s="88"/>
      <c r="G275" s="31">
        <v>6</v>
      </c>
      <c r="H275" s="33">
        <v>346</v>
      </c>
      <c r="I275" s="33">
        <v>159</v>
      </c>
      <c r="J275" s="33">
        <v>18</v>
      </c>
      <c r="K275" s="33">
        <v>1</v>
      </c>
      <c r="L275" s="33">
        <v>6</v>
      </c>
      <c r="N275" s="25">
        <v>6</v>
      </c>
      <c r="O275" s="26">
        <f t="shared" si="31"/>
        <v>4.4940901415768279E-2</v>
      </c>
      <c r="P275" s="26">
        <f t="shared" si="31"/>
        <v>6.4871481028151781E-2</v>
      </c>
      <c r="Q275" s="26">
        <f t="shared" si="31"/>
        <v>5.3731343283582089E-2</v>
      </c>
      <c r="R275" s="26">
        <f t="shared" si="31"/>
        <v>1.2500000000000001E-2</v>
      </c>
      <c r="S275" s="26">
        <f t="shared" si="31"/>
        <v>6.25E-2</v>
      </c>
    </row>
    <row r="276" spans="6:19" ht="15.75" customHeight="1">
      <c r="F276" s="88"/>
      <c r="G276" s="31">
        <v>7</v>
      </c>
      <c r="H276" s="33">
        <v>781</v>
      </c>
      <c r="I276" s="33">
        <v>228</v>
      </c>
      <c r="J276" s="33">
        <v>29</v>
      </c>
      <c r="K276" s="33">
        <v>1</v>
      </c>
      <c r="L276" s="33">
        <v>11</v>
      </c>
      <c r="N276" s="25">
        <v>7</v>
      </c>
      <c r="O276" s="26">
        <f t="shared" si="31"/>
        <v>0.1014417456812573</v>
      </c>
      <c r="P276" s="26">
        <f t="shared" si="31"/>
        <v>9.3023255813953487E-2</v>
      </c>
      <c r="Q276" s="26">
        <f t="shared" si="31"/>
        <v>8.6567164179104483E-2</v>
      </c>
      <c r="R276" s="26">
        <f t="shared" si="31"/>
        <v>1.2500000000000001E-2</v>
      </c>
      <c r="S276" s="26">
        <f t="shared" si="31"/>
        <v>0.11458333333333333</v>
      </c>
    </row>
    <row r="277" spans="6:19" ht="15.75" customHeight="1">
      <c r="F277" s="88"/>
      <c r="G277" s="31">
        <v>8</v>
      </c>
      <c r="H277" s="33">
        <v>520</v>
      </c>
      <c r="I277" s="33">
        <v>200</v>
      </c>
      <c r="J277" s="33">
        <v>25</v>
      </c>
      <c r="K277" s="33">
        <v>8</v>
      </c>
      <c r="L277" s="33">
        <v>7</v>
      </c>
      <c r="N277" s="25">
        <v>8</v>
      </c>
      <c r="O277" s="26">
        <f t="shared" si="31"/>
        <v>6.7541239121963886E-2</v>
      </c>
      <c r="P277" s="26">
        <f t="shared" si="31"/>
        <v>8.1599347205222356E-2</v>
      </c>
      <c r="Q277" s="26">
        <f t="shared" si="31"/>
        <v>7.4626865671641784E-2</v>
      </c>
      <c r="R277" s="26">
        <f t="shared" si="31"/>
        <v>0.1</v>
      </c>
      <c r="S277" s="26">
        <f t="shared" si="31"/>
        <v>7.2916666666666671E-2</v>
      </c>
    </row>
    <row r="278" spans="6:19" ht="15.75" customHeight="1">
      <c r="F278" s="88"/>
      <c r="G278" s="31">
        <v>9</v>
      </c>
      <c r="H278" s="33">
        <v>391</v>
      </c>
      <c r="I278" s="33">
        <v>156</v>
      </c>
      <c r="J278" s="33">
        <v>13</v>
      </c>
      <c r="K278" s="33">
        <v>4</v>
      </c>
      <c r="L278" s="33">
        <v>22</v>
      </c>
      <c r="N278" s="25">
        <v>9</v>
      </c>
      <c r="O278" s="26">
        <f t="shared" si="31"/>
        <v>5.0785816339784386E-2</v>
      </c>
      <c r="P278" s="26">
        <f t="shared" si="31"/>
        <v>6.3647490820073441E-2</v>
      </c>
      <c r="Q278" s="26">
        <f t="shared" si="31"/>
        <v>3.880597014925373E-2</v>
      </c>
      <c r="R278" s="26">
        <f t="shared" si="31"/>
        <v>0.05</v>
      </c>
      <c r="S278" s="26">
        <f t="shared" si="31"/>
        <v>0.22916666666666666</v>
      </c>
    </row>
    <row r="279" spans="6:19" ht="15.75" customHeight="1">
      <c r="F279" s="88"/>
      <c r="G279" s="31">
        <v>10</v>
      </c>
      <c r="H279" s="33">
        <v>328</v>
      </c>
      <c r="I279" s="33">
        <v>150</v>
      </c>
      <c r="J279" s="33">
        <v>12</v>
      </c>
      <c r="K279" s="33">
        <v>6</v>
      </c>
      <c r="L279" s="33">
        <v>5</v>
      </c>
      <c r="N279" s="25">
        <v>10</v>
      </c>
      <c r="O279" s="26">
        <f t="shared" si="31"/>
        <v>4.2602935446161838E-2</v>
      </c>
      <c r="P279" s="26">
        <f t="shared" si="31"/>
        <v>6.1199510403916767E-2</v>
      </c>
      <c r="Q279" s="26">
        <f t="shared" si="31"/>
        <v>3.5820895522388062E-2</v>
      </c>
      <c r="R279" s="26">
        <f t="shared" si="31"/>
        <v>7.4999999999999997E-2</v>
      </c>
      <c r="S279" s="26">
        <f t="shared" si="31"/>
        <v>5.2083333333333336E-2</v>
      </c>
    </row>
    <row r="280" spans="6:19" ht="15.75" customHeight="1">
      <c r="F280" s="88"/>
      <c r="G280" s="31">
        <v>11</v>
      </c>
      <c r="H280" s="33">
        <v>351</v>
      </c>
      <c r="I280" s="33">
        <v>130</v>
      </c>
      <c r="J280" s="33">
        <v>13</v>
      </c>
      <c r="K280" s="33">
        <v>4</v>
      </c>
      <c r="L280" s="33">
        <v>3</v>
      </c>
      <c r="N280" s="25">
        <v>11</v>
      </c>
      <c r="O280" s="26">
        <f t="shared" si="31"/>
        <v>4.5590336407325627E-2</v>
      </c>
      <c r="P280" s="26">
        <f t="shared" si="31"/>
        <v>5.3039575683394534E-2</v>
      </c>
      <c r="Q280" s="26">
        <f t="shared" si="31"/>
        <v>3.880597014925373E-2</v>
      </c>
      <c r="R280" s="26">
        <f t="shared" si="31"/>
        <v>0.05</v>
      </c>
      <c r="S280" s="26">
        <f t="shared" si="31"/>
        <v>3.125E-2</v>
      </c>
    </row>
    <row r="281" spans="6:19" ht="15.75" customHeight="1">
      <c r="F281" s="88"/>
      <c r="G281" s="31">
        <v>12</v>
      </c>
      <c r="H281" s="33">
        <v>343</v>
      </c>
      <c r="I281" s="33">
        <v>130</v>
      </c>
      <c r="J281" s="33">
        <v>15</v>
      </c>
      <c r="K281" s="33">
        <v>1</v>
      </c>
      <c r="L281" s="33">
        <v>1</v>
      </c>
      <c r="N281" s="25">
        <v>12</v>
      </c>
      <c r="O281" s="26">
        <f t="shared" si="31"/>
        <v>4.4551240420833874E-2</v>
      </c>
      <c r="P281" s="26">
        <f t="shared" si="31"/>
        <v>5.3039575683394534E-2</v>
      </c>
      <c r="Q281" s="26">
        <f t="shared" si="31"/>
        <v>4.4776119402985072E-2</v>
      </c>
      <c r="R281" s="26">
        <f t="shared" si="31"/>
        <v>1.2500000000000001E-2</v>
      </c>
      <c r="S281" s="26">
        <f t="shared" si="31"/>
        <v>1.0416666666666666E-2</v>
      </c>
    </row>
    <row r="282" spans="6:19" ht="15.75" customHeight="1">
      <c r="F282" s="88"/>
      <c r="G282" s="31">
        <v>13</v>
      </c>
      <c r="H282" s="33">
        <v>411</v>
      </c>
      <c r="I282" s="33">
        <v>149</v>
      </c>
      <c r="J282" s="33">
        <v>20</v>
      </c>
      <c r="K282" s="33">
        <v>2</v>
      </c>
      <c r="L282" s="33">
        <v>3</v>
      </c>
      <c r="N282" s="25">
        <v>13</v>
      </c>
      <c r="O282" s="26">
        <f t="shared" si="31"/>
        <v>5.3383556306013769E-2</v>
      </c>
      <c r="P282" s="26">
        <f t="shared" si="31"/>
        <v>6.0791513667890658E-2</v>
      </c>
      <c r="Q282" s="26">
        <f t="shared" si="31"/>
        <v>5.9701492537313432E-2</v>
      </c>
      <c r="R282" s="26">
        <f t="shared" si="31"/>
        <v>2.5000000000000001E-2</v>
      </c>
      <c r="S282" s="26">
        <f t="shared" si="31"/>
        <v>3.125E-2</v>
      </c>
    </row>
    <row r="283" spans="6:19" ht="15.75" customHeight="1">
      <c r="F283" s="88"/>
      <c r="G283" s="31">
        <v>14</v>
      </c>
      <c r="H283" s="33">
        <v>385</v>
      </c>
      <c r="I283" s="33">
        <v>153</v>
      </c>
      <c r="J283" s="33">
        <v>16</v>
      </c>
      <c r="K283" s="33">
        <v>7</v>
      </c>
      <c r="L283" s="33">
        <v>0</v>
      </c>
      <c r="N283" s="25">
        <v>14</v>
      </c>
      <c r="O283" s="26">
        <f t="shared" si="31"/>
        <v>5.0006494349915574E-2</v>
      </c>
      <c r="P283" s="26">
        <f t="shared" si="31"/>
        <v>6.2423500611995107E-2</v>
      </c>
      <c r="Q283" s="26">
        <f t="shared" si="31"/>
        <v>4.7761194029850747E-2</v>
      </c>
      <c r="R283" s="26">
        <f t="shared" si="31"/>
        <v>8.7499999999999994E-2</v>
      </c>
      <c r="S283" s="26">
        <f t="shared" si="31"/>
        <v>0</v>
      </c>
    </row>
    <row r="284" spans="6:19" ht="15.75" customHeight="1">
      <c r="F284" s="88"/>
      <c r="G284" s="31">
        <v>15</v>
      </c>
      <c r="H284" s="33">
        <v>377</v>
      </c>
      <c r="I284" s="33">
        <v>148</v>
      </c>
      <c r="J284" s="33">
        <v>18</v>
      </c>
      <c r="K284" s="33">
        <v>5</v>
      </c>
      <c r="L284" s="33">
        <v>1</v>
      </c>
      <c r="N284" s="25">
        <v>15</v>
      </c>
      <c r="O284" s="26">
        <f t="shared" si="31"/>
        <v>4.8967398363423821E-2</v>
      </c>
      <c r="P284" s="26">
        <f t="shared" si="31"/>
        <v>6.0383516931864542E-2</v>
      </c>
      <c r="Q284" s="26">
        <f t="shared" si="31"/>
        <v>5.3731343283582089E-2</v>
      </c>
      <c r="R284" s="26">
        <f t="shared" si="31"/>
        <v>6.25E-2</v>
      </c>
      <c r="S284" s="26">
        <f t="shared" si="31"/>
        <v>1.0416666666666666E-2</v>
      </c>
    </row>
    <row r="285" spans="6:19" ht="15.75" customHeight="1">
      <c r="F285" s="88"/>
      <c r="G285" s="31">
        <v>16</v>
      </c>
      <c r="H285" s="33">
        <v>365</v>
      </c>
      <c r="I285" s="33">
        <v>113</v>
      </c>
      <c r="J285" s="33">
        <v>24</v>
      </c>
      <c r="K285" s="33">
        <v>5</v>
      </c>
      <c r="L285" s="33">
        <v>5</v>
      </c>
      <c r="N285" s="25">
        <v>16</v>
      </c>
      <c r="O285" s="26">
        <f t="shared" si="31"/>
        <v>4.7408754383686191E-2</v>
      </c>
      <c r="P285" s="26">
        <f t="shared" si="31"/>
        <v>4.6103631170950635E-2</v>
      </c>
      <c r="Q285" s="26">
        <f t="shared" si="31"/>
        <v>7.1641791044776124E-2</v>
      </c>
      <c r="R285" s="26">
        <f t="shared" si="31"/>
        <v>6.25E-2</v>
      </c>
      <c r="S285" s="26">
        <f t="shared" si="31"/>
        <v>5.2083333333333336E-2</v>
      </c>
    </row>
    <row r="286" spans="6:19" ht="15.75" customHeight="1">
      <c r="F286" s="88"/>
      <c r="G286" s="31">
        <v>17</v>
      </c>
      <c r="H286" s="33">
        <v>290</v>
      </c>
      <c r="I286" s="33">
        <v>92</v>
      </c>
      <c r="J286" s="33">
        <v>19</v>
      </c>
      <c r="K286" s="33">
        <v>1</v>
      </c>
      <c r="L286" s="33">
        <v>0</v>
      </c>
      <c r="N286" s="25">
        <v>17</v>
      </c>
      <c r="O286" s="26">
        <f t="shared" si="31"/>
        <v>3.7667229510326014E-2</v>
      </c>
      <c r="P286" s="26">
        <f t="shared" si="31"/>
        <v>3.7535699714402286E-2</v>
      </c>
      <c r="Q286" s="26">
        <f t="shared" si="31"/>
        <v>5.6716417910447764E-2</v>
      </c>
      <c r="R286" s="26">
        <f t="shared" si="31"/>
        <v>1.2500000000000001E-2</v>
      </c>
      <c r="S286" s="26">
        <f t="shared" si="31"/>
        <v>0</v>
      </c>
    </row>
    <row r="287" spans="6:19" ht="15.75" customHeight="1">
      <c r="F287" s="88"/>
      <c r="G287" s="31">
        <v>18</v>
      </c>
      <c r="H287" s="33">
        <v>275</v>
      </c>
      <c r="I287" s="33">
        <v>70</v>
      </c>
      <c r="J287" s="33">
        <v>13</v>
      </c>
      <c r="K287" s="33">
        <v>3</v>
      </c>
      <c r="L287" s="33">
        <v>0</v>
      </c>
      <c r="N287" s="25">
        <v>18</v>
      </c>
      <c r="O287" s="26">
        <f t="shared" si="31"/>
        <v>3.5718924535653979E-2</v>
      </c>
      <c r="P287" s="26">
        <f t="shared" si="31"/>
        <v>2.8559771521827825E-2</v>
      </c>
      <c r="Q287" s="26">
        <f t="shared" si="31"/>
        <v>3.880597014925373E-2</v>
      </c>
      <c r="R287" s="26">
        <f t="shared" si="31"/>
        <v>3.7499999999999999E-2</v>
      </c>
      <c r="S287" s="26">
        <f t="shared" si="31"/>
        <v>0</v>
      </c>
    </row>
    <row r="288" spans="6:19" ht="15.75" customHeight="1">
      <c r="F288" s="88"/>
      <c r="G288" s="31">
        <v>19</v>
      </c>
      <c r="H288" s="33">
        <v>214</v>
      </c>
      <c r="I288" s="33">
        <v>56</v>
      </c>
      <c r="J288" s="33">
        <v>13</v>
      </c>
      <c r="K288" s="33">
        <v>7</v>
      </c>
      <c r="L288" s="33">
        <v>1</v>
      </c>
      <c r="N288" s="25">
        <v>19</v>
      </c>
      <c r="O288" s="26">
        <f t="shared" si="31"/>
        <v>2.7795817638654369E-2</v>
      </c>
      <c r="P288" s="26">
        <f t="shared" si="31"/>
        <v>2.2847817217462259E-2</v>
      </c>
      <c r="Q288" s="26">
        <f t="shared" si="31"/>
        <v>3.880597014925373E-2</v>
      </c>
      <c r="R288" s="26">
        <f t="shared" si="31"/>
        <v>8.7499999999999994E-2</v>
      </c>
      <c r="S288" s="26">
        <f t="shared" si="31"/>
        <v>1.0416666666666666E-2</v>
      </c>
    </row>
    <row r="289" spans="6:19" ht="15.75" customHeight="1">
      <c r="F289" s="88"/>
      <c r="G289" s="31">
        <v>20</v>
      </c>
      <c r="H289" s="33">
        <v>207</v>
      </c>
      <c r="I289" s="33">
        <v>62</v>
      </c>
      <c r="J289" s="33">
        <v>10</v>
      </c>
      <c r="K289" s="33">
        <v>2</v>
      </c>
      <c r="L289" s="33">
        <v>2</v>
      </c>
      <c r="N289" s="25">
        <v>20</v>
      </c>
      <c r="O289" s="26">
        <f t="shared" si="31"/>
        <v>2.6886608650474087E-2</v>
      </c>
      <c r="P289" s="26">
        <f t="shared" si="31"/>
        <v>2.529579763361893E-2</v>
      </c>
      <c r="Q289" s="26">
        <f t="shared" si="31"/>
        <v>2.9850746268656716E-2</v>
      </c>
      <c r="R289" s="26">
        <f t="shared" si="31"/>
        <v>2.5000000000000001E-2</v>
      </c>
      <c r="S289" s="26">
        <f t="shared" si="31"/>
        <v>2.0833333333333332E-2</v>
      </c>
    </row>
    <row r="290" spans="6:19" ht="15.75" customHeight="1">
      <c r="F290" s="88"/>
      <c r="G290" s="31">
        <v>21</v>
      </c>
      <c r="H290" s="33">
        <v>191</v>
      </c>
      <c r="I290" s="33">
        <v>44</v>
      </c>
      <c r="J290" s="33">
        <v>12</v>
      </c>
      <c r="K290" s="33">
        <v>1</v>
      </c>
      <c r="L290" s="33">
        <v>0</v>
      </c>
      <c r="N290" s="25">
        <v>21</v>
      </c>
      <c r="O290" s="26">
        <f t="shared" si="31"/>
        <v>2.4808416677490584E-2</v>
      </c>
      <c r="P290" s="26">
        <f t="shared" si="31"/>
        <v>1.7951856385148918E-2</v>
      </c>
      <c r="Q290" s="26">
        <f t="shared" si="31"/>
        <v>3.5820895522388062E-2</v>
      </c>
      <c r="R290" s="26">
        <f t="shared" si="31"/>
        <v>1.2500000000000001E-2</v>
      </c>
      <c r="S290" s="26">
        <f t="shared" si="31"/>
        <v>0</v>
      </c>
    </row>
    <row r="291" spans="6:19" ht="15.75" customHeight="1">
      <c r="F291" s="88"/>
      <c r="G291" s="31">
        <v>22</v>
      </c>
      <c r="H291" s="33">
        <v>124</v>
      </c>
      <c r="I291" s="33">
        <v>34</v>
      </c>
      <c r="J291" s="33">
        <v>3</v>
      </c>
      <c r="K291" s="33">
        <v>4</v>
      </c>
      <c r="L291" s="33">
        <v>2</v>
      </c>
      <c r="N291" s="25">
        <v>22</v>
      </c>
      <c r="O291" s="26">
        <f t="shared" si="31"/>
        <v>1.610598779062216E-2</v>
      </c>
      <c r="P291" s="26">
        <f t="shared" si="31"/>
        <v>1.38718890248878E-2</v>
      </c>
      <c r="Q291" s="26">
        <f t="shared" si="31"/>
        <v>8.9552238805970154E-3</v>
      </c>
      <c r="R291" s="26">
        <f t="shared" si="31"/>
        <v>0.05</v>
      </c>
      <c r="S291" s="26">
        <f t="shared" si="31"/>
        <v>2.0833333333333332E-2</v>
      </c>
    </row>
    <row r="292" spans="6:19" ht="15.75" customHeight="1">
      <c r="F292" s="89"/>
      <c r="G292" s="31">
        <v>23</v>
      </c>
      <c r="H292" s="33">
        <v>60</v>
      </c>
      <c r="I292" s="33">
        <v>21</v>
      </c>
      <c r="J292" s="33">
        <v>1</v>
      </c>
      <c r="K292" s="33">
        <v>1</v>
      </c>
      <c r="L292" s="33">
        <v>0</v>
      </c>
      <c r="N292" s="25">
        <v>23</v>
      </c>
      <c r="O292" s="26">
        <f t="shared" si="31"/>
        <v>7.7932198986881409E-3</v>
      </c>
      <c r="P292" s="26">
        <f t="shared" si="31"/>
        <v>8.5679314565483469E-3</v>
      </c>
      <c r="Q292" s="26">
        <f t="shared" si="31"/>
        <v>2.9850746268656717E-3</v>
      </c>
      <c r="R292" s="26">
        <f t="shared" si="31"/>
        <v>1.2500000000000001E-2</v>
      </c>
      <c r="S292" s="26">
        <f t="shared" si="31"/>
        <v>0</v>
      </c>
    </row>
    <row r="293" spans="6:19" ht="15.75" customHeight="1">
      <c r="F293" s="90"/>
      <c r="G293" s="84"/>
      <c r="H293" s="32">
        <f t="shared" ref="H293:L293" si="32">SUM(H269:H292)</f>
        <v>6193</v>
      </c>
      <c r="I293" s="32">
        <f t="shared" si="32"/>
        <v>2258</v>
      </c>
      <c r="J293" s="32">
        <f t="shared" si="32"/>
        <v>279</v>
      </c>
      <c r="K293" s="32">
        <f t="shared" si="32"/>
        <v>79</v>
      </c>
      <c r="L293" s="32">
        <f t="shared" si="32"/>
        <v>100</v>
      </c>
      <c r="N293" s="28"/>
      <c r="O293" s="29"/>
      <c r="P293" s="29"/>
      <c r="Q293" s="29"/>
      <c r="R293" s="29"/>
      <c r="S293" s="29"/>
    </row>
    <row r="294" spans="6:19" ht="15.75" customHeight="1"/>
    <row r="295" spans="6:19" ht="15.75" customHeight="1"/>
    <row r="296" spans="6:19" ht="15.75" customHeight="1">
      <c r="H296" s="91" t="s">
        <v>139</v>
      </c>
      <c r="I296" s="92"/>
      <c r="J296" s="92"/>
      <c r="K296" s="92"/>
      <c r="L296" s="84"/>
    </row>
    <row r="297" spans="6:19" ht="15.75" customHeight="1">
      <c r="G297" s="23"/>
      <c r="H297" s="24">
        <v>31</v>
      </c>
      <c r="I297" s="24">
        <v>32</v>
      </c>
      <c r="J297" s="24">
        <v>41</v>
      </c>
      <c r="K297" s="24">
        <v>42</v>
      </c>
      <c r="L297" s="24">
        <v>5</v>
      </c>
      <c r="N297" s="23"/>
      <c r="O297" s="24">
        <v>31</v>
      </c>
      <c r="P297" s="24">
        <v>32</v>
      </c>
      <c r="Q297" s="24">
        <v>41</v>
      </c>
      <c r="R297" s="24">
        <v>42</v>
      </c>
      <c r="S297" s="24">
        <v>5</v>
      </c>
    </row>
    <row r="298" spans="6:19" ht="15.75" customHeight="1">
      <c r="F298" s="87">
        <v>45204</v>
      </c>
      <c r="G298" s="31">
        <v>0</v>
      </c>
      <c r="H298" s="33">
        <v>38</v>
      </c>
      <c r="I298" s="33">
        <v>13</v>
      </c>
      <c r="J298" s="33">
        <v>1</v>
      </c>
      <c r="K298" s="33">
        <v>1</v>
      </c>
      <c r="L298" s="33">
        <v>1</v>
      </c>
      <c r="N298" s="25">
        <v>0</v>
      </c>
      <c r="O298" s="26">
        <f t="shared" ref="O298:S321" si="33">H298/H$32</f>
        <v>4.9357059358358232E-3</v>
      </c>
      <c r="P298" s="26">
        <f t="shared" si="33"/>
        <v>5.3039575683394534E-3</v>
      </c>
      <c r="Q298" s="26">
        <f t="shared" si="33"/>
        <v>2.9850746268656717E-3</v>
      </c>
      <c r="R298" s="26">
        <f t="shared" si="33"/>
        <v>1.2500000000000001E-2</v>
      </c>
      <c r="S298" s="26">
        <f t="shared" si="33"/>
        <v>1.0416666666666666E-2</v>
      </c>
    </row>
    <row r="299" spans="6:19" ht="15.75" customHeight="1">
      <c r="F299" s="88"/>
      <c r="G299" s="31">
        <v>1</v>
      </c>
      <c r="H299" s="33">
        <v>35</v>
      </c>
      <c r="I299" s="33">
        <v>17</v>
      </c>
      <c r="J299" s="33">
        <v>0</v>
      </c>
      <c r="K299" s="33">
        <v>2</v>
      </c>
      <c r="L299" s="33">
        <v>1</v>
      </c>
      <c r="N299" s="25">
        <v>1</v>
      </c>
      <c r="O299" s="26">
        <f t="shared" si="33"/>
        <v>4.5460449409014158E-3</v>
      </c>
      <c r="P299" s="26">
        <f t="shared" si="33"/>
        <v>6.9359445124439001E-3</v>
      </c>
      <c r="Q299" s="26">
        <f t="shared" si="33"/>
        <v>0</v>
      </c>
      <c r="R299" s="26">
        <f t="shared" si="33"/>
        <v>2.5000000000000001E-2</v>
      </c>
      <c r="S299" s="26">
        <f t="shared" si="33"/>
        <v>1.0416666666666666E-2</v>
      </c>
    </row>
    <row r="300" spans="6:19" ht="15.75" customHeight="1">
      <c r="F300" s="88"/>
      <c r="G300" s="31">
        <v>2</v>
      </c>
      <c r="H300" s="33">
        <v>22</v>
      </c>
      <c r="I300" s="33">
        <v>16</v>
      </c>
      <c r="J300" s="33">
        <v>0</v>
      </c>
      <c r="K300" s="33">
        <v>1</v>
      </c>
      <c r="L300" s="33">
        <v>9</v>
      </c>
      <c r="N300" s="25">
        <v>2</v>
      </c>
      <c r="O300" s="26">
        <f t="shared" si="33"/>
        <v>2.8575139628523186E-3</v>
      </c>
      <c r="P300" s="26">
        <f t="shared" si="33"/>
        <v>6.5279477764177887E-3</v>
      </c>
      <c r="Q300" s="26">
        <f t="shared" si="33"/>
        <v>0</v>
      </c>
      <c r="R300" s="26">
        <f t="shared" si="33"/>
        <v>1.2500000000000001E-2</v>
      </c>
      <c r="S300" s="26">
        <f t="shared" si="33"/>
        <v>9.375E-2</v>
      </c>
    </row>
    <row r="301" spans="6:19" ht="15.75" customHeight="1">
      <c r="F301" s="88"/>
      <c r="G301" s="31">
        <v>3</v>
      </c>
      <c r="H301" s="33">
        <v>17</v>
      </c>
      <c r="I301" s="33">
        <v>23</v>
      </c>
      <c r="J301" s="33">
        <v>0</v>
      </c>
      <c r="K301" s="33">
        <v>0</v>
      </c>
      <c r="L301" s="33">
        <v>7</v>
      </c>
      <c r="N301" s="25">
        <v>3</v>
      </c>
      <c r="O301" s="26">
        <f t="shared" si="33"/>
        <v>2.2080789712949733E-3</v>
      </c>
      <c r="P301" s="26">
        <f t="shared" si="33"/>
        <v>9.3839249286005715E-3</v>
      </c>
      <c r="Q301" s="26">
        <f t="shared" si="33"/>
        <v>0</v>
      </c>
      <c r="R301" s="26">
        <f t="shared" si="33"/>
        <v>0</v>
      </c>
      <c r="S301" s="26">
        <f t="shared" si="33"/>
        <v>7.2916666666666671E-2</v>
      </c>
    </row>
    <row r="302" spans="6:19" ht="15.75" customHeight="1">
      <c r="F302" s="88"/>
      <c r="G302" s="31">
        <v>4</v>
      </c>
      <c r="H302" s="33">
        <v>21</v>
      </c>
      <c r="I302" s="33">
        <v>28</v>
      </c>
      <c r="J302" s="33">
        <v>1</v>
      </c>
      <c r="K302" s="33">
        <v>2</v>
      </c>
      <c r="L302" s="33">
        <v>11</v>
      </c>
      <c r="N302" s="25">
        <v>4</v>
      </c>
      <c r="O302" s="26">
        <f t="shared" si="33"/>
        <v>2.7276269645408495E-3</v>
      </c>
      <c r="P302" s="26">
        <f t="shared" si="33"/>
        <v>1.142390860873113E-2</v>
      </c>
      <c r="Q302" s="26">
        <f t="shared" si="33"/>
        <v>2.9850746268656717E-3</v>
      </c>
      <c r="R302" s="26">
        <f t="shared" si="33"/>
        <v>2.5000000000000001E-2</v>
      </c>
      <c r="S302" s="26">
        <f t="shared" si="33"/>
        <v>0.11458333333333333</v>
      </c>
    </row>
    <row r="303" spans="6:19" ht="15.75" customHeight="1">
      <c r="F303" s="88"/>
      <c r="G303" s="31">
        <v>5</v>
      </c>
      <c r="H303" s="33">
        <v>60</v>
      </c>
      <c r="I303" s="33">
        <v>53</v>
      </c>
      <c r="J303" s="33">
        <v>5</v>
      </c>
      <c r="K303" s="33">
        <v>1</v>
      </c>
      <c r="L303" s="33">
        <v>2</v>
      </c>
      <c r="N303" s="25">
        <v>5</v>
      </c>
      <c r="O303" s="26">
        <f t="shared" si="33"/>
        <v>7.7932198986881409E-3</v>
      </c>
      <c r="P303" s="26">
        <f t="shared" si="33"/>
        <v>2.1623827009383926E-2</v>
      </c>
      <c r="Q303" s="26">
        <f t="shared" si="33"/>
        <v>1.4925373134328358E-2</v>
      </c>
      <c r="R303" s="26">
        <f t="shared" si="33"/>
        <v>1.2500000000000001E-2</v>
      </c>
      <c r="S303" s="26">
        <f t="shared" si="33"/>
        <v>2.0833333333333332E-2</v>
      </c>
    </row>
    <row r="304" spans="6:19" ht="15.75" customHeight="1">
      <c r="F304" s="88"/>
      <c r="G304" s="31">
        <v>6</v>
      </c>
      <c r="H304" s="33">
        <v>228</v>
      </c>
      <c r="I304" s="33">
        <v>102</v>
      </c>
      <c r="J304" s="33">
        <v>12</v>
      </c>
      <c r="K304" s="33">
        <v>0</v>
      </c>
      <c r="L304" s="33">
        <v>5</v>
      </c>
      <c r="N304" s="25">
        <v>6</v>
      </c>
      <c r="O304" s="26">
        <f t="shared" si="33"/>
        <v>2.9614235615014937E-2</v>
      </c>
      <c r="P304" s="26">
        <f t="shared" si="33"/>
        <v>4.1615667074663402E-2</v>
      </c>
      <c r="Q304" s="26">
        <f t="shared" si="33"/>
        <v>3.5820895522388062E-2</v>
      </c>
      <c r="R304" s="26">
        <f t="shared" si="33"/>
        <v>0</v>
      </c>
      <c r="S304" s="26">
        <f t="shared" si="33"/>
        <v>5.2083333333333336E-2</v>
      </c>
    </row>
    <row r="305" spans="6:19" ht="15.75" customHeight="1">
      <c r="F305" s="88"/>
      <c r="G305" s="31">
        <v>7</v>
      </c>
      <c r="H305" s="33">
        <v>396</v>
      </c>
      <c r="I305" s="33">
        <v>152</v>
      </c>
      <c r="J305" s="33">
        <v>16</v>
      </c>
      <c r="K305" s="33">
        <v>2</v>
      </c>
      <c r="L305" s="33">
        <v>10</v>
      </c>
      <c r="N305" s="25">
        <v>7</v>
      </c>
      <c r="O305" s="26">
        <f t="shared" si="33"/>
        <v>5.1435251331341733E-2</v>
      </c>
      <c r="P305" s="26">
        <f t="shared" si="33"/>
        <v>6.2015503875968991E-2</v>
      </c>
      <c r="Q305" s="26">
        <f t="shared" si="33"/>
        <v>4.7761194029850747E-2</v>
      </c>
      <c r="R305" s="26">
        <f t="shared" si="33"/>
        <v>2.5000000000000001E-2</v>
      </c>
      <c r="S305" s="26">
        <f t="shared" si="33"/>
        <v>0.10416666666666667</v>
      </c>
    </row>
    <row r="306" spans="6:19" ht="15.75" customHeight="1">
      <c r="F306" s="88"/>
      <c r="G306" s="31">
        <v>8</v>
      </c>
      <c r="H306" s="33">
        <v>333</v>
      </c>
      <c r="I306" s="33">
        <v>110</v>
      </c>
      <c r="J306" s="33">
        <v>10</v>
      </c>
      <c r="K306" s="33">
        <v>5</v>
      </c>
      <c r="L306" s="33">
        <v>14</v>
      </c>
      <c r="N306" s="25">
        <v>8</v>
      </c>
      <c r="O306" s="26">
        <f t="shared" si="33"/>
        <v>4.3252370437719186E-2</v>
      </c>
      <c r="P306" s="26">
        <f t="shared" si="33"/>
        <v>4.4879640962872294E-2</v>
      </c>
      <c r="Q306" s="26">
        <f t="shared" si="33"/>
        <v>2.9850746268656716E-2</v>
      </c>
      <c r="R306" s="26">
        <f t="shared" si="33"/>
        <v>6.25E-2</v>
      </c>
      <c r="S306" s="26">
        <f t="shared" si="33"/>
        <v>0.14583333333333334</v>
      </c>
    </row>
    <row r="307" spans="6:19" ht="15.75" customHeight="1">
      <c r="F307" s="88"/>
      <c r="G307" s="31">
        <v>9</v>
      </c>
      <c r="H307" s="33">
        <v>327</v>
      </c>
      <c r="I307" s="33">
        <v>126</v>
      </c>
      <c r="J307" s="33">
        <v>13</v>
      </c>
      <c r="K307" s="33">
        <v>3</v>
      </c>
      <c r="L307" s="33">
        <v>9</v>
      </c>
      <c r="N307" s="25">
        <v>9</v>
      </c>
      <c r="O307" s="26">
        <f t="shared" si="33"/>
        <v>4.2473048447850367E-2</v>
      </c>
      <c r="P307" s="26">
        <f t="shared" si="33"/>
        <v>5.1407588739290085E-2</v>
      </c>
      <c r="Q307" s="26">
        <f t="shared" si="33"/>
        <v>3.880597014925373E-2</v>
      </c>
      <c r="R307" s="26">
        <f t="shared" si="33"/>
        <v>3.7499999999999999E-2</v>
      </c>
      <c r="S307" s="26">
        <f t="shared" si="33"/>
        <v>9.375E-2</v>
      </c>
    </row>
    <row r="308" spans="6:19" ht="15.75" customHeight="1">
      <c r="F308" s="88"/>
      <c r="G308" s="31">
        <v>10</v>
      </c>
      <c r="H308" s="33">
        <v>366</v>
      </c>
      <c r="I308" s="33">
        <v>97</v>
      </c>
      <c r="J308" s="33">
        <v>8</v>
      </c>
      <c r="K308" s="33">
        <v>3</v>
      </c>
      <c r="L308" s="33">
        <v>3</v>
      </c>
      <c r="N308" s="25">
        <v>10</v>
      </c>
      <c r="O308" s="26">
        <f t="shared" si="33"/>
        <v>4.7538641381997662E-2</v>
      </c>
      <c r="P308" s="26">
        <f t="shared" si="33"/>
        <v>3.9575683394532844E-2</v>
      </c>
      <c r="Q308" s="26">
        <f t="shared" si="33"/>
        <v>2.3880597014925373E-2</v>
      </c>
      <c r="R308" s="26">
        <f t="shared" si="33"/>
        <v>3.7499999999999999E-2</v>
      </c>
      <c r="S308" s="26">
        <f t="shared" si="33"/>
        <v>3.125E-2</v>
      </c>
    </row>
    <row r="309" spans="6:19" ht="15.75" customHeight="1">
      <c r="F309" s="88"/>
      <c r="G309" s="31">
        <v>11</v>
      </c>
      <c r="H309" s="33">
        <v>365</v>
      </c>
      <c r="I309" s="33">
        <v>113</v>
      </c>
      <c r="J309" s="33">
        <v>10</v>
      </c>
      <c r="K309" s="33">
        <v>3</v>
      </c>
      <c r="L309" s="33">
        <v>4</v>
      </c>
      <c r="N309" s="25">
        <v>11</v>
      </c>
      <c r="O309" s="26">
        <f t="shared" si="33"/>
        <v>4.7408754383686191E-2</v>
      </c>
      <c r="P309" s="26">
        <f t="shared" si="33"/>
        <v>4.6103631170950635E-2</v>
      </c>
      <c r="Q309" s="26">
        <f t="shared" si="33"/>
        <v>2.9850746268656716E-2</v>
      </c>
      <c r="R309" s="26">
        <f t="shared" si="33"/>
        <v>3.7499999999999999E-2</v>
      </c>
      <c r="S309" s="26">
        <f t="shared" si="33"/>
        <v>4.1666666666666664E-2</v>
      </c>
    </row>
    <row r="310" spans="6:19" ht="15.75" customHeight="1">
      <c r="F310" s="88"/>
      <c r="G310" s="31">
        <v>12</v>
      </c>
      <c r="H310" s="33">
        <v>370</v>
      </c>
      <c r="I310" s="33">
        <v>108</v>
      </c>
      <c r="J310" s="33">
        <v>8</v>
      </c>
      <c r="K310" s="33">
        <v>0</v>
      </c>
      <c r="L310" s="33">
        <v>0</v>
      </c>
      <c r="N310" s="25">
        <v>12</v>
      </c>
      <c r="O310" s="26">
        <f t="shared" si="33"/>
        <v>4.8058189375243539E-2</v>
      </c>
      <c r="P310" s="26">
        <f t="shared" si="33"/>
        <v>4.4063647490820076E-2</v>
      </c>
      <c r="Q310" s="26">
        <f t="shared" si="33"/>
        <v>2.3880597014925373E-2</v>
      </c>
      <c r="R310" s="26">
        <f t="shared" si="33"/>
        <v>0</v>
      </c>
      <c r="S310" s="26">
        <f t="shared" si="33"/>
        <v>0</v>
      </c>
    </row>
    <row r="311" spans="6:19" ht="15.75" customHeight="1">
      <c r="F311" s="88"/>
      <c r="G311" s="31">
        <v>13</v>
      </c>
      <c r="H311" s="33">
        <v>359</v>
      </c>
      <c r="I311" s="33">
        <v>128</v>
      </c>
      <c r="J311" s="33">
        <v>15</v>
      </c>
      <c r="K311" s="33">
        <v>4</v>
      </c>
      <c r="L311" s="33">
        <v>0</v>
      </c>
      <c r="N311" s="25">
        <v>13</v>
      </c>
      <c r="O311" s="26">
        <f t="shared" si="33"/>
        <v>4.662943239381738E-2</v>
      </c>
      <c r="P311" s="26">
        <f t="shared" si="33"/>
        <v>5.2223582211342309E-2</v>
      </c>
      <c r="Q311" s="26">
        <f t="shared" si="33"/>
        <v>4.4776119402985072E-2</v>
      </c>
      <c r="R311" s="26">
        <f t="shared" si="33"/>
        <v>0.05</v>
      </c>
      <c r="S311" s="26">
        <f t="shared" si="33"/>
        <v>0</v>
      </c>
    </row>
    <row r="312" spans="6:19" ht="15.75" customHeight="1">
      <c r="F312" s="88"/>
      <c r="G312" s="31">
        <v>14</v>
      </c>
      <c r="H312" s="33">
        <v>333</v>
      </c>
      <c r="I312" s="33">
        <v>122</v>
      </c>
      <c r="J312" s="33">
        <v>18</v>
      </c>
      <c r="K312" s="33">
        <v>8</v>
      </c>
      <c r="L312" s="33">
        <v>0</v>
      </c>
      <c r="N312" s="25">
        <v>14</v>
      </c>
      <c r="O312" s="26">
        <f t="shared" si="33"/>
        <v>4.3252370437719186E-2</v>
      </c>
      <c r="P312" s="26">
        <f t="shared" si="33"/>
        <v>4.9775601795185635E-2</v>
      </c>
      <c r="Q312" s="26">
        <f t="shared" si="33"/>
        <v>5.3731343283582089E-2</v>
      </c>
      <c r="R312" s="26">
        <f t="shared" si="33"/>
        <v>0.1</v>
      </c>
      <c r="S312" s="26">
        <f t="shared" si="33"/>
        <v>0</v>
      </c>
    </row>
    <row r="313" spans="6:19" ht="15.75" customHeight="1">
      <c r="F313" s="88"/>
      <c r="G313" s="31">
        <v>15</v>
      </c>
      <c r="H313" s="33">
        <v>324</v>
      </c>
      <c r="I313" s="33">
        <v>116</v>
      </c>
      <c r="J313" s="33">
        <v>15</v>
      </c>
      <c r="K313" s="33">
        <v>3</v>
      </c>
      <c r="L313" s="33">
        <v>5</v>
      </c>
      <c r="N313" s="25">
        <v>15</v>
      </c>
      <c r="O313" s="26">
        <f t="shared" si="33"/>
        <v>4.2083387452915962E-2</v>
      </c>
      <c r="P313" s="26">
        <f t="shared" si="33"/>
        <v>4.7327621379028968E-2</v>
      </c>
      <c r="Q313" s="26">
        <f t="shared" si="33"/>
        <v>4.4776119402985072E-2</v>
      </c>
      <c r="R313" s="26">
        <f t="shared" si="33"/>
        <v>3.7499999999999999E-2</v>
      </c>
      <c r="S313" s="26">
        <f t="shared" si="33"/>
        <v>5.2083333333333336E-2</v>
      </c>
    </row>
    <row r="314" spans="6:19" ht="15.75" customHeight="1">
      <c r="F314" s="88"/>
      <c r="G314" s="31">
        <v>16</v>
      </c>
      <c r="H314" s="33">
        <v>293</v>
      </c>
      <c r="I314" s="33">
        <v>103</v>
      </c>
      <c r="J314" s="33">
        <v>13</v>
      </c>
      <c r="K314" s="33">
        <v>2</v>
      </c>
      <c r="L314" s="33">
        <v>1</v>
      </c>
      <c r="N314" s="25">
        <v>16</v>
      </c>
      <c r="O314" s="26">
        <f t="shared" si="33"/>
        <v>3.8056890505260427E-2</v>
      </c>
      <c r="P314" s="26">
        <f t="shared" si="33"/>
        <v>4.2023663810689511E-2</v>
      </c>
      <c r="Q314" s="26">
        <f t="shared" si="33"/>
        <v>3.880597014925373E-2</v>
      </c>
      <c r="R314" s="26">
        <f t="shared" si="33"/>
        <v>2.5000000000000001E-2</v>
      </c>
      <c r="S314" s="26">
        <f t="shared" si="33"/>
        <v>1.0416666666666666E-2</v>
      </c>
    </row>
    <row r="315" spans="6:19" ht="15.75" customHeight="1">
      <c r="F315" s="88"/>
      <c r="G315" s="31">
        <v>17</v>
      </c>
      <c r="H315" s="33">
        <v>238</v>
      </c>
      <c r="I315" s="33">
        <v>73</v>
      </c>
      <c r="J315" s="33">
        <v>9</v>
      </c>
      <c r="K315" s="33">
        <v>1</v>
      </c>
      <c r="L315" s="33">
        <v>1</v>
      </c>
      <c r="N315" s="25">
        <v>17</v>
      </c>
      <c r="O315" s="26">
        <f t="shared" si="33"/>
        <v>3.0913105598129629E-2</v>
      </c>
      <c r="P315" s="26">
        <f t="shared" si="33"/>
        <v>2.9783761729906162E-2</v>
      </c>
      <c r="Q315" s="26">
        <f t="shared" si="33"/>
        <v>2.6865671641791045E-2</v>
      </c>
      <c r="R315" s="26">
        <f t="shared" si="33"/>
        <v>1.2500000000000001E-2</v>
      </c>
      <c r="S315" s="26">
        <f t="shared" si="33"/>
        <v>1.0416666666666666E-2</v>
      </c>
    </row>
    <row r="316" spans="6:19" ht="15.75" customHeight="1">
      <c r="F316" s="88"/>
      <c r="G316" s="31">
        <v>18</v>
      </c>
      <c r="H316" s="33">
        <v>198</v>
      </c>
      <c r="I316" s="33">
        <v>63</v>
      </c>
      <c r="J316" s="33">
        <v>10</v>
      </c>
      <c r="K316" s="33">
        <v>1</v>
      </c>
      <c r="L316" s="33">
        <v>0</v>
      </c>
      <c r="N316" s="25">
        <v>18</v>
      </c>
      <c r="O316" s="26">
        <f t="shared" si="33"/>
        <v>2.5717625665670867E-2</v>
      </c>
      <c r="P316" s="26">
        <f t="shared" si="33"/>
        <v>2.5703794369645042E-2</v>
      </c>
      <c r="Q316" s="26">
        <f t="shared" si="33"/>
        <v>2.9850746268656716E-2</v>
      </c>
      <c r="R316" s="26">
        <f t="shared" si="33"/>
        <v>1.2500000000000001E-2</v>
      </c>
      <c r="S316" s="26">
        <f t="shared" si="33"/>
        <v>0</v>
      </c>
    </row>
    <row r="317" spans="6:19" ht="15.75" customHeight="1">
      <c r="F317" s="88"/>
      <c r="G317" s="31">
        <v>19</v>
      </c>
      <c r="H317" s="33">
        <v>152</v>
      </c>
      <c r="I317" s="33">
        <v>52</v>
      </c>
      <c r="J317" s="33">
        <v>10</v>
      </c>
      <c r="K317" s="33">
        <v>1</v>
      </c>
      <c r="L317" s="33">
        <v>2</v>
      </c>
      <c r="N317" s="25">
        <v>19</v>
      </c>
      <c r="O317" s="26">
        <f t="shared" si="33"/>
        <v>1.9742823743343293E-2</v>
      </c>
      <c r="P317" s="26">
        <f t="shared" si="33"/>
        <v>2.1215830273357814E-2</v>
      </c>
      <c r="Q317" s="26">
        <f t="shared" si="33"/>
        <v>2.9850746268656716E-2</v>
      </c>
      <c r="R317" s="26">
        <f t="shared" si="33"/>
        <v>1.2500000000000001E-2</v>
      </c>
      <c r="S317" s="26">
        <f t="shared" si="33"/>
        <v>2.0833333333333332E-2</v>
      </c>
    </row>
    <row r="318" spans="6:19" ht="15.75" customHeight="1">
      <c r="F318" s="88"/>
      <c r="G318" s="31">
        <v>20</v>
      </c>
      <c r="H318" s="33">
        <v>157</v>
      </c>
      <c r="I318" s="33">
        <v>43</v>
      </c>
      <c r="J318" s="33">
        <v>6</v>
      </c>
      <c r="K318" s="33">
        <v>1</v>
      </c>
      <c r="L318" s="33">
        <v>0</v>
      </c>
      <c r="N318" s="25">
        <v>20</v>
      </c>
      <c r="O318" s="26">
        <f t="shared" si="33"/>
        <v>2.0392258734900637E-2</v>
      </c>
      <c r="P318" s="26">
        <f t="shared" si="33"/>
        <v>1.7543859649122806E-2</v>
      </c>
      <c r="Q318" s="26">
        <f t="shared" si="33"/>
        <v>1.7910447761194031E-2</v>
      </c>
      <c r="R318" s="26">
        <f t="shared" si="33"/>
        <v>1.2500000000000001E-2</v>
      </c>
      <c r="S318" s="26">
        <f t="shared" si="33"/>
        <v>0</v>
      </c>
    </row>
    <row r="319" spans="6:19" ht="15.75" customHeight="1">
      <c r="F319" s="88"/>
      <c r="G319" s="31">
        <v>21</v>
      </c>
      <c r="H319" s="33">
        <v>156</v>
      </c>
      <c r="I319" s="33">
        <v>34</v>
      </c>
      <c r="J319" s="33">
        <v>6</v>
      </c>
      <c r="K319" s="33">
        <v>3</v>
      </c>
      <c r="L319" s="33">
        <v>0</v>
      </c>
      <c r="N319" s="25">
        <v>21</v>
      </c>
      <c r="O319" s="26">
        <f t="shared" si="33"/>
        <v>2.0262371736589166E-2</v>
      </c>
      <c r="P319" s="26">
        <f t="shared" si="33"/>
        <v>1.38718890248878E-2</v>
      </c>
      <c r="Q319" s="26">
        <f t="shared" si="33"/>
        <v>1.7910447761194031E-2</v>
      </c>
      <c r="R319" s="26">
        <f t="shared" si="33"/>
        <v>3.7499999999999999E-2</v>
      </c>
      <c r="S319" s="26">
        <f t="shared" si="33"/>
        <v>0</v>
      </c>
    </row>
    <row r="320" spans="6:19" ht="15.75" customHeight="1">
      <c r="F320" s="88"/>
      <c r="G320" s="31">
        <v>22</v>
      </c>
      <c r="H320" s="33">
        <v>120</v>
      </c>
      <c r="I320" s="33">
        <v>26</v>
      </c>
      <c r="J320" s="33">
        <v>4</v>
      </c>
      <c r="K320" s="33">
        <v>0</v>
      </c>
      <c r="L320" s="33">
        <v>3</v>
      </c>
      <c r="N320" s="25">
        <v>22</v>
      </c>
      <c r="O320" s="26">
        <f t="shared" si="33"/>
        <v>1.5586439797376282E-2</v>
      </c>
      <c r="P320" s="26">
        <f t="shared" si="33"/>
        <v>1.0607915136678907E-2</v>
      </c>
      <c r="Q320" s="26">
        <f t="shared" si="33"/>
        <v>1.1940298507462687E-2</v>
      </c>
      <c r="R320" s="26">
        <f t="shared" si="33"/>
        <v>0</v>
      </c>
      <c r="S320" s="26">
        <f t="shared" si="33"/>
        <v>3.125E-2</v>
      </c>
    </row>
    <row r="321" spans="6:19" ht="15.75" customHeight="1">
      <c r="F321" s="89"/>
      <c r="G321" s="31">
        <v>23</v>
      </c>
      <c r="H321" s="33">
        <v>54</v>
      </c>
      <c r="I321" s="33">
        <v>19</v>
      </c>
      <c r="J321" s="33">
        <v>1</v>
      </c>
      <c r="K321" s="33">
        <v>3</v>
      </c>
      <c r="L321" s="33">
        <v>2</v>
      </c>
      <c r="N321" s="25">
        <v>23</v>
      </c>
      <c r="O321" s="26">
        <f t="shared" si="33"/>
        <v>7.0138979088193269E-3</v>
      </c>
      <c r="P321" s="26">
        <f t="shared" si="33"/>
        <v>7.7519379844961239E-3</v>
      </c>
      <c r="Q321" s="26">
        <f t="shared" si="33"/>
        <v>2.9850746268656717E-3</v>
      </c>
      <c r="R321" s="26">
        <f t="shared" si="33"/>
        <v>3.7499999999999999E-2</v>
      </c>
      <c r="S321" s="26">
        <f t="shared" si="33"/>
        <v>2.0833333333333332E-2</v>
      </c>
    </row>
    <row r="322" spans="6:19" ht="15.75" customHeight="1">
      <c r="F322" s="90"/>
      <c r="G322" s="84"/>
      <c r="H322" s="32">
        <f t="shared" ref="H322:L322" si="34">SUM(H298:H321)</f>
        <v>4962</v>
      </c>
      <c r="I322" s="32">
        <f t="shared" si="34"/>
        <v>1737</v>
      </c>
      <c r="J322" s="32">
        <f t="shared" si="34"/>
        <v>191</v>
      </c>
      <c r="K322" s="32">
        <f t="shared" si="34"/>
        <v>50</v>
      </c>
      <c r="L322" s="32">
        <f t="shared" si="34"/>
        <v>90</v>
      </c>
      <c r="N322" s="28"/>
      <c r="O322" s="29"/>
      <c r="P322" s="29"/>
      <c r="Q322" s="29"/>
      <c r="R322" s="29"/>
      <c r="S322" s="29"/>
    </row>
    <row r="323" spans="6:19" ht="15.75" customHeight="1"/>
    <row r="324" spans="6:19" ht="15.75" customHeight="1"/>
    <row r="325" spans="6:19" ht="15.75" customHeight="1">
      <c r="H325" s="91" t="s">
        <v>139</v>
      </c>
      <c r="I325" s="92"/>
      <c r="J325" s="92"/>
      <c r="K325" s="92"/>
      <c r="L325" s="84"/>
    </row>
    <row r="326" spans="6:19" ht="15.75" customHeight="1">
      <c r="G326" s="23"/>
      <c r="H326" s="24">
        <v>31</v>
      </c>
      <c r="I326" s="24">
        <v>32</v>
      </c>
      <c r="J326" s="24">
        <v>41</v>
      </c>
      <c r="K326" s="24">
        <v>42</v>
      </c>
      <c r="L326" s="24">
        <v>5</v>
      </c>
      <c r="N326" s="23"/>
      <c r="O326" s="24">
        <v>31</v>
      </c>
      <c r="P326" s="24">
        <v>32</v>
      </c>
      <c r="Q326" s="24">
        <v>41</v>
      </c>
      <c r="R326" s="24">
        <v>42</v>
      </c>
      <c r="S326" s="24">
        <v>5</v>
      </c>
    </row>
    <row r="327" spans="6:19" ht="15.75" customHeight="1">
      <c r="F327" s="87">
        <v>45205</v>
      </c>
      <c r="G327" s="31">
        <v>0</v>
      </c>
      <c r="H327" s="33">
        <v>39</v>
      </c>
      <c r="I327" s="33">
        <v>23</v>
      </c>
      <c r="J327" s="33">
        <v>1</v>
      </c>
      <c r="K327" s="33">
        <v>2</v>
      </c>
      <c r="L327" s="33">
        <v>5</v>
      </c>
      <c r="N327" s="25">
        <v>0</v>
      </c>
      <c r="O327" s="26">
        <f t="shared" ref="O327:S350" si="35">H327/H$32</f>
        <v>5.0655929341472915E-3</v>
      </c>
      <c r="P327" s="26">
        <f t="shared" si="35"/>
        <v>9.3839249286005715E-3</v>
      </c>
      <c r="Q327" s="26">
        <f t="shared" si="35"/>
        <v>2.9850746268656717E-3</v>
      </c>
      <c r="R327" s="26">
        <f t="shared" si="35"/>
        <v>2.5000000000000001E-2</v>
      </c>
      <c r="S327" s="26">
        <f t="shared" si="35"/>
        <v>5.2083333333333336E-2</v>
      </c>
    </row>
    <row r="328" spans="6:19" ht="15.75" customHeight="1">
      <c r="F328" s="88"/>
      <c r="G328" s="31">
        <v>1</v>
      </c>
      <c r="H328" s="33">
        <v>26</v>
      </c>
      <c r="I328" s="33">
        <v>14</v>
      </c>
      <c r="J328" s="33">
        <v>0</v>
      </c>
      <c r="K328" s="33">
        <v>2</v>
      </c>
      <c r="L328" s="33">
        <v>11</v>
      </c>
      <c r="N328" s="25">
        <v>1</v>
      </c>
      <c r="O328" s="26">
        <f t="shared" si="35"/>
        <v>3.3770619560981948E-3</v>
      </c>
      <c r="P328" s="26">
        <f t="shared" si="35"/>
        <v>5.7119543043655649E-3</v>
      </c>
      <c r="Q328" s="26">
        <f t="shared" si="35"/>
        <v>0</v>
      </c>
      <c r="R328" s="26">
        <f t="shared" si="35"/>
        <v>2.5000000000000001E-2</v>
      </c>
      <c r="S328" s="26">
        <f t="shared" si="35"/>
        <v>0.11458333333333333</v>
      </c>
    </row>
    <row r="329" spans="6:19" ht="15.75" customHeight="1">
      <c r="F329" s="88"/>
      <c r="G329" s="31">
        <v>2</v>
      </c>
      <c r="H329" s="33">
        <v>23</v>
      </c>
      <c r="I329" s="33">
        <v>19</v>
      </c>
      <c r="J329" s="33">
        <v>0</v>
      </c>
      <c r="K329" s="33">
        <v>2</v>
      </c>
      <c r="L329" s="33">
        <v>12</v>
      </c>
      <c r="N329" s="25">
        <v>2</v>
      </c>
      <c r="O329" s="26">
        <f t="shared" si="35"/>
        <v>2.9874009611637873E-3</v>
      </c>
      <c r="P329" s="26">
        <f t="shared" si="35"/>
        <v>7.7519379844961239E-3</v>
      </c>
      <c r="Q329" s="26">
        <f t="shared" si="35"/>
        <v>0</v>
      </c>
      <c r="R329" s="26">
        <f t="shared" si="35"/>
        <v>2.5000000000000001E-2</v>
      </c>
      <c r="S329" s="26">
        <f t="shared" si="35"/>
        <v>0.125</v>
      </c>
    </row>
    <row r="330" spans="6:19" ht="15.75" customHeight="1">
      <c r="F330" s="88"/>
      <c r="G330" s="31">
        <v>3</v>
      </c>
      <c r="H330" s="33">
        <v>24</v>
      </c>
      <c r="I330" s="33">
        <v>36</v>
      </c>
      <c r="J330" s="33">
        <v>0</v>
      </c>
      <c r="K330" s="33">
        <v>0</v>
      </c>
      <c r="L330" s="33">
        <v>5</v>
      </c>
      <c r="N330" s="25">
        <v>3</v>
      </c>
      <c r="O330" s="26">
        <f t="shared" si="35"/>
        <v>3.1172879594752565E-3</v>
      </c>
      <c r="P330" s="26">
        <f t="shared" si="35"/>
        <v>1.4687882496940025E-2</v>
      </c>
      <c r="Q330" s="26">
        <f t="shared" si="35"/>
        <v>0</v>
      </c>
      <c r="R330" s="26">
        <f t="shared" si="35"/>
        <v>0</v>
      </c>
      <c r="S330" s="26">
        <f t="shared" si="35"/>
        <v>5.2083333333333336E-2</v>
      </c>
    </row>
    <row r="331" spans="6:19" ht="15.75" customHeight="1">
      <c r="F331" s="88"/>
      <c r="G331" s="31">
        <v>4</v>
      </c>
      <c r="H331" s="33">
        <v>43</v>
      </c>
      <c r="I331" s="33">
        <v>37</v>
      </c>
      <c r="J331" s="33">
        <v>0</v>
      </c>
      <c r="K331" s="33">
        <v>2</v>
      </c>
      <c r="L331" s="33">
        <v>8</v>
      </c>
      <c r="N331" s="25">
        <v>4</v>
      </c>
      <c r="O331" s="26">
        <f t="shared" si="35"/>
        <v>5.5851409273931681E-3</v>
      </c>
      <c r="P331" s="26">
        <f t="shared" si="35"/>
        <v>1.5095879232966136E-2</v>
      </c>
      <c r="Q331" s="26">
        <f t="shared" si="35"/>
        <v>0</v>
      </c>
      <c r="R331" s="26">
        <f t="shared" si="35"/>
        <v>2.5000000000000001E-2</v>
      </c>
      <c r="S331" s="26">
        <f t="shared" si="35"/>
        <v>8.3333333333333329E-2</v>
      </c>
    </row>
    <row r="332" spans="6:19" ht="15.75" customHeight="1">
      <c r="F332" s="88"/>
      <c r="G332" s="31">
        <v>5</v>
      </c>
      <c r="H332" s="33">
        <v>94</v>
      </c>
      <c r="I332" s="33">
        <v>64</v>
      </c>
      <c r="J332" s="33">
        <v>7</v>
      </c>
      <c r="K332" s="33">
        <v>1</v>
      </c>
      <c r="L332" s="33">
        <v>2</v>
      </c>
      <c r="N332" s="25">
        <v>5</v>
      </c>
      <c r="O332" s="26">
        <f t="shared" si="35"/>
        <v>1.2209377841278088E-2</v>
      </c>
      <c r="P332" s="26">
        <f t="shared" si="35"/>
        <v>2.6111791105671155E-2</v>
      </c>
      <c r="Q332" s="26">
        <f t="shared" si="35"/>
        <v>2.0895522388059702E-2</v>
      </c>
      <c r="R332" s="26">
        <f t="shared" si="35"/>
        <v>1.2500000000000001E-2</v>
      </c>
      <c r="S332" s="26">
        <f t="shared" si="35"/>
        <v>2.0833333333333332E-2</v>
      </c>
    </row>
    <row r="333" spans="6:19" ht="15.75" customHeight="1">
      <c r="F333" s="88"/>
      <c r="G333" s="31">
        <v>6</v>
      </c>
      <c r="H333" s="33">
        <v>339</v>
      </c>
      <c r="I333" s="33">
        <v>158</v>
      </c>
      <c r="J333" s="33">
        <v>25</v>
      </c>
      <c r="K333" s="33">
        <v>2</v>
      </c>
      <c r="L333" s="33">
        <v>3</v>
      </c>
      <c r="N333" s="25">
        <v>6</v>
      </c>
      <c r="O333" s="26">
        <f t="shared" si="35"/>
        <v>4.4031692427587997E-2</v>
      </c>
      <c r="P333" s="26">
        <f t="shared" si="35"/>
        <v>6.4463484292125658E-2</v>
      </c>
      <c r="Q333" s="26">
        <f t="shared" si="35"/>
        <v>7.4626865671641784E-2</v>
      </c>
      <c r="R333" s="26">
        <f t="shared" si="35"/>
        <v>2.5000000000000001E-2</v>
      </c>
      <c r="S333" s="26">
        <f t="shared" si="35"/>
        <v>3.125E-2</v>
      </c>
    </row>
    <row r="334" spans="6:19" ht="15.75" customHeight="1">
      <c r="F334" s="88"/>
      <c r="G334" s="31">
        <v>7</v>
      </c>
      <c r="H334" s="33">
        <v>759</v>
      </c>
      <c r="I334" s="33">
        <v>219</v>
      </c>
      <c r="J334" s="33">
        <v>34</v>
      </c>
      <c r="K334" s="33">
        <v>2</v>
      </c>
      <c r="L334" s="33">
        <v>23</v>
      </c>
      <c r="N334" s="25">
        <v>7</v>
      </c>
      <c r="O334" s="26">
        <f t="shared" si="35"/>
        <v>9.8584231718404983E-2</v>
      </c>
      <c r="P334" s="26">
        <f t="shared" si="35"/>
        <v>8.935128518971848E-2</v>
      </c>
      <c r="Q334" s="26">
        <f t="shared" si="35"/>
        <v>0.10149253731343283</v>
      </c>
      <c r="R334" s="26">
        <f t="shared" si="35"/>
        <v>2.5000000000000001E-2</v>
      </c>
      <c r="S334" s="26">
        <f t="shared" si="35"/>
        <v>0.23958333333333334</v>
      </c>
    </row>
    <row r="335" spans="6:19" ht="15.75" customHeight="1">
      <c r="F335" s="88"/>
      <c r="G335" s="31">
        <v>8</v>
      </c>
      <c r="H335" s="33">
        <v>494</v>
      </c>
      <c r="I335" s="33">
        <v>152</v>
      </c>
      <c r="J335" s="33">
        <v>18</v>
      </c>
      <c r="K335" s="33">
        <v>9</v>
      </c>
      <c r="L335" s="33">
        <v>10</v>
      </c>
      <c r="N335" s="25">
        <v>8</v>
      </c>
      <c r="O335" s="26">
        <f t="shared" si="35"/>
        <v>6.4164177165865699E-2</v>
      </c>
      <c r="P335" s="26">
        <f t="shared" si="35"/>
        <v>6.2015503875968991E-2</v>
      </c>
      <c r="Q335" s="26">
        <f t="shared" si="35"/>
        <v>5.3731343283582089E-2</v>
      </c>
      <c r="R335" s="26">
        <f t="shared" si="35"/>
        <v>0.1125</v>
      </c>
      <c r="S335" s="26">
        <f t="shared" si="35"/>
        <v>0.10416666666666667</v>
      </c>
    </row>
    <row r="336" spans="6:19" ht="15.75" customHeight="1">
      <c r="F336" s="88"/>
      <c r="G336" s="31">
        <v>9</v>
      </c>
      <c r="H336" s="33">
        <v>327</v>
      </c>
      <c r="I336" s="33">
        <v>162</v>
      </c>
      <c r="J336" s="33">
        <v>14</v>
      </c>
      <c r="K336" s="33">
        <v>4</v>
      </c>
      <c r="L336" s="33">
        <v>11</v>
      </c>
      <c r="N336" s="25">
        <v>9</v>
      </c>
      <c r="O336" s="26">
        <f t="shared" si="35"/>
        <v>4.2473048447850367E-2</v>
      </c>
      <c r="P336" s="26">
        <f t="shared" si="35"/>
        <v>6.6095471236230108E-2</v>
      </c>
      <c r="Q336" s="26">
        <f t="shared" si="35"/>
        <v>4.1791044776119404E-2</v>
      </c>
      <c r="R336" s="26">
        <f t="shared" si="35"/>
        <v>0.05</v>
      </c>
      <c r="S336" s="26">
        <f t="shared" si="35"/>
        <v>0.11458333333333333</v>
      </c>
    </row>
    <row r="337" spans="6:19" ht="15.75" customHeight="1">
      <c r="F337" s="88"/>
      <c r="G337" s="31">
        <v>10</v>
      </c>
      <c r="H337" s="33">
        <v>369</v>
      </c>
      <c r="I337" s="33">
        <v>106</v>
      </c>
      <c r="J337" s="33">
        <v>11</v>
      </c>
      <c r="K337" s="33">
        <v>8</v>
      </c>
      <c r="L337" s="33">
        <v>3</v>
      </c>
      <c r="N337" s="25">
        <v>10</v>
      </c>
      <c r="O337" s="26">
        <f t="shared" si="35"/>
        <v>4.7928302376932068E-2</v>
      </c>
      <c r="P337" s="26">
        <f t="shared" si="35"/>
        <v>4.3247654018767852E-2</v>
      </c>
      <c r="Q337" s="26">
        <f t="shared" si="35"/>
        <v>3.2835820895522387E-2</v>
      </c>
      <c r="R337" s="26">
        <f t="shared" si="35"/>
        <v>0.1</v>
      </c>
      <c r="S337" s="26">
        <f t="shared" si="35"/>
        <v>3.125E-2</v>
      </c>
    </row>
    <row r="338" spans="6:19" ht="15.75" customHeight="1">
      <c r="F338" s="88"/>
      <c r="G338" s="31">
        <v>11</v>
      </c>
      <c r="H338" s="33">
        <v>349</v>
      </c>
      <c r="I338" s="33">
        <v>130</v>
      </c>
      <c r="J338" s="33">
        <v>14</v>
      </c>
      <c r="K338" s="33">
        <v>5</v>
      </c>
      <c r="L338" s="33">
        <v>3</v>
      </c>
      <c r="N338" s="25">
        <v>11</v>
      </c>
      <c r="O338" s="26">
        <f t="shared" si="35"/>
        <v>4.5330562410702692E-2</v>
      </c>
      <c r="P338" s="26">
        <f t="shared" si="35"/>
        <v>5.3039575683394534E-2</v>
      </c>
      <c r="Q338" s="26">
        <f t="shared" si="35"/>
        <v>4.1791044776119404E-2</v>
      </c>
      <c r="R338" s="26">
        <f t="shared" si="35"/>
        <v>6.25E-2</v>
      </c>
      <c r="S338" s="26">
        <f t="shared" si="35"/>
        <v>3.125E-2</v>
      </c>
    </row>
    <row r="339" spans="6:19" ht="15.75" customHeight="1">
      <c r="F339" s="88"/>
      <c r="G339" s="31">
        <v>12</v>
      </c>
      <c r="H339" s="33">
        <v>427</v>
      </c>
      <c r="I339" s="33">
        <v>135</v>
      </c>
      <c r="J339" s="33">
        <v>12</v>
      </c>
      <c r="K339" s="33">
        <v>3</v>
      </c>
      <c r="L339" s="33">
        <v>1</v>
      </c>
      <c r="N339" s="25">
        <v>12</v>
      </c>
      <c r="O339" s="26">
        <f t="shared" si="35"/>
        <v>5.5461748278997275E-2</v>
      </c>
      <c r="P339" s="26">
        <f t="shared" si="35"/>
        <v>5.5079559363525092E-2</v>
      </c>
      <c r="Q339" s="26">
        <f t="shared" si="35"/>
        <v>3.5820895522388062E-2</v>
      </c>
      <c r="R339" s="26">
        <f t="shared" si="35"/>
        <v>3.7499999999999999E-2</v>
      </c>
      <c r="S339" s="26">
        <f t="shared" si="35"/>
        <v>1.0416666666666666E-2</v>
      </c>
    </row>
    <row r="340" spans="6:19" ht="15.75" customHeight="1">
      <c r="F340" s="88"/>
      <c r="G340" s="31">
        <v>13</v>
      </c>
      <c r="H340" s="33">
        <v>462</v>
      </c>
      <c r="I340" s="33">
        <v>168</v>
      </c>
      <c r="J340" s="33">
        <v>13</v>
      </c>
      <c r="K340" s="33">
        <v>6</v>
      </c>
      <c r="L340" s="33">
        <v>2</v>
      </c>
      <c r="N340" s="25">
        <v>13</v>
      </c>
      <c r="O340" s="26">
        <f t="shared" si="35"/>
        <v>6.0007793219898686E-2</v>
      </c>
      <c r="P340" s="26">
        <f t="shared" si="35"/>
        <v>6.8543451652386775E-2</v>
      </c>
      <c r="Q340" s="26">
        <f t="shared" si="35"/>
        <v>3.880597014925373E-2</v>
      </c>
      <c r="R340" s="26">
        <f t="shared" si="35"/>
        <v>7.4999999999999997E-2</v>
      </c>
      <c r="S340" s="26">
        <f t="shared" si="35"/>
        <v>2.0833333333333332E-2</v>
      </c>
    </row>
    <row r="341" spans="6:19" ht="15.75" customHeight="1">
      <c r="F341" s="88"/>
      <c r="G341" s="31">
        <v>14</v>
      </c>
      <c r="H341" s="33">
        <v>480</v>
      </c>
      <c r="I341" s="33">
        <v>188</v>
      </c>
      <c r="J341" s="33">
        <v>19</v>
      </c>
      <c r="K341" s="33">
        <v>6</v>
      </c>
      <c r="L341" s="33">
        <v>1</v>
      </c>
      <c r="N341" s="25">
        <v>14</v>
      </c>
      <c r="O341" s="26">
        <f t="shared" si="35"/>
        <v>6.2345759189505127E-2</v>
      </c>
      <c r="P341" s="26">
        <f t="shared" si="35"/>
        <v>7.6703386372909022E-2</v>
      </c>
      <c r="Q341" s="26">
        <f t="shared" si="35"/>
        <v>5.6716417910447764E-2</v>
      </c>
      <c r="R341" s="26">
        <f t="shared" si="35"/>
        <v>7.4999999999999997E-2</v>
      </c>
      <c r="S341" s="26">
        <f t="shared" si="35"/>
        <v>1.0416666666666666E-2</v>
      </c>
    </row>
    <row r="342" spans="6:19" ht="15.75" customHeight="1">
      <c r="F342" s="88"/>
      <c r="G342" s="31">
        <v>15</v>
      </c>
      <c r="H342" s="33">
        <v>466</v>
      </c>
      <c r="I342" s="33">
        <v>154</v>
      </c>
      <c r="J342" s="33">
        <v>20</v>
      </c>
      <c r="K342" s="33">
        <v>2</v>
      </c>
      <c r="L342" s="33">
        <v>6</v>
      </c>
      <c r="N342" s="25">
        <v>15</v>
      </c>
      <c r="O342" s="26">
        <f t="shared" si="35"/>
        <v>6.0527341213144563E-2</v>
      </c>
      <c r="P342" s="26">
        <f t="shared" si="35"/>
        <v>6.2831497348021209E-2</v>
      </c>
      <c r="Q342" s="26">
        <f t="shared" si="35"/>
        <v>5.9701492537313432E-2</v>
      </c>
      <c r="R342" s="26">
        <f t="shared" si="35"/>
        <v>2.5000000000000001E-2</v>
      </c>
      <c r="S342" s="26">
        <f t="shared" si="35"/>
        <v>6.25E-2</v>
      </c>
    </row>
    <row r="343" spans="6:19" ht="15.75" customHeight="1">
      <c r="F343" s="88"/>
      <c r="G343" s="31">
        <v>16</v>
      </c>
      <c r="H343" s="33">
        <v>435</v>
      </c>
      <c r="I343" s="33">
        <v>136</v>
      </c>
      <c r="J343" s="33">
        <v>24</v>
      </c>
      <c r="K343" s="33">
        <v>7</v>
      </c>
      <c r="L343" s="33">
        <v>1</v>
      </c>
      <c r="N343" s="25">
        <v>16</v>
      </c>
      <c r="O343" s="26">
        <f t="shared" si="35"/>
        <v>5.6500844265489021E-2</v>
      </c>
      <c r="P343" s="26">
        <f t="shared" si="35"/>
        <v>5.5487556099551201E-2</v>
      </c>
      <c r="Q343" s="26">
        <f t="shared" si="35"/>
        <v>7.1641791044776124E-2</v>
      </c>
      <c r="R343" s="26">
        <f t="shared" si="35"/>
        <v>8.7499999999999994E-2</v>
      </c>
      <c r="S343" s="26">
        <f t="shared" si="35"/>
        <v>1.0416666666666666E-2</v>
      </c>
    </row>
    <row r="344" spans="6:19" ht="15.75" customHeight="1">
      <c r="F344" s="88"/>
      <c r="G344" s="31">
        <v>17</v>
      </c>
      <c r="H344" s="33">
        <v>390</v>
      </c>
      <c r="I344" s="33">
        <v>117</v>
      </c>
      <c r="J344" s="33">
        <v>52</v>
      </c>
      <c r="K344" s="33">
        <v>4</v>
      </c>
      <c r="L344" s="33">
        <v>1</v>
      </c>
      <c r="N344" s="25">
        <v>17</v>
      </c>
      <c r="O344" s="26">
        <f t="shared" si="35"/>
        <v>5.0655929341472922E-2</v>
      </c>
      <c r="P344" s="26">
        <f t="shared" si="35"/>
        <v>4.7735618115055077E-2</v>
      </c>
      <c r="Q344" s="26">
        <f t="shared" si="35"/>
        <v>0.15522388059701492</v>
      </c>
      <c r="R344" s="26">
        <f t="shared" si="35"/>
        <v>0.05</v>
      </c>
      <c r="S344" s="26">
        <f t="shared" si="35"/>
        <v>1.0416666666666666E-2</v>
      </c>
    </row>
    <row r="345" spans="6:19" ht="15.75" customHeight="1">
      <c r="F345" s="88"/>
      <c r="G345" s="31">
        <v>18</v>
      </c>
      <c r="H345" s="33">
        <v>302</v>
      </c>
      <c r="I345" s="33">
        <v>99</v>
      </c>
      <c r="J345" s="33">
        <v>23</v>
      </c>
      <c r="K345" s="33">
        <v>1</v>
      </c>
      <c r="L345" s="33">
        <v>1</v>
      </c>
      <c r="N345" s="25">
        <v>18</v>
      </c>
      <c r="O345" s="26">
        <f t="shared" si="35"/>
        <v>3.9225873490063644E-2</v>
      </c>
      <c r="P345" s="26">
        <f t="shared" si="35"/>
        <v>4.0391676866585069E-2</v>
      </c>
      <c r="Q345" s="26">
        <f t="shared" si="35"/>
        <v>6.8656716417910449E-2</v>
      </c>
      <c r="R345" s="26">
        <f t="shared" si="35"/>
        <v>1.2500000000000001E-2</v>
      </c>
      <c r="S345" s="26">
        <f t="shared" si="35"/>
        <v>1.0416666666666666E-2</v>
      </c>
    </row>
    <row r="346" spans="6:19" ht="15.75" customHeight="1">
      <c r="F346" s="88"/>
      <c r="G346" s="31">
        <v>19</v>
      </c>
      <c r="H346" s="33">
        <v>324</v>
      </c>
      <c r="I346" s="33">
        <v>74</v>
      </c>
      <c r="J346" s="33">
        <v>21</v>
      </c>
      <c r="K346" s="33">
        <v>3</v>
      </c>
      <c r="L346" s="33">
        <v>2</v>
      </c>
      <c r="N346" s="25">
        <v>19</v>
      </c>
      <c r="O346" s="26">
        <f t="shared" si="35"/>
        <v>4.2083387452915962E-2</v>
      </c>
      <c r="P346" s="26">
        <f t="shared" si="35"/>
        <v>3.0191758465932271E-2</v>
      </c>
      <c r="Q346" s="26">
        <f t="shared" si="35"/>
        <v>6.2686567164179099E-2</v>
      </c>
      <c r="R346" s="26">
        <f t="shared" si="35"/>
        <v>3.7499999999999999E-2</v>
      </c>
      <c r="S346" s="26">
        <f t="shared" si="35"/>
        <v>2.0833333333333332E-2</v>
      </c>
    </row>
    <row r="347" spans="6:19" ht="15.75" customHeight="1">
      <c r="F347" s="88"/>
      <c r="G347" s="31">
        <v>20</v>
      </c>
      <c r="H347" s="33">
        <v>286</v>
      </c>
      <c r="I347" s="33">
        <v>70</v>
      </c>
      <c r="J347" s="33">
        <v>20</v>
      </c>
      <c r="K347" s="33">
        <v>3</v>
      </c>
      <c r="L347" s="33">
        <v>3</v>
      </c>
      <c r="N347" s="25">
        <v>20</v>
      </c>
      <c r="O347" s="26">
        <f t="shared" si="35"/>
        <v>3.7147681517080137E-2</v>
      </c>
      <c r="P347" s="26">
        <f t="shared" si="35"/>
        <v>2.8559771521827825E-2</v>
      </c>
      <c r="Q347" s="26">
        <f t="shared" si="35"/>
        <v>5.9701492537313432E-2</v>
      </c>
      <c r="R347" s="26">
        <f t="shared" si="35"/>
        <v>3.7499999999999999E-2</v>
      </c>
      <c r="S347" s="26">
        <f t="shared" si="35"/>
        <v>3.125E-2</v>
      </c>
    </row>
    <row r="348" spans="6:19" ht="15.75" customHeight="1">
      <c r="F348" s="88"/>
      <c r="G348" s="31">
        <v>21</v>
      </c>
      <c r="H348" s="33">
        <v>233</v>
      </c>
      <c r="I348" s="33">
        <v>50</v>
      </c>
      <c r="J348" s="33">
        <v>21</v>
      </c>
      <c r="K348" s="33">
        <v>2</v>
      </c>
      <c r="L348" s="33">
        <v>2</v>
      </c>
      <c r="N348" s="25">
        <v>21</v>
      </c>
      <c r="O348" s="26">
        <f t="shared" si="35"/>
        <v>3.0263670606572281E-2</v>
      </c>
      <c r="P348" s="26">
        <f t="shared" si="35"/>
        <v>2.0399836801305589E-2</v>
      </c>
      <c r="Q348" s="26">
        <f t="shared" si="35"/>
        <v>6.2686567164179099E-2</v>
      </c>
      <c r="R348" s="26">
        <f t="shared" si="35"/>
        <v>2.5000000000000001E-2</v>
      </c>
      <c r="S348" s="26">
        <f t="shared" si="35"/>
        <v>2.0833333333333332E-2</v>
      </c>
    </row>
    <row r="349" spans="6:19" ht="15.75" customHeight="1">
      <c r="F349" s="88"/>
      <c r="G349" s="31">
        <v>22</v>
      </c>
      <c r="H349" s="33">
        <v>179</v>
      </c>
      <c r="I349" s="33">
        <v>70</v>
      </c>
      <c r="J349" s="33">
        <v>8</v>
      </c>
      <c r="K349" s="33">
        <v>0</v>
      </c>
      <c r="L349" s="33">
        <v>3</v>
      </c>
      <c r="N349" s="25">
        <v>22</v>
      </c>
      <c r="O349" s="26">
        <f t="shared" si="35"/>
        <v>2.3249772697752955E-2</v>
      </c>
      <c r="P349" s="26">
        <f t="shared" si="35"/>
        <v>2.8559771521827825E-2</v>
      </c>
      <c r="Q349" s="26">
        <f t="shared" si="35"/>
        <v>2.3880597014925373E-2</v>
      </c>
      <c r="R349" s="26">
        <f t="shared" si="35"/>
        <v>0</v>
      </c>
      <c r="S349" s="26">
        <f t="shared" si="35"/>
        <v>3.125E-2</v>
      </c>
    </row>
    <row r="350" spans="6:19" ht="15.75" customHeight="1">
      <c r="F350" s="89"/>
      <c r="G350" s="31">
        <v>23</v>
      </c>
      <c r="H350" s="33">
        <v>126</v>
      </c>
      <c r="I350" s="33">
        <v>21</v>
      </c>
      <c r="J350" s="33">
        <v>3</v>
      </c>
      <c r="K350" s="33">
        <v>1</v>
      </c>
      <c r="L350" s="33">
        <v>0</v>
      </c>
      <c r="N350" s="25">
        <v>23</v>
      </c>
      <c r="O350" s="26">
        <f t="shared" si="35"/>
        <v>1.6365761787245098E-2</v>
      </c>
      <c r="P350" s="26">
        <f t="shared" si="35"/>
        <v>8.5679314565483469E-3</v>
      </c>
      <c r="Q350" s="26">
        <f t="shared" si="35"/>
        <v>8.9552238805970154E-3</v>
      </c>
      <c r="R350" s="26">
        <f t="shared" si="35"/>
        <v>1.2500000000000001E-2</v>
      </c>
      <c r="S350" s="26">
        <f t="shared" si="35"/>
        <v>0</v>
      </c>
    </row>
    <row r="351" spans="6:19" ht="15.75" customHeight="1">
      <c r="F351" s="90"/>
      <c r="G351" s="84"/>
      <c r="H351" s="32">
        <f t="shared" ref="H351:L351" si="36">SUM(H327:H350)</f>
        <v>6996</v>
      </c>
      <c r="I351" s="32">
        <f t="shared" si="36"/>
        <v>2402</v>
      </c>
      <c r="J351" s="32">
        <f t="shared" si="36"/>
        <v>360</v>
      </c>
      <c r="K351" s="32">
        <f t="shared" si="36"/>
        <v>77</v>
      </c>
      <c r="L351" s="32">
        <f t="shared" si="36"/>
        <v>119</v>
      </c>
      <c r="N351" s="28"/>
      <c r="O351" s="29"/>
      <c r="P351" s="29"/>
      <c r="Q351" s="29"/>
      <c r="R351" s="29"/>
      <c r="S351" s="29"/>
    </row>
    <row r="352" spans="6:19" ht="15.75" customHeight="1"/>
    <row r="353" spans="6:19" ht="15.75" customHeight="1"/>
    <row r="354" spans="6:19" ht="15.75" customHeight="1">
      <c r="H354" s="91" t="s">
        <v>139</v>
      </c>
      <c r="I354" s="92"/>
      <c r="J354" s="92"/>
      <c r="K354" s="92"/>
      <c r="L354" s="84"/>
    </row>
    <row r="355" spans="6:19" ht="15.75" customHeight="1">
      <c r="G355" s="23"/>
      <c r="H355" s="24">
        <v>31</v>
      </c>
      <c r="I355" s="24">
        <v>32</v>
      </c>
      <c r="J355" s="24">
        <v>41</v>
      </c>
      <c r="K355" s="24">
        <v>42</v>
      </c>
      <c r="L355" s="24">
        <v>5</v>
      </c>
      <c r="N355" s="23"/>
      <c r="O355" s="24">
        <v>31</v>
      </c>
      <c r="P355" s="24">
        <v>32</v>
      </c>
      <c r="Q355" s="24">
        <v>41</v>
      </c>
      <c r="R355" s="24">
        <v>42</v>
      </c>
      <c r="S355" s="24">
        <v>5</v>
      </c>
    </row>
    <row r="356" spans="6:19" ht="15.75" customHeight="1">
      <c r="F356" s="87">
        <v>45206</v>
      </c>
      <c r="G356" s="31">
        <v>0</v>
      </c>
      <c r="H356" s="33">
        <v>100</v>
      </c>
      <c r="I356" s="33">
        <v>33</v>
      </c>
      <c r="J356" s="33">
        <v>5</v>
      </c>
      <c r="K356" s="33">
        <v>1</v>
      </c>
      <c r="L356" s="33">
        <v>1</v>
      </c>
      <c r="N356" s="25">
        <v>0</v>
      </c>
      <c r="O356" s="26">
        <f t="shared" ref="O356:S379" si="37">H356/H$32</f>
        <v>1.2988699831146902E-2</v>
      </c>
      <c r="P356" s="26">
        <f t="shared" si="37"/>
        <v>1.346389228886169E-2</v>
      </c>
      <c r="Q356" s="26">
        <f t="shared" si="37"/>
        <v>1.4925373134328358E-2</v>
      </c>
      <c r="R356" s="26">
        <f t="shared" si="37"/>
        <v>1.2500000000000001E-2</v>
      </c>
      <c r="S356" s="26">
        <f t="shared" si="37"/>
        <v>1.0416666666666666E-2</v>
      </c>
    </row>
    <row r="357" spans="6:19" ht="15.75" customHeight="1">
      <c r="F357" s="88"/>
      <c r="G357" s="31">
        <v>1</v>
      </c>
      <c r="H357" s="33">
        <v>58</v>
      </c>
      <c r="I357" s="33">
        <v>12</v>
      </c>
      <c r="J357" s="33">
        <v>1</v>
      </c>
      <c r="K357" s="33">
        <v>1</v>
      </c>
      <c r="L357" s="33">
        <v>4</v>
      </c>
      <c r="N357" s="25">
        <v>1</v>
      </c>
      <c r="O357" s="26">
        <f t="shared" si="37"/>
        <v>7.5334459020652035E-3</v>
      </c>
      <c r="P357" s="26">
        <f t="shared" si="37"/>
        <v>4.8959608323133411E-3</v>
      </c>
      <c r="Q357" s="26">
        <f t="shared" si="37"/>
        <v>2.9850746268656717E-3</v>
      </c>
      <c r="R357" s="26">
        <f t="shared" si="37"/>
        <v>1.2500000000000001E-2</v>
      </c>
      <c r="S357" s="26">
        <f t="shared" si="37"/>
        <v>4.1666666666666664E-2</v>
      </c>
    </row>
    <row r="358" spans="6:19" ht="15.75" customHeight="1">
      <c r="F358" s="88"/>
      <c r="G358" s="31">
        <v>2</v>
      </c>
      <c r="H358" s="33">
        <v>37</v>
      </c>
      <c r="I358" s="33">
        <v>22</v>
      </c>
      <c r="J358" s="33">
        <v>1</v>
      </c>
      <c r="K358" s="33">
        <v>2</v>
      </c>
      <c r="L358" s="33">
        <v>9</v>
      </c>
      <c r="N358" s="25">
        <v>2</v>
      </c>
      <c r="O358" s="26">
        <f t="shared" si="37"/>
        <v>4.8058189375243541E-3</v>
      </c>
      <c r="P358" s="26">
        <f t="shared" si="37"/>
        <v>8.9759281925744592E-3</v>
      </c>
      <c r="Q358" s="26">
        <f t="shared" si="37"/>
        <v>2.9850746268656717E-3</v>
      </c>
      <c r="R358" s="26">
        <f t="shared" si="37"/>
        <v>2.5000000000000001E-2</v>
      </c>
      <c r="S358" s="26">
        <f t="shared" si="37"/>
        <v>9.375E-2</v>
      </c>
    </row>
    <row r="359" spans="6:19" ht="15.75" customHeight="1">
      <c r="F359" s="88"/>
      <c r="G359" s="31">
        <v>3</v>
      </c>
      <c r="H359" s="33">
        <v>59</v>
      </c>
      <c r="I359" s="33">
        <v>35</v>
      </c>
      <c r="J359" s="33">
        <v>0</v>
      </c>
      <c r="K359" s="33">
        <v>2</v>
      </c>
      <c r="L359" s="33">
        <v>10</v>
      </c>
      <c r="N359" s="25">
        <v>3</v>
      </c>
      <c r="O359" s="26">
        <f t="shared" si="37"/>
        <v>7.6633329003766727E-3</v>
      </c>
      <c r="P359" s="26">
        <f t="shared" si="37"/>
        <v>1.4279885760913913E-2</v>
      </c>
      <c r="Q359" s="26">
        <f t="shared" si="37"/>
        <v>0</v>
      </c>
      <c r="R359" s="26">
        <f t="shared" si="37"/>
        <v>2.5000000000000001E-2</v>
      </c>
      <c r="S359" s="26">
        <f t="shared" si="37"/>
        <v>0.10416666666666667</v>
      </c>
    </row>
    <row r="360" spans="6:19" ht="15.75" customHeight="1">
      <c r="F360" s="88"/>
      <c r="G360" s="31">
        <v>4</v>
      </c>
      <c r="H360" s="33">
        <v>93</v>
      </c>
      <c r="I360" s="33">
        <v>42</v>
      </c>
      <c r="J360" s="33">
        <v>1</v>
      </c>
      <c r="K360" s="33">
        <v>2</v>
      </c>
      <c r="L360" s="33">
        <v>10</v>
      </c>
      <c r="N360" s="25">
        <v>4</v>
      </c>
      <c r="O360" s="26">
        <f t="shared" si="37"/>
        <v>1.2079490842966618E-2</v>
      </c>
      <c r="P360" s="26">
        <f t="shared" si="37"/>
        <v>1.7135862913096694E-2</v>
      </c>
      <c r="Q360" s="26">
        <f t="shared" si="37"/>
        <v>2.9850746268656717E-3</v>
      </c>
      <c r="R360" s="26">
        <f t="shared" si="37"/>
        <v>2.5000000000000001E-2</v>
      </c>
      <c r="S360" s="26">
        <f t="shared" si="37"/>
        <v>0.10416666666666667</v>
      </c>
    </row>
    <row r="361" spans="6:19" ht="15.75" customHeight="1">
      <c r="F361" s="88"/>
      <c r="G361" s="31">
        <v>5</v>
      </c>
      <c r="H361" s="33">
        <v>123</v>
      </c>
      <c r="I361" s="33">
        <v>71</v>
      </c>
      <c r="J361" s="33">
        <v>3</v>
      </c>
      <c r="K361" s="33">
        <v>0</v>
      </c>
      <c r="L361" s="33">
        <v>4</v>
      </c>
      <c r="N361" s="25">
        <v>5</v>
      </c>
      <c r="O361" s="26">
        <f t="shared" si="37"/>
        <v>1.5976100792310689E-2</v>
      </c>
      <c r="P361" s="26">
        <f t="shared" si="37"/>
        <v>2.8967768257853937E-2</v>
      </c>
      <c r="Q361" s="26">
        <f t="shared" si="37"/>
        <v>8.9552238805970154E-3</v>
      </c>
      <c r="R361" s="26">
        <f t="shared" si="37"/>
        <v>0</v>
      </c>
      <c r="S361" s="26">
        <f t="shared" si="37"/>
        <v>4.1666666666666664E-2</v>
      </c>
    </row>
    <row r="362" spans="6:19" ht="15.75" customHeight="1">
      <c r="F362" s="88"/>
      <c r="G362" s="31">
        <v>6</v>
      </c>
      <c r="H362" s="33">
        <v>236</v>
      </c>
      <c r="I362" s="33">
        <v>107</v>
      </c>
      <c r="J362" s="33">
        <v>62</v>
      </c>
      <c r="K362" s="33">
        <v>1</v>
      </c>
      <c r="L362" s="33">
        <v>3</v>
      </c>
      <c r="N362" s="25">
        <v>6</v>
      </c>
      <c r="O362" s="26">
        <f t="shared" si="37"/>
        <v>3.0653331601506691E-2</v>
      </c>
      <c r="P362" s="26">
        <f t="shared" si="37"/>
        <v>4.3655650754793961E-2</v>
      </c>
      <c r="Q362" s="26">
        <f t="shared" si="37"/>
        <v>0.18507462686567164</v>
      </c>
      <c r="R362" s="26">
        <f t="shared" si="37"/>
        <v>1.2500000000000001E-2</v>
      </c>
      <c r="S362" s="26">
        <f t="shared" si="37"/>
        <v>3.125E-2</v>
      </c>
    </row>
    <row r="363" spans="6:19" ht="15.75" customHeight="1">
      <c r="F363" s="88"/>
      <c r="G363" s="31">
        <v>7</v>
      </c>
      <c r="H363" s="33">
        <v>318</v>
      </c>
      <c r="I363" s="33">
        <v>119</v>
      </c>
      <c r="J363" s="33">
        <v>28</v>
      </c>
      <c r="K363" s="33">
        <v>0</v>
      </c>
      <c r="L363" s="33">
        <v>6</v>
      </c>
      <c r="N363" s="25">
        <v>7</v>
      </c>
      <c r="O363" s="26">
        <f t="shared" si="37"/>
        <v>4.130406546304715E-2</v>
      </c>
      <c r="P363" s="26">
        <f t="shared" si="37"/>
        <v>4.8551611587107302E-2</v>
      </c>
      <c r="Q363" s="26">
        <f t="shared" si="37"/>
        <v>8.3582089552238809E-2</v>
      </c>
      <c r="R363" s="26">
        <f t="shared" si="37"/>
        <v>0</v>
      </c>
      <c r="S363" s="26">
        <f t="shared" si="37"/>
        <v>6.25E-2</v>
      </c>
    </row>
    <row r="364" spans="6:19" ht="15.75" customHeight="1">
      <c r="F364" s="88"/>
      <c r="G364" s="31">
        <v>8</v>
      </c>
      <c r="H364" s="33">
        <v>375</v>
      </c>
      <c r="I364" s="33">
        <v>102</v>
      </c>
      <c r="J364" s="33">
        <v>20</v>
      </c>
      <c r="K364" s="33">
        <v>7</v>
      </c>
      <c r="L364" s="33">
        <v>15</v>
      </c>
      <c r="N364" s="25">
        <v>8</v>
      </c>
      <c r="O364" s="26">
        <f t="shared" si="37"/>
        <v>4.8707624366800886E-2</v>
      </c>
      <c r="P364" s="26">
        <f t="shared" si="37"/>
        <v>4.1615667074663402E-2</v>
      </c>
      <c r="Q364" s="26">
        <f t="shared" si="37"/>
        <v>5.9701492537313432E-2</v>
      </c>
      <c r="R364" s="26">
        <f t="shared" si="37"/>
        <v>8.7499999999999994E-2</v>
      </c>
      <c r="S364" s="26">
        <f t="shared" si="37"/>
        <v>0.15625</v>
      </c>
    </row>
    <row r="365" spans="6:19" ht="15.75" customHeight="1">
      <c r="F365" s="88"/>
      <c r="G365" s="31">
        <v>9</v>
      </c>
      <c r="H365" s="33">
        <v>396</v>
      </c>
      <c r="I365" s="33">
        <v>109</v>
      </c>
      <c r="J365" s="33">
        <v>22</v>
      </c>
      <c r="K365" s="33">
        <v>3</v>
      </c>
      <c r="L365" s="33">
        <v>1</v>
      </c>
      <c r="N365" s="25">
        <v>9</v>
      </c>
      <c r="O365" s="26">
        <f t="shared" si="37"/>
        <v>5.1435251331341733E-2</v>
      </c>
      <c r="P365" s="26">
        <f t="shared" si="37"/>
        <v>4.4471644226846185E-2</v>
      </c>
      <c r="Q365" s="26">
        <f t="shared" si="37"/>
        <v>6.5671641791044774E-2</v>
      </c>
      <c r="R365" s="26">
        <f t="shared" si="37"/>
        <v>3.7499999999999999E-2</v>
      </c>
      <c r="S365" s="26">
        <f t="shared" si="37"/>
        <v>1.0416666666666666E-2</v>
      </c>
    </row>
    <row r="366" spans="6:19" ht="15.75" customHeight="1">
      <c r="F366" s="88"/>
      <c r="G366" s="31">
        <v>10</v>
      </c>
      <c r="H366" s="33">
        <v>425</v>
      </c>
      <c r="I366" s="33">
        <v>89</v>
      </c>
      <c r="J366" s="33">
        <v>18</v>
      </c>
      <c r="K366" s="33">
        <v>3</v>
      </c>
      <c r="L366" s="33">
        <v>8</v>
      </c>
      <c r="N366" s="25">
        <v>10</v>
      </c>
      <c r="O366" s="26">
        <f t="shared" si="37"/>
        <v>5.5201974282374333E-2</v>
      </c>
      <c r="P366" s="26">
        <f t="shared" si="37"/>
        <v>3.6311709506323953E-2</v>
      </c>
      <c r="Q366" s="26">
        <f t="shared" si="37"/>
        <v>5.3731343283582089E-2</v>
      </c>
      <c r="R366" s="26">
        <f t="shared" si="37"/>
        <v>3.7499999999999999E-2</v>
      </c>
      <c r="S366" s="26">
        <f t="shared" si="37"/>
        <v>8.3333333333333329E-2</v>
      </c>
    </row>
    <row r="367" spans="6:19" ht="15.75" customHeight="1">
      <c r="F367" s="88"/>
      <c r="G367" s="31">
        <v>11</v>
      </c>
      <c r="H367" s="33">
        <v>409</v>
      </c>
      <c r="I367" s="33">
        <v>84</v>
      </c>
      <c r="J367" s="33">
        <v>18</v>
      </c>
      <c r="K367" s="33">
        <v>5</v>
      </c>
      <c r="L367" s="33">
        <v>1</v>
      </c>
      <c r="N367" s="25">
        <v>11</v>
      </c>
      <c r="O367" s="26">
        <f t="shared" si="37"/>
        <v>5.3123782309390827E-2</v>
      </c>
      <c r="P367" s="26">
        <f t="shared" si="37"/>
        <v>3.4271725826193387E-2</v>
      </c>
      <c r="Q367" s="26">
        <f t="shared" si="37"/>
        <v>5.3731343283582089E-2</v>
      </c>
      <c r="R367" s="26">
        <f t="shared" si="37"/>
        <v>6.25E-2</v>
      </c>
      <c r="S367" s="26">
        <f t="shared" si="37"/>
        <v>1.0416666666666666E-2</v>
      </c>
    </row>
    <row r="368" spans="6:19" ht="15.75" customHeight="1">
      <c r="F368" s="88"/>
      <c r="G368" s="31">
        <v>12</v>
      </c>
      <c r="H368" s="33">
        <v>375</v>
      </c>
      <c r="I368" s="33">
        <v>75</v>
      </c>
      <c r="J368" s="33">
        <v>15</v>
      </c>
      <c r="K368" s="33">
        <v>3</v>
      </c>
      <c r="L368" s="33">
        <v>0</v>
      </c>
      <c r="N368" s="25">
        <v>12</v>
      </c>
      <c r="O368" s="26">
        <f t="shared" si="37"/>
        <v>4.8707624366800886E-2</v>
      </c>
      <c r="P368" s="26">
        <f t="shared" si="37"/>
        <v>3.0599755201958383E-2</v>
      </c>
      <c r="Q368" s="26">
        <f t="shared" si="37"/>
        <v>4.4776119402985072E-2</v>
      </c>
      <c r="R368" s="26">
        <f t="shared" si="37"/>
        <v>3.7499999999999999E-2</v>
      </c>
      <c r="S368" s="26">
        <f t="shared" si="37"/>
        <v>0</v>
      </c>
    </row>
    <row r="369" spans="6:19" ht="15.75" customHeight="1">
      <c r="F369" s="88"/>
      <c r="G369" s="31">
        <v>13</v>
      </c>
      <c r="H369" s="33">
        <v>388</v>
      </c>
      <c r="I369" s="33">
        <v>95</v>
      </c>
      <c r="J369" s="33">
        <v>18</v>
      </c>
      <c r="K369" s="33">
        <v>2</v>
      </c>
      <c r="L369" s="33">
        <v>0</v>
      </c>
      <c r="N369" s="25">
        <v>13</v>
      </c>
      <c r="O369" s="26">
        <f t="shared" si="37"/>
        <v>5.039615534484998E-2</v>
      </c>
      <c r="P369" s="26">
        <f t="shared" si="37"/>
        <v>3.875968992248062E-2</v>
      </c>
      <c r="Q369" s="26">
        <f t="shared" si="37"/>
        <v>5.3731343283582089E-2</v>
      </c>
      <c r="R369" s="26">
        <f t="shared" si="37"/>
        <v>2.5000000000000001E-2</v>
      </c>
      <c r="S369" s="26">
        <f t="shared" si="37"/>
        <v>0</v>
      </c>
    </row>
    <row r="370" spans="6:19" ht="15.75" customHeight="1">
      <c r="F370" s="88"/>
      <c r="G370" s="31">
        <v>14</v>
      </c>
      <c r="H370" s="33">
        <v>374</v>
      </c>
      <c r="I370" s="33">
        <v>89</v>
      </c>
      <c r="J370" s="33">
        <v>24</v>
      </c>
      <c r="K370" s="33">
        <v>4</v>
      </c>
      <c r="L370" s="33">
        <v>1</v>
      </c>
      <c r="N370" s="25">
        <v>14</v>
      </c>
      <c r="O370" s="26">
        <f t="shared" si="37"/>
        <v>4.8577737368489415E-2</v>
      </c>
      <c r="P370" s="26">
        <f t="shared" si="37"/>
        <v>3.6311709506323953E-2</v>
      </c>
      <c r="Q370" s="26">
        <f t="shared" si="37"/>
        <v>7.1641791044776124E-2</v>
      </c>
      <c r="R370" s="26">
        <f t="shared" si="37"/>
        <v>0.05</v>
      </c>
      <c r="S370" s="26">
        <f t="shared" si="37"/>
        <v>1.0416666666666666E-2</v>
      </c>
    </row>
    <row r="371" spans="6:19" ht="15.75" customHeight="1">
      <c r="F371" s="88"/>
      <c r="G371" s="31">
        <v>15</v>
      </c>
      <c r="H371" s="33">
        <v>369</v>
      </c>
      <c r="I371" s="33">
        <v>111</v>
      </c>
      <c r="J371" s="33">
        <v>21</v>
      </c>
      <c r="K371" s="33">
        <v>5</v>
      </c>
      <c r="L371" s="33">
        <v>1</v>
      </c>
      <c r="N371" s="25">
        <v>15</v>
      </c>
      <c r="O371" s="26">
        <f t="shared" si="37"/>
        <v>4.7928302376932068E-2</v>
      </c>
      <c r="P371" s="26">
        <f t="shared" si="37"/>
        <v>4.528763769889841E-2</v>
      </c>
      <c r="Q371" s="26">
        <f t="shared" si="37"/>
        <v>6.2686567164179099E-2</v>
      </c>
      <c r="R371" s="26">
        <f t="shared" si="37"/>
        <v>6.25E-2</v>
      </c>
      <c r="S371" s="26">
        <f t="shared" si="37"/>
        <v>1.0416666666666666E-2</v>
      </c>
    </row>
    <row r="372" spans="6:19" ht="15.75" customHeight="1">
      <c r="F372" s="88"/>
      <c r="G372" s="31">
        <v>16</v>
      </c>
      <c r="H372" s="33">
        <v>370</v>
      </c>
      <c r="I372" s="33">
        <v>84</v>
      </c>
      <c r="J372" s="33">
        <v>22</v>
      </c>
      <c r="K372" s="33">
        <v>1</v>
      </c>
      <c r="L372" s="33">
        <v>0</v>
      </c>
      <c r="N372" s="25">
        <v>16</v>
      </c>
      <c r="O372" s="26">
        <f t="shared" si="37"/>
        <v>4.8058189375243539E-2</v>
      </c>
      <c r="P372" s="26">
        <f t="shared" si="37"/>
        <v>3.4271725826193387E-2</v>
      </c>
      <c r="Q372" s="26">
        <f t="shared" si="37"/>
        <v>6.5671641791044774E-2</v>
      </c>
      <c r="R372" s="26">
        <f t="shared" si="37"/>
        <v>1.2500000000000001E-2</v>
      </c>
      <c r="S372" s="26">
        <f t="shared" si="37"/>
        <v>0</v>
      </c>
    </row>
    <row r="373" spans="6:19" ht="15.75" customHeight="1">
      <c r="F373" s="88"/>
      <c r="G373" s="31">
        <v>17</v>
      </c>
      <c r="H373" s="33">
        <v>338</v>
      </c>
      <c r="I373" s="33">
        <v>81</v>
      </c>
      <c r="J373" s="33">
        <v>29</v>
      </c>
      <c r="K373" s="33">
        <v>3</v>
      </c>
      <c r="L373" s="33">
        <v>1</v>
      </c>
      <c r="N373" s="25">
        <v>17</v>
      </c>
      <c r="O373" s="26">
        <f t="shared" si="37"/>
        <v>4.3901805429276526E-2</v>
      </c>
      <c r="P373" s="26">
        <f t="shared" si="37"/>
        <v>3.3047735618115054E-2</v>
      </c>
      <c r="Q373" s="26">
        <f t="shared" si="37"/>
        <v>8.6567164179104483E-2</v>
      </c>
      <c r="R373" s="26">
        <f t="shared" si="37"/>
        <v>3.7499999999999999E-2</v>
      </c>
      <c r="S373" s="26">
        <f t="shared" si="37"/>
        <v>1.0416666666666666E-2</v>
      </c>
    </row>
    <row r="374" spans="6:19" ht="15.75" customHeight="1">
      <c r="F374" s="88"/>
      <c r="G374" s="31">
        <v>18</v>
      </c>
      <c r="H374" s="33">
        <v>249</v>
      </c>
      <c r="I374" s="33">
        <v>71</v>
      </c>
      <c r="J374" s="33">
        <v>21</v>
      </c>
      <c r="K374" s="33">
        <v>2</v>
      </c>
      <c r="L374" s="33">
        <v>0</v>
      </c>
      <c r="N374" s="25">
        <v>18</v>
      </c>
      <c r="O374" s="26">
        <f t="shared" si="37"/>
        <v>3.2341862579555784E-2</v>
      </c>
      <c r="P374" s="26">
        <f t="shared" si="37"/>
        <v>2.8967768257853937E-2</v>
      </c>
      <c r="Q374" s="26">
        <f t="shared" si="37"/>
        <v>6.2686567164179099E-2</v>
      </c>
      <c r="R374" s="26">
        <f t="shared" si="37"/>
        <v>2.5000000000000001E-2</v>
      </c>
      <c r="S374" s="26">
        <f t="shared" si="37"/>
        <v>0</v>
      </c>
    </row>
    <row r="375" spans="6:19" ht="15.75" customHeight="1">
      <c r="F375" s="88"/>
      <c r="G375" s="31">
        <v>19</v>
      </c>
      <c r="H375" s="33">
        <v>345</v>
      </c>
      <c r="I375" s="33">
        <v>67</v>
      </c>
      <c r="J375" s="33">
        <v>17</v>
      </c>
      <c r="K375" s="33">
        <v>0</v>
      </c>
      <c r="L375" s="33">
        <v>1</v>
      </c>
      <c r="N375" s="25">
        <v>19</v>
      </c>
      <c r="O375" s="26">
        <f t="shared" si="37"/>
        <v>4.4811014417456815E-2</v>
      </c>
      <c r="P375" s="26">
        <f t="shared" si="37"/>
        <v>2.7335781313749492E-2</v>
      </c>
      <c r="Q375" s="26">
        <f t="shared" si="37"/>
        <v>5.0746268656716415E-2</v>
      </c>
      <c r="R375" s="26">
        <f t="shared" si="37"/>
        <v>0</v>
      </c>
      <c r="S375" s="26">
        <f t="shared" si="37"/>
        <v>1.0416666666666666E-2</v>
      </c>
    </row>
    <row r="376" spans="6:19" ht="15.75" customHeight="1">
      <c r="F376" s="88"/>
      <c r="G376" s="31">
        <v>20</v>
      </c>
      <c r="H376" s="33">
        <v>341</v>
      </c>
      <c r="I376" s="33">
        <v>67</v>
      </c>
      <c r="J376" s="33">
        <v>15</v>
      </c>
      <c r="K376" s="33">
        <v>1</v>
      </c>
      <c r="L376" s="33">
        <v>0</v>
      </c>
      <c r="N376" s="25">
        <v>20</v>
      </c>
      <c r="O376" s="26">
        <f t="shared" si="37"/>
        <v>4.4291466424210939E-2</v>
      </c>
      <c r="P376" s="26">
        <f t="shared" si="37"/>
        <v>2.7335781313749492E-2</v>
      </c>
      <c r="Q376" s="26">
        <f t="shared" si="37"/>
        <v>4.4776119402985072E-2</v>
      </c>
      <c r="R376" s="26">
        <f t="shared" si="37"/>
        <v>1.2500000000000001E-2</v>
      </c>
      <c r="S376" s="26">
        <f t="shared" si="37"/>
        <v>0</v>
      </c>
    </row>
    <row r="377" spans="6:19" ht="15.75" customHeight="1">
      <c r="F377" s="88"/>
      <c r="G377" s="31">
        <v>21</v>
      </c>
      <c r="H377" s="33">
        <v>284</v>
      </c>
      <c r="I377" s="33">
        <v>61</v>
      </c>
      <c r="J377" s="33">
        <v>12</v>
      </c>
      <c r="K377" s="33">
        <v>1</v>
      </c>
      <c r="L377" s="33">
        <v>0</v>
      </c>
      <c r="N377" s="25">
        <v>21</v>
      </c>
      <c r="O377" s="26">
        <f t="shared" si="37"/>
        <v>3.6887907520457203E-2</v>
      </c>
      <c r="P377" s="26">
        <f t="shared" si="37"/>
        <v>2.4887800897592818E-2</v>
      </c>
      <c r="Q377" s="26">
        <f t="shared" si="37"/>
        <v>3.5820895522388062E-2</v>
      </c>
      <c r="R377" s="26">
        <f t="shared" si="37"/>
        <v>1.2500000000000001E-2</v>
      </c>
      <c r="S377" s="26">
        <f t="shared" si="37"/>
        <v>0</v>
      </c>
    </row>
    <row r="378" spans="6:19" ht="15.75" customHeight="1">
      <c r="F378" s="88"/>
      <c r="G378" s="31">
        <v>22</v>
      </c>
      <c r="H378" s="33">
        <v>200</v>
      </c>
      <c r="I378" s="33">
        <v>40</v>
      </c>
      <c r="J378" s="33">
        <v>5</v>
      </c>
      <c r="K378" s="33">
        <v>3</v>
      </c>
      <c r="L378" s="33">
        <v>0</v>
      </c>
      <c r="N378" s="25">
        <v>22</v>
      </c>
      <c r="O378" s="26">
        <f t="shared" si="37"/>
        <v>2.5977399662293805E-2</v>
      </c>
      <c r="P378" s="26">
        <f t="shared" si="37"/>
        <v>1.6319869441044473E-2</v>
      </c>
      <c r="Q378" s="26">
        <f t="shared" si="37"/>
        <v>1.4925373134328358E-2</v>
      </c>
      <c r="R378" s="26">
        <f t="shared" si="37"/>
        <v>3.7499999999999999E-2</v>
      </c>
      <c r="S378" s="26">
        <f t="shared" si="37"/>
        <v>0</v>
      </c>
    </row>
    <row r="379" spans="6:19" ht="15.75" customHeight="1">
      <c r="F379" s="89"/>
      <c r="G379" s="31">
        <v>23</v>
      </c>
      <c r="H379" s="33">
        <v>126</v>
      </c>
      <c r="I379" s="33">
        <v>39</v>
      </c>
      <c r="J379" s="33">
        <v>3</v>
      </c>
      <c r="K379" s="33">
        <v>2</v>
      </c>
      <c r="L379" s="33">
        <v>0</v>
      </c>
      <c r="N379" s="25">
        <v>23</v>
      </c>
      <c r="O379" s="26">
        <f t="shared" si="37"/>
        <v>1.6365761787245098E-2</v>
      </c>
      <c r="P379" s="26">
        <f t="shared" si="37"/>
        <v>1.591187270501836E-2</v>
      </c>
      <c r="Q379" s="26">
        <f t="shared" si="37"/>
        <v>8.9552238805970154E-3</v>
      </c>
      <c r="R379" s="26">
        <f t="shared" si="37"/>
        <v>2.5000000000000001E-2</v>
      </c>
      <c r="S379" s="26">
        <f t="shared" si="37"/>
        <v>0</v>
      </c>
    </row>
    <row r="380" spans="6:19" ht="15.75" customHeight="1">
      <c r="F380" s="90"/>
      <c r="G380" s="84"/>
      <c r="H380" s="32">
        <f t="shared" ref="H380:L380" si="38">SUM(H356:H379)</f>
        <v>6388</v>
      </c>
      <c r="I380" s="32">
        <f t="shared" si="38"/>
        <v>1705</v>
      </c>
      <c r="J380" s="32">
        <f t="shared" si="38"/>
        <v>381</v>
      </c>
      <c r="K380" s="32">
        <f t="shared" si="38"/>
        <v>54</v>
      </c>
      <c r="L380" s="32">
        <f t="shared" si="38"/>
        <v>76</v>
      </c>
      <c r="N380" s="28"/>
      <c r="O380" s="29"/>
      <c r="P380" s="29"/>
      <c r="Q380" s="29"/>
      <c r="R380" s="29"/>
      <c r="S380" s="29"/>
    </row>
    <row r="381" spans="6:19" ht="15.75" customHeight="1"/>
    <row r="382" spans="6:19" ht="15.75" customHeight="1"/>
    <row r="383" spans="6:19" ht="15.75" customHeight="1">
      <c r="H383" s="91" t="s">
        <v>139</v>
      </c>
      <c r="I383" s="92"/>
      <c r="J383" s="92"/>
      <c r="K383" s="92"/>
      <c r="L383" s="84"/>
    </row>
    <row r="384" spans="6:19" ht="15.75" customHeight="1">
      <c r="G384" s="23"/>
      <c r="H384" s="24">
        <v>31</v>
      </c>
      <c r="I384" s="24">
        <v>32</v>
      </c>
      <c r="J384" s="24">
        <v>41</v>
      </c>
      <c r="K384" s="24">
        <v>42</v>
      </c>
      <c r="L384" s="24">
        <v>5</v>
      </c>
      <c r="N384" s="23"/>
      <c r="O384" s="24">
        <v>31</v>
      </c>
      <c r="P384" s="24">
        <v>32</v>
      </c>
      <c r="Q384" s="24">
        <v>41</v>
      </c>
      <c r="R384" s="24">
        <v>42</v>
      </c>
      <c r="S384" s="24">
        <v>5</v>
      </c>
    </row>
    <row r="385" spans="6:19" ht="15.75" customHeight="1">
      <c r="F385" s="87">
        <v>45207</v>
      </c>
      <c r="G385" s="31">
        <v>0</v>
      </c>
      <c r="H385" s="33">
        <v>104</v>
      </c>
      <c r="I385" s="33">
        <v>28</v>
      </c>
      <c r="J385" s="33">
        <v>2</v>
      </c>
      <c r="K385" s="33">
        <v>0</v>
      </c>
      <c r="L385" s="33">
        <v>0</v>
      </c>
      <c r="N385" s="25">
        <v>0</v>
      </c>
      <c r="O385" s="26">
        <f t="shared" ref="O385:S408" si="39">H385/H$32</f>
        <v>1.3508247824392779E-2</v>
      </c>
      <c r="P385" s="26">
        <f t="shared" si="39"/>
        <v>1.142390860873113E-2</v>
      </c>
      <c r="Q385" s="26">
        <f t="shared" si="39"/>
        <v>5.9701492537313433E-3</v>
      </c>
      <c r="R385" s="26">
        <f t="shared" si="39"/>
        <v>0</v>
      </c>
      <c r="S385" s="26">
        <f t="shared" si="39"/>
        <v>0</v>
      </c>
    </row>
    <row r="386" spans="6:19" ht="15.75" customHeight="1">
      <c r="F386" s="88"/>
      <c r="G386" s="31">
        <v>1</v>
      </c>
      <c r="H386" s="33">
        <v>39</v>
      </c>
      <c r="I386" s="33">
        <v>13</v>
      </c>
      <c r="J386" s="33">
        <v>1</v>
      </c>
      <c r="K386" s="33">
        <v>0</v>
      </c>
      <c r="L386" s="33">
        <v>0</v>
      </c>
      <c r="N386" s="25">
        <v>1</v>
      </c>
      <c r="O386" s="26">
        <f t="shared" si="39"/>
        <v>5.0655929341472915E-3</v>
      </c>
      <c r="P386" s="26">
        <f t="shared" si="39"/>
        <v>5.3039575683394534E-3</v>
      </c>
      <c r="Q386" s="26">
        <f t="shared" si="39"/>
        <v>2.9850746268656717E-3</v>
      </c>
      <c r="R386" s="26">
        <f t="shared" si="39"/>
        <v>0</v>
      </c>
      <c r="S386" s="26">
        <f t="shared" si="39"/>
        <v>0</v>
      </c>
    </row>
    <row r="387" spans="6:19" ht="15.75" customHeight="1">
      <c r="F387" s="88"/>
      <c r="G387" s="31">
        <v>2</v>
      </c>
      <c r="H387" s="33">
        <v>44</v>
      </c>
      <c r="I387" s="33">
        <v>31</v>
      </c>
      <c r="J387" s="33">
        <v>1</v>
      </c>
      <c r="K387" s="33">
        <v>1</v>
      </c>
      <c r="L387" s="33">
        <v>1</v>
      </c>
      <c r="N387" s="25">
        <v>2</v>
      </c>
      <c r="O387" s="26">
        <f t="shared" si="39"/>
        <v>5.7150279257046372E-3</v>
      </c>
      <c r="P387" s="26">
        <f t="shared" si="39"/>
        <v>1.2647898816809465E-2</v>
      </c>
      <c r="Q387" s="26">
        <f t="shared" si="39"/>
        <v>2.9850746268656717E-3</v>
      </c>
      <c r="R387" s="26">
        <f t="shared" si="39"/>
        <v>1.2500000000000001E-2</v>
      </c>
      <c r="S387" s="26">
        <f t="shared" si="39"/>
        <v>1.0416666666666666E-2</v>
      </c>
    </row>
    <row r="388" spans="6:19" ht="15.75" customHeight="1">
      <c r="F388" s="88"/>
      <c r="G388" s="31">
        <v>3</v>
      </c>
      <c r="H388" s="33">
        <v>68</v>
      </c>
      <c r="I388" s="33">
        <v>27</v>
      </c>
      <c r="J388" s="33">
        <v>1</v>
      </c>
      <c r="K388" s="33">
        <v>0</v>
      </c>
      <c r="L388" s="33">
        <v>0</v>
      </c>
      <c r="N388" s="25">
        <v>3</v>
      </c>
      <c r="O388" s="26">
        <f t="shared" si="39"/>
        <v>8.8323158851798932E-3</v>
      </c>
      <c r="P388" s="26">
        <f t="shared" si="39"/>
        <v>1.1015911872705019E-2</v>
      </c>
      <c r="Q388" s="26">
        <f t="shared" si="39"/>
        <v>2.9850746268656717E-3</v>
      </c>
      <c r="R388" s="26">
        <f t="shared" si="39"/>
        <v>0</v>
      </c>
      <c r="S388" s="26">
        <f t="shared" si="39"/>
        <v>0</v>
      </c>
    </row>
    <row r="389" spans="6:19" ht="15.75" customHeight="1">
      <c r="F389" s="88"/>
      <c r="G389" s="31">
        <v>4</v>
      </c>
      <c r="H389" s="33">
        <v>61</v>
      </c>
      <c r="I389" s="33">
        <v>48</v>
      </c>
      <c r="J389" s="33">
        <v>2</v>
      </c>
      <c r="K389" s="33">
        <v>1</v>
      </c>
      <c r="L389" s="33">
        <v>1</v>
      </c>
      <c r="N389" s="25">
        <v>4</v>
      </c>
      <c r="O389" s="26">
        <f t="shared" si="39"/>
        <v>7.9231068969996109E-3</v>
      </c>
      <c r="P389" s="26">
        <f t="shared" si="39"/>
        <v>1.9583843329253364E-2</v>
      </c>
      <c r="Q389" s="26">
        <f t="shared" si="39"/>
        <v>5.9701492537313433E-3</v>
      </c>
      <c r="R389" s="26">
        <f t="shared" si="39"/>
        <v>1.2500000000000001E-2</v>
      </c>
      <c r="S389" s="26">
        <f t="shared" si="39"/>
        <v>1.0416666666666666E-2</v>
      </c>
    </row>
    <row r="390" spans="6:19" ht="15.75" customHeight="1">
      <c r="F390" s="88"/>
      <c r="G390" s="31">
        <v>5</v>
      </c>
      <c r="H390" s="33">
        <v>86</v>
      </c>
      <c r="I390" s="33">
        <v>61</v>
      </c>
      <c r="J390" s="33">
        <v>1</v>
      </c>
      <c r="K390" s="33">
        <v>1</v>
      </c>
      <c r="L390" s="33">
        <v>0</v>
      </c>
      <c r="N390" s="25">
        <v>5</v>
      </c>
      <c r="O390" s="26">
        <f t="shared" si="39"/>
        <v>1.1170281854786336E-2</v>
      </c>
      <c r="P390" s="26">
        <f t="shared" si="39"/>
        <v>2.4887800897592818E-2</v>
      </c>
      <c r="Q390" s="26">
        <f t="shared" si="39"/>
        <v>2.9850746268656717E-3</v>
      </c>
      <c r="R390" s="26">
        <f t="shared" si="39"/>
        <v>1.2500000000000001E-2</v>
      </c>
      <c r="S390" s="26">
        <f t="shared" si="39"/>
        <v>0</v>
      </c>
    </row>
    <row r="391" spans="6:19" ht="15.75" customHeight="1">
      <c r="F391" s="88"/>
      <c r="G391" s="31">
        <v>6</v>
      </c>
      <c r="H391" s="33">
        <v>170</v>
      </c>
      <c r="I391" s="33">
        <v>75</v>
      </c>
      <c r="J391" s="33">
        <v>20</v>
      </c>
      <c r="K391" s="33">
        <v>0</v>
      </c>
      <c r="L391" s="33">
        <v>0</v>
      </c>
      <c r="N391" s="25">
        <v>6</v>
      </c>
      <c r="O391" s="26">
        <f t="shared" si="39"/>
        <v>2.2080789712949734E-2</v>
      </c>
      <c r="P391" s="26">
        <f t="shared" si="39"/>
        <v>3.0599755201958383E-2</v>
      </c>
      <c r="Q391" s="26">
        <f t="shared" si="39"/>
        <v>5.9701492537313432E-2</v>
      </c>
      <c r="R391" s="26">
        <f t="shared" si="39"/>
        <v>0</v>
      </c>
      <c r="S391" s="26">
        <f t="shared" si="39"/>
        <v>0</v>
      </c>
    </row>
    <row r="392" spans="6:19" ht="15.75" customHeight="1">
      <c r="F392" s="88"/>
      <c r="G392" s="31">
        <v>7</v>
      </c>
      <c r="H392" s="33">
        <v>259</v>
      </c>
      <c r="I392" s="33">
        <v>75</v>
      </c>
      <c r="J392" s="33">
        <v>20</v>
      </c>
      <c r="K392" s="33">
        <v>0</v>
      </c>
      <c r="L392" s="33">
        <v>0</v>
      </c>
      <c r="N392" s="25">
        <v>7</v>
      </c>
      <c r="O392" s="26">
        <f t="shared" si="39"/>
        <v>3.3640732562670479E-2</v>
      </c>
      <c r="P392" s="26">
        <f t="shared" si="39"/>
        <v>3.0599755201958383E-2</v>
      </c>
      <c r="Q392" s="26">
        <f t="shared" si="39"/>
        <v>5.9701492537313432E-2</v>
      </c>
      <c r="R392" s="26">
        <f t="shared" si="39"/>
        <v>0</v>
      </c>
      <c r="S392" s="26">
        <f t="shared" si="39"/>
        <v>0</v>
      </c>
    </row>
    <row r="393" spans="6:19" ht="15.75" customHeight="1">
      <c r="F393" s="88"/>
      <c r="G393" s="31">
        <v>8</v>
      </c>
      <c r="H393" s="33">
        <v>408</v>
      </c>
      <c r="I393" s="33">
        <v>100</v>
      </c>
      <c r="J393" s="33">
        <v>18</v>
      </c>
      <c r="K393" s="33">
        <v>1</v>
      </c>
      <c r="L393" s="33">
        <v>0</v>
      </c>
      <c r="N393" s="25">
        <v>8</v>
      </c>
      <c r="O393" s="26">
        <f t="shared" si="39"/>
        <v>5.2993895311079363E-2</v>
      </c>
      <c r="P393" s="26">
        <f t="shared" si="39"/>
        <v>4.0799673602611178E-2</v>
      </c>
      <c r="Q393" s="26">
        <f t="shared" si="39"/>
        <v>5.3731343283582089E-2</v>
      </c>
      <c r="R393" s="26">
        <f t="shared" si="39"/>
        <v>1.2500000000000001E-2</v>
      </c>
      <c r="S393" s="26">
        <f t="shared" si="39"/>
        <v>0</v>
      </c>
    </row>
    <row r="394" spans="6:19" ht="15.75" customHeight="1">
      <c r="F394" s="88"/>
      <c r="G394" s="31">
        <v>9</v>
      </c>
      <c r="H394" s="33">
        <v>491</v>
      </c>
      <c r="I394" s="33">
        <v>124</v>
      </c>
      <c r="J394" s="33">
        <v>18</v>
      </c>
      <c r="K394" s="33">
        <v>2</v>
      </c>
      <c r="L394" s="33">
        <v>1</v>
      </c>
      <c r="N394" s="25">
        <v>9</v>
      </c>
      <c r="O394" s="26">
        <f t="shared" si="39"/>
        <v>6.3774516170931286E-2</v>
      </c>
      <c r="P394" s="26">
        <f t="shared" si="39"/>
        <v>5.059159526723786E-2</v>
      </c>
      <c r="Q394" s="26">
        <f t="shared" si="39"/>
        <v>5.3731343283582089E-2</v>
      </c>
      <c r="R394" s="26">
        <f t="shared" si="39"/>
        <v>2.5000000000000001E-2</v>
      </c>
      <c r="S394" s="26">
        <f t="shared" si="39"/>
        <v>1.0416666666666666E-2</v>
      </c>
    </row>
    <row r="395" spans="6:19" ht="15.75" customHeight="1">
      <c r="F395" s="88"/>
      <c r="G395" s="31">
        <v>10</v>
      </c>
      <c r="H395" s="33">
        <v>558</v>
      </c>
      <c r="I395" s="33">
        <v>113</v>
      </c>
      <c r="J395" s="33">
        <v>18</v>
      </c>
      <c r="K395" s="33">
        <v>0</v>
      </c>
      <c r="L395" s="33">
        <v>0</v>
      </c>
      <c r="N395" s="25">
        <v>10</v>
      </c>
      <c r="O395" s="26">
        <f t="shared" si="39"/>
        <v>7.247694505779971E-2</v>
      </c>
      <c r="P395" s="26">
        <f t="shared" si="39"/>
        <v>4.6103631170950635E-2</v>
      </c>
      <c r="Q395" s="26">
        <f t="shared" si="39"/>
        <v>5.3731343283582089E-2</v>
      </c>
      <c r="R395" s="26">
        <f t="shared" si="39"/>
        <v>0</v>
      </c>
      <c r="S395" s="26">
        <f t="shared" si="39"/>
        <v>0</v>
      </c>
    </row>
    <row r="396" spans="6:19" ht="15.75" customHeight="1">
      <c r="F396" s="88"/>
      <c r="G396" s="31">
        <v>11</v>
      </c>
      <c r="H396" s="33">
        <v>520</v>
      </c>
      <c r="I396" s="33">
        <v>122</v>
      </c>
      <c r="J396" s="33">
        <v>19</v>
      </c>
      <c r="K396" s="33">
        <v>1</v>
      </c>
      <c r="L396" s="33">
        <v>1</v>
      </c>
      <c r="N396" s="25">
        <v>11</v>
      </c>
      <c r="O396" s="26">
        <f t="shared" si="39"/>
        <v>6.7541239121963886E-2</v>
      </c>
      <c r="P396" s="26">
        <f t="shared" si="39"/>
        <v>4.9775601795185635E-2</v>
      </c>
      <c r="Q396" s="26">
        <f t="shared" si="39"/>
        <v>5.6716417910447764E-2</v>
      </c>
      <c r="R396" s="26">
        <f t="shared" si="39"/>
        <v>1.2500000000000001E-2</v>
      </c>
      <c r="S396" s="26">
        <f t="shared" si="39"/>
        <v>1.0416666666666666E-2</v>
      </c>
    </row>
    <row r="397" spans="6:19" ht="15.75" customHeight="1">
      <c r="F397" s="88"/>
      <c r="G397" s="31">
        <v>12</v>
      </c>
      <c r="H397" s="33">
        <v>441</v>
      </c>
      <c r="I397" s="33">
        <v>98</v>
      </c>
      <c r="J397" s="33">
        <v>17</v>
      </c>
      <c r="K397" s="33">
        <v>0</v>
      </c>
      <c r="L397" s="33">
        <v>0</v>
      </c>
      <c r="N397" s="25">
        <v>12</v>
      </c>
      <c r="O397" s="26">
        <f t="shared" si="39"/>
        <v>5.7280166255357839E-2</v>
      </c>
      <c r="P397" s="26">
        <f t="shared" si="39"/>
        <v>3.9983680130558953E-2</v>
      </c>
      <c r="Q397" s="26">
        <f t="shared" si="39"/>
        <v>5.0746268656716415E-2</v>
      </c>
      <c r="R397" s="26">
        <f t="shared" si="39"/>
        <v>0</v>
      </c>
      <c r="S397" s="26">
        <f t="shared" si="39"/>
        <v>0</v>
      </c>
    </row>
    <row r="398" spans="6:19" ht="15.75" customHeight="1">
      <c r="F398" s="88"/>
      <c r="G398" s="31">
        <v>13</v>
      </c>
      <c r="H398" s="33">
        <v>352</v>
      </c>
      <c r="I398" s="33">
        <v>83</v>
      </c>
      <c r="J398" s="33">
        <v>21</v>
      </c>
      <c r="K398" s="33">
        <v>0</v>
      </c>
      <c r="L398" s="33">
        <v>0</v>
      </c>
      <c r="N398" s="25">
        <v>13</v>
      </c>
      <c r="O398" s="26">
        <f t="shared" si="39"/>
        <v>4.5720223405637098E-2</v>
      </c>
      <c r="P398" s="26">
        <f t="shared" si="39"/>
        <v>3.3863729090167279E-2</v>
      </c>
      <c r="Q398" s="26">
        <f t="shared" si="39"/>
        <v>6.2686567164179099E-2</v>
      </c>
      <c r="R398" s="26">
        <f t="shared" si="39"/>
        <v>0</v>
      </c>
      <c r="S398" s="26">
        <f t="shared" si="39"/>
        <v>0</v>
      </c>
    </row>
    <row r="399" spans="6:19" ht="15.75" customHeight="1">
      <c r="F399" s="88"/>
      <c r="G399" s="31">
        <v>14</v>
      </c>
      <c r="H399" s="33">
        <v>396</v>
      </c>
      <c r="I399" s="33">
        <v>89</v>
      </c>
      <c r="J399" s="33">
        <v>22</v>
      </c>
      <c r="K399" s="33">
        <v>3</v>
      </c>
      <c r="L399" s="33">
        <v>0</v>
      </c>
      <c r="N399" s="25">
        <v>14</v>
      </c>
      <c r="O399" s="26">
        <f t="shared" si="39"/>
        <v>5.1435251331341733E-2</v>
      </c>
      <c r="P399" s="26">
        <f t="shared" si="39"/>
        <v>3.6311709506323953E-2</v>
      </c>
      <c r="Q399" s="26">
        <f t="shared" si="39"/>
        <v>6.5671641791044774E-2</v>
      </c>
      <c r="R399" s="26">
        <f t="shared" si="39"/>
        <v>3.7499999999999999E-2</v>
      </c>
      <c r="S399" s="26">
        <f t="shared" si="39"/>
        <v>0</v>
      </c>
    </row>
    <row r="400" spans="6:19" ht="15.75" customHeight="1">
      <c r="F400" s="88"/>
      <c r="G400" s="31">
        <v>15</v>
      </c>
      <c r="H400" s="33">
        <v>434</v>
      </c>
      <c r="I400" s="33">
        <v>99</v>
      </c>
      <c r="J400" s="33">
        <v>26</v>
      </c>
      <c r="K400" s="33">
        <v>1</v>
      </c>
      <c r="L400" s="33">
        <v>0</v>
      </c>
      <c r="N400" s="25">
        <v>15</v>
      </c>
      <c r="O400" s="26">
        <f t="shared" si="39"/>
        <v>5.6370957267177557E-2</v>
      </c>
      <c r="P400" s="26">
        <f t="shared" si="39"/>
        <v>4.0391676866585069E-2</v>
      </c>
      <c r="Q400" s="26">
        <f t="shared" si="39"/>
        <v>7.7611940298507459E-2</v>
      </c>
      <c r="R400" s="26">
        <f t="shared" si="39"/>
        <v>1.2500000000000001E-2</v>
      </c>
      <c r="S400" s="26">
        <f t="shared" si="39"/>
        <v>0</v>
      </c>
    </row>
    <row r="401" spans="6:19" ht="15.75" customHeight="1">
      <c r="F401" s="88"/>
      <c r="G401" s="31">
        <v>16</v>
      </c>
      <c r="H401" s="33">
        <v>481</v>
      </c>
      <c r="I401" s="33">
        <v>83</v>
      </c>
      <c r="J401" s="33">
        <v>39</v>
      </c>
      <c r="K401" s="33">
        <v>0</v>
      </c>
      <c r="L401" s="33">
        <v>0</v>
      </c>
      <c r="N401" s="25">
        <v>16</v>
      </c>
      <c r="O401" s="26">
        <f t="shared" si="39"/>
        <v>6.2475646187816598E-2</v>
      </c>
      <c r="P401" s="26">
        <f t="shared" si="39"/>
        <v>3.3863729090167279E-2</v>
      </c>
      <c r="Q401" s="26">
        <f t="shared" si="39"/>
        <v>0.11641791044776119</v>
      </c>
      <c r="R401" s="26">
        <f t="shared" si="39"/>
        <v>0</v>
      </c>
      <c r="S401" s="26">
        <f t="shared" si="39"/>
        <v>0</v>
      </c>
    </row>
    <row r="402" spans="6:19" ht="15.75" customHeight="1">
      <c r="F402" s="88"/>
      <c r="G402" s="31">
        <v>17</v>
      </c>
      <c r="H402" s="33">
        <v>492</v>
      </c>
      <c r="I402" s="33">
        <v>102</v>
      </c>
      <c r="J402" s="33">
        <v>28</v>
      </c>
      <c r="K402" s="33">
        <v>0</v>
      </c>
      <c r="L402" s="33">
        <v>0</v>
      </c>
      <c r="N402" s="25">
        <v>17</v>
      </c>
      <c r="O402" s="26">
        <f t="shared" si="39"/>
        <v>6.3904403169242757E-2</v>
      </c>
      <c r="P402" s="26">
        <f t="shared" si="39"/>
        <v>4.1615667074663402E-2</v>
      </c>
      <c r="Q402" s="26">
        <f t="shared" si="39"/>
        <v>8.3582089552238809E-2</v>
      </c>
      <c r="R402" s="26">
        <f t="shared" si="39"/>
        <v>0</v>
      </c>
      <c r="S402" s="26">
        <f t="shared" si="39"/>
        <v>0</v>
      </c>
    </row>
    <row r="403" spans="6:19" ht="15.75" customHeight="1">
      <c r="F403" s="88"/>
      <c r="G403" s="31">
        <v>18</v>
      </c>
      <c r="H403" s="33">
        <v>436</v>
      </c>
      <c r="I403" s="33">
        <v>97</v>
      </c>
      <c r="J403" s="33">
        <v>21</v>
      </c>
      <c r="K403" s="33">
        <v>1</v>
      </c>
      <c r="L403" s="33">
        <v>0</v>
      </c>
      <c r="N403" s="25">
        <v>18</v>
      </c>
      <c r="O403" s="26">
        <f t="shared" si="39"/>
        <v>5.6630731263800492E-2</v>
      </c>
      <c r="P403" s="26">
        <f t="shared" si="39"/>
        <v>3.9575683394532844E-2</v>
      </c>
      <c r="Q403" s="26">
        <f t="shared" si="39"/>
        <v>6.2686567164179099E-2</v>
      </c>
      <c r="R403" s="26">
        <f t="shared" si="39"/>
        <v>1.2500000000000001E-2</v>
      </c>
      <c r="S403" s="26">
        <f t="shared" si="39"/>
        <v>0</v>
      </c>
    </row>
    <row r="404" spans="6:19" ht="15.75" customHeight="1">
      <c r="F404" s="88"/>
      <c r="G404" s="31">
        <v>19</v>
      </c>
      <c r="H404" s="33">
        <v>354</v>
      </c>
      <c r="I404" s="33">
        <v>73</v>
      </c>
      <c r="J404" s="33">
        <v>22</v>
      </c>
      <c r="K404" s="33">
        <v>0</v>
      </c>
      <c r="L404" s="33">
        <v>0</v>
      </c>
      <c r="N404" s="25">
        <v>19</v>
      </c>
      <c r="O404" s="26">
        <f t="shared" si="39"/>
        <v>4.5979997402260032E-2</v>
      </c>
      <c r="P404" s="26">
        <f t="shared" si="39"/>
        <v>2.9783761729906162E-2</v>
      </c>
      <c r="Q404" s="26">
        <f t="shared" si="39"/>
        <v>6.5671641791044774E-2</v>
      </c>
      <c r="R404" s="26">
        <f t="shared" si="39"/>
        <v>0</v>
      </c>
      <c r="S404" s="26">
        <f t="shared" si="39"/>
        <v>0</v>
      </c>
    </row>
    <row r="405" spans="6:19" ht="15.75" customHeight="1">
      <c r="F405" s="88"/>
      <c r="G405" s="31">
        <v>20</v>
      </c>
      <c r="H405" s="33">
        <v>328</v>
      </c>
      <c r="I405" s="33">
        <v>78</v>
      </c>
      <c r="J405" s="33">
        <v>13</v>
      </c>
      <c r="K405" s="33">
        <v>0</v>
      </c>
      <c r="L405" s="33">
        <v>0</v>
      </c>
      <c r="N405" s="25">
        <v>20</v>
      </c>
      <c r="O405" s="26">
        <f t="shared" si="39"/>
        <v>4.2602935446161838E-2</v>
      </c>
      <c r="P405" s="26">
        <f t="shared" si="39"/>
        <v>3.182374541003672E-2</v>
      </c>
      <c r="Q405" s="26">
        <f t="shared" si="39"/>
        <v>3.880597014925373E-2</v>
      </c>
      <c r="R405" s="26">
        <f t="shared" si="39"/>
        <v>0</v>
      </c>
      <c r="S405" s="26">
        <f t="shared" si="39"/>
        <v>0</v>
      </c>
    </row>
    <row r="406" spans="6:19" ht="15.75" customHeight="1">
      <c r="F406" s="88"/>
      <c r="G406" s="31">
        <v>21</v>
      </c>
      <c r="H406" s="33">
        <v>268</v>
      </c>
      <c r="I406" s="33">
        <v>55</v>
      </c>
      <c r="J406" s="33">
        <v>11</v>
      </c>
      <c r="K406" s="33">
        <v>1</v>
      </c>
      <c r="L406" s="33">
        <v>0</v>
      </c>
      <c r="N406" s="25">
        <v>21</v>
      </c>
      <c r="O406" s="26">
        <f t="shared" si="39"/>
        <v>3.4809715547473696E-2</v>
      </c>
      <c r="P406" s="26">
        <f t="shared" si="39"/>
        <v>2.2439820481436147E-2</v>
      </c>
      <c r="Q406" s="26">
        <f t="shared" si="39"/>
        <v>3.2835820895522387E-2</v>
      </c>
      <c r="R406" s="26">
        <f t="shared" si="39"/>
        <v>1.2500000000000001E-2</v>
      </c>
      <c r="S406" s="26">
        <f t="shared" si="39"/>
        <v>0</v>
      </c>
    </row>
    <row r="407" spans="6:19" ht="15.75" customHeight="1">
      <c r="F407" s="88"/>
      <c r="G407" s="31">
        <v>22</v>
      </c>
      <c r="H407" s="33">
        <v>311</v>
      </c>
      <c r="I407" s="33">
        <v>64</v>
      </c>
      <c r="J407" s="33">
        <v>6</v>
      </c>
      <c r="K407" s="33">
        <v>0</v>
      </c>
      <c r="L407" s="33">
        <v>0</v>
      </c>
      <c r="N407" s="25">
        <v>22</v>
      </c>
      <c r="O407" s="26">
        <f t="shared" si="39"/>
        <v>4.0394856474866868E-2</v>
      </c>
      <c r="P407" s="26">
        <f t="shared" si="39"/>
        <v>2.6111791105671155E-2</v>
      </c>
      <c r="Q407" s="26">
        <f t="shared" si="39"/>
        <v>1.7910447761194031E-2</v>
      </c>
      <c r="R407" s="26">
        <f t="shared" si="39"/>
        <v>0</v>
      </c>
      <c r="S407" s="26">
        <f t="shared" si="39"/>
        <v>0</v>
      </c>
    </row>
    <row r="408" spans="6:19" ht="15.75" customHeight="1">
      <c r="F408" s="89"/>
      <c r="G408" s="31">
        <v>23</v>
      </c>
      <c r="H408" s="33">
        <v>183</v>
      </c>
      <c r="I408" s="33">
        <v>33</v>
      </c>
      <c r="J408" s="33">
        <v>1</v>
      </c>
      <c r="K408" s="33">
        <v>0</v>
      </c>
      <c r="L408" s="33">
        <v>0</v>
      </c>
      <c r="N408" s="25">
        <v>23</v>
      </c>
      <c r="O408" s="26">
        <f t="shared" si="39"/>
        <v>2.3769320690998831E-2</v>
      </c>
      <c r="P408" s="26">
        <f t="shared" si="39"/>
        <v>1.346389228886169E-2</v>
      </c>
      <c r="Q408" s="26">
        <f t="shared" si="39"/>
        <v>2.9850746268656717E-3</v>
      </c>
      <c r="R408" s="26">
        <f t="shared" si="39"/>
        <v>0</v>
      </c>
      <c r="S408" s="26">
        <f t="shared" si="39"/>
        <v>0</v>
      </c>
    </row>
    <row r="409" spans="6:19" ht="15.75" customHeight="1">
      <c r="F409" s="90"/>
      <c r="G409" s="84"/>
      <c r="H409" s="32">
        <f t="shared" ref="H409:L409" si="40">SUM(H385:H408)</f>
        <v>7284</v>
      </c>
      <c r="I409" s="32">
        <f t="shared" si="40"/>
        <v>1771</v>
      </c>
      <c r="J409" s="32">
        <f t="shared" si="40"/>
        <v>348</v>
      </c>
      <c r="K409" s="32">
        <f t="shared" si="40"/>
        <v>13</v>
      </c>
      <c r="L409" s="32">
        <f t="shared" si="40"/>
        <v>4</v>
      </c>
      <c r="N409" s="28"/>
      <c r="O409" s="29"/>
      <c r="P409" s="29"/>
      <c r="Q409" s="29"/>
      <c r="R409" s="29"/>
      <c r="S409" s="29"/>
    </row>
    <row r="410" spans="6:19" ht="15.75" customHeight="1"/>
    <row r="411" spans="6:19" ht="15.75" customHeight="1"/>
    <row r="412" spans="6:19" ht="15.75" customHeight="1">
      <c r="H412" s="91" t="s">
        <v>139</v>
      </c>
      <c r="I412" s="92"/>
      <c r="J412" s="92"/>
      <c r="K412" s="92"/>
      <c r="L412" s="84"/>
    </row>
    <row r="413" spans="6:19" ht="15.75" customHeight="1">
      <c r="G413" s="23"/>
      <c r="H413" s="24">
        <v>31</v>
      </c>
      <c r="I413" s="24">
        <v>32</v>
      </c>
      <c r="J413" s="24">
        <v>41</v>
      </c>
      <c r="K413" s="24">
        <v>42</v>
      </c>
      <c r="L413" s="24">
        <v>5</v>
      </c>
      <c r="N413" s="23"/>
      <c r="O413" s="24">
        <v>31</v>
      </c>
      <c r="P413" s="24">
        <v>32</v>
      </c>
      <c r="Q413" s="24">
        <v>41</v>
      </c>
      <c r="R413" s="24">
        <v>42</v>
      </c>
      <c r="S413" s="24">
        <v>5</v>
      </c>
    </row>
    <row r="414" spans="6:19" ht="15.75" customHeight="1">
      <c r="F414" s="87">
        <v>45208</v>
      </c>
      <c r="G414" s="31">
        <v>0</v>
      </c>
      <c r="H414" s="33">
        <v>189</v>
      </c>
      <c r="I414" s="33">
        <v>32</v>
      </c>
      <c r="J414" s="33">
        <v>6</v>
      </c>
      <c r="K414" s="33">
        <v>1</v>
      </c>
      <c r="L414" s="33">
        <v>2</v>
      </c>
      <c r="N414" s="25">
        <v>0</v>
      </c>
      <c r="O414" s="26">
        <f t="shared" ref="O414:S437" si="41">H414/H$32</f>
        <v>2.4548642680867646E-2</v>
      </c>
      <c r="P414" s="26">
        <f t="shared" si="41"/>
        <v>1.3055895552835577E-2</v>
      </c>
      <c r="Q414" s="26">
        <f t="shared" si="41"/>
        <v>1.7910447761194031E-2</v>
      </c>
      <c r="R414" s="26">
        <f t="shared" si="41"/>
        <v>1.2500000000000001E-2</v>
      </c>
      <c r="S414" s="26">
        <f t="shared" si="41"/>
        <v>2.0833333333333332E-2</v>
      </c>
    </row>
    <row r="415" spans="6:19" ht="15.75" customHeight="1">
      <c r="F415" s="88"/>
      <c r="G415" s="31">
        <v>1</v>
      </c>
      <c r="H415" s="33">
        <v>84</v>
      </c>
      <c r="I415" s="33">
        <v>21</v>
      </c>
      <c r="J415" s="33">
        <v>1</v>
      </c>
      <c r="K415" s="33">
        <v>1</v>
      </c>
      <c r="L415" s="33">
        <v>8</v>
      </c>
      <c r="N415" s="25">
        <v>1</v>
      </c>
      <c r="O415" s="26">
        <f t="shared" si="41"/>
        <v>1.0910507858163398E-2</v>
      </c>
      <c r="P415" s="26">
        <f t="shared" si="41"/>
        <v>8.5679314565483469E-3</v>
      </c>
      <c r="Q415" s="26">
        <f t="shared" si="41"/>
        <v>2.9850746268656717E-3</v>
      </c>
      <c r="R415" s="26">
        <f t="shared" si="41"/>
        <v>1.2500000000000001E-2</v>
      </c>
      <c r="S415" s="26">
        <f t="shared" si="41"/>
        <v>8.3333333333333329E-2</v>
      </c>
    </row>
    <row r="416" spans="6:19" ht="15.75" customHeight="1">
      <c r="F416" s="88"/>
      <c r="G416" s="31">
        <v>2</v>
      </c>
      <c r="H416" s="33">
        <v>65</v>
      </c>
      <c r="I416" s="33">
        <v>16</v>
      </c>
      <c r="J416" s="33">
        <v>3</v>
      </c>
      <c r="K416" s="33">
        <v>2</v>
      </c>
      <c r="L416" s="33">
        <v>23</v>
      </c>
      <c r="N416" s="25">
        <v>2</v>
      </c>
      <c r="O416" s="26">
        <f t="shared" si="41"/>
        <v>8.4426548902454858E-3</v>
      </c>
      <c r="P416" s="26">
        <f t="shared" si="41"/>
        <v>6.5279477764177887E-3</v>
      </c>
      <c r="Q416" s="26">
        <f t="shared" si="41"/>
        <v>8.9552238805970154E-3</v>
      </c>
      <c r="R416" s="26">
        <f t="shared" si="41"/>
        <v>2.5000000000000001E-2</v>
      </c>
      <c r="S416" s="26">
        <f t="shared" si="41"/>
        <v>0.23958333333333334</v>
      </c>
    </row>
    <row r="417" spans="6:19" ht="15.75" customHeight="1">
      <c r="F417" s="88"/>
      <c r="G417" s="31">
        <v>3</v>
      </c>
      <c r="H417" s="33">
        <v>45</v>
      </c>
      <c r="I417" s="33">
        <v>10</v>
      </c>
      <c r="J417" s="33">
        <v>4</v>
      </c>
      <c r="K417" s="33">
        <v>0</v>
      </c>
      <c r="L417" s="33">
        <v>5</v>
      </c>
      <c r="N417" s="25">
        <v>3</v>
      </c>
      <c r="O417" s="26">
        <f t="shared" si="41"/>
        <v>5.8449149240161064E-3</v>
      </c>
      <c r="P417" s="26">
        <f t="shared" si="41"/>
        <v>4.0799673602611181E-3</v>
      </c>
      <c r="Q417" s="26">
        <f t="shared" si="41"/>
        <v>1.1940298507462687E-2</v>
      </c>
      <c r="R417" s="26">
        <f t="shared" si="41"/>
        <v>0</v>
      </c>
      <c r="S417" s="26">
        <f t="shared" si="41"/>
        <v>5.2083333333333336E-2</v>
      </c>
    </row>
    <row r="418" spans="6:19" ht="15.75" customHeight="1">
      <c r="F418" s="88"/>
      <c r="G418" s="31">
        <v>4</v>
      </c>
      <c r="H418" s="33">
        <v>69</v>
      </c>
      <c r="I418" s="33">
        <v>11</v>
      </c>
      <c r="J418" s="33">
        <v>0</v>
      </c>
      <c r="K418" s="33">
        <v>4</v>
      </c>
      <c r="L418" s="33">
        <v>13</v>
      </c>
      <c r="N418" s="25">
        <v>4</v>
      </c>
      <c r="O418" s="26">
        <f t="shared" si="41"/>
        <v>8.9622028834913624E-3</v>
      </c>
      <c r="P418" s="26">
        <f t="shared" si="41"/>
        <v>4.4879640962872296E-3</v>
      </c>
      <c r="Q418" s="26">
        <f t="shared" si="41"/>
        <v>0</v>
      </c>
      <c r="R418" s="26">
        <f t="shared" si="41"/>
        <v>0.05</v>
      </c>
      <c r="S418" s="26">
        <f t="shared" si="41"/>
        <v>0.13541666666666666</v>
      </c>
    </row>
    <row r="419" spans="6:19" ht="15.75" customHeight="1">
      <c r="F419" s="88"/>
      <c r="G419" s="31">
        <v>5</v>
      </c>
      <c r="H419" s="33">
        <v>119</v>
      </c>
      <c r="I419" s="33">
        <v>36</v>
      </c>
      <c r="J419" s="33">
        <v>3</v>
      </c>
      <c r="K419" s="33">
        <v>0</v>
      </c>
      <c r="L419" s="33">
        <v>2</v>
      </c>
      <c r="N419" s="25">
        <v>5</v>
      </c>
      <c r="O419" s="26">
        <f t="shared" si="41"/>
        <v>1.5456552799064814E-2</v>
      </c>
      <c r="P419" s="26">
        <f t="shared" si="41"/>
        <v>1.4687882496940025E-2</v>
      </c>
      <c r="Q419" s="26">
        <f t="shared" si="41"/>
        <v>8.9552238805970154E-3</v>
      </c>
      <c r="R419" s="26">
        <f t="shared" si="41"/>
        <v>0</v>
      </c>
      <c r="S419" s="26">
        <f t="shared" si="41"/>
        <v>2.0833333333333332E-2</v>
      </c>
    </row>
    <row r="420" spans="6:19" ht="15.75" customHeight="1">
      <c r="F420" s="88"/>
      <c r="G420" s="31">
        <v>6</v>
      </c>
      <c r="H420" s="33">
        <v>212</v>
      </c>
      <c r="I420" s="33">
        <v>100</v>
      </c>
      <c r="J420" s="33">
        <v>15</v>
      </c>
      <c r="K420" s="33">
        <v>2</v>
      </c>
      <c r="L420" s="33">
        <v>5</v>
      </c>
      <c r="N420" s="25">
        <v>6</v>
      </c>
      <c r="O420" s="26">
        <f t="shared" si="41"/>
        <v>2.7536043642031431E-2</v>
      </c>
      <c r="P420" s="26">
        <f t="shared" si="41"/>
        <v>4.0799673602611178E-2</v>
      </c>
      <c r="Q420" s="26">
        <f t="shared" si="41"/>
        <v>4.4776119402985072E-2</v>
      </c>
      <c r="R420" s="26">
        <f t="shared" si="41"/>
        <v>2.5000000000000001E-2</v>
      </c>
      <c r="S420" s="26">
        <f t="shared" si="41"/>
        <v>5.2083333333333336E-2</v>
      </c>
    </row>
    <row r="421" spans="6:19" ht="15.75" customHeight="1">
      <c r="F421" s="88"/>
      <c r="G421" s="31">
        <v>7</v>
      </c>
      <c r="H421" s="33">
        <v>320</v>
      </c>
      <c r="I421" s="33">
        <v>122</v>
      </c>
      <c r="J421" s="33">
        <v>16</v>
      </c>
      <c r="K421" s="33">
        <v>0</v>
      </c>
      <c r="L421" s="33">
        <v>12</v>
      </c>
      <c r="N421" s="25">
        <v>7</v>
      </c>
      <c r="O421" s="26">
        <f t="shared" si="41"/>
        <v>4.1563839459670085E-2</v>
      </c>
      <c r="P421" s="26">
        <f t="shared" si="41"/>
        <v>4.9775601795185635E-2</v>
      </c>
      <c r="Q421" s="26">
        <f t="shared" si="41"/>
        <v>4.7761194029850747E-2</v>
      </c>
      <c r="R421" s="26">
        <f t="shared" si="41"/>
        <v>0</v>
      </c>
      <c r="S421" s="26">
        <f t="shared" si="41"/>
        <v>0.125</v>
      </c>
    </row>
    <row r="422" spans="6:19" ht="15.75" customHeight="1">
      <c r="F422" s="88"/>
      <c r="G422" s="31">
        <v>8</v>
      </c>
      <c r="H422" s="33">
        <v>478</v>
      </c>
      <c r="I422" s="33">
        <v>107</v>
      </c>
      <c r="J422" s="33">
        <v>22</v>
      </c>
      <c r="K422" s="33">
        <v>4</v>
      </c>
      <c r="L422" s="33">
        <v>29</v>
      </c>
      <c r="N422" s="25">
        <v>8</v>
      </c>
      <c r="O422" s="26">
        <f t="shared" si="41"/>
        <v>6.2085985192882193E-2</v>
      </c>
      <c r="P422" s="26">
        <f t="shared" si="41"/>
        <v>4.3655650754793961E-2</v>
      </c>
      <c r="Q422" s="26">
        <f t="shared" si="41"/>
        <v>6.5671641791044774E-2</v>
      </c>
      <c r="R422" s="26">
        <f t="shared" si="41"/>
        <v>0.05</v>
      </c>
      <c r="S422" s="26">
        <f t="shared" si="41"/>
        <v>0.30208333333333331</v>
      </c>
    </row>
    <row r="423" spans="6:19" ht="15.75" customHeight="1">
      <c r="F423" s="88"/>
      <c r="G423" s="31">
        <v>9</v>
      </c>
      <c r="H423" s="33">
        <v>564</v>
      </c>
      <c r="I423" s="33">
        <v>170</v>
      </c>
      <c r="J423" s="33">
        <v>17</v>
      </c>
      <c r="K423" s="33">
        <v>2</v>
      </c>
      <c r="L423" s="33">
        <v>9</v>
      </c>
      <c r="N423" s="25">
        <v>9</v>
      </c>
      <c r="O423" s="26">
        <f t="shared" si="41"/>
        <v>7.3256267047668522E-2</v>
      </c>
      <c r="P423" s="26">
        <f t="shared" si="41"/>
        <v>6.9359445124439006E-2</v>
      </c>
      <c r="Q423" s="26">
        <f t="shared" si="41"/>
        <v>5.0746268656716415E-2</v>
      </c>
      <c r="R423" s="26">
        <f t="shared" si="41"/>
        <v>2.5000000000000001E-2</v>
      </c>
      <c r="S423" s="26">
        <f t="shared" si="41"/>
        <v>9.375E-2</v>
      </c>
    </row>
    <row r="424" spans="6:19" ht="15.75" customHeight="1">
      <c r="F424" s="88"/>
      <c r="G424" s="31">
        <v>10</v>
      </c>
      <c r="H424" s="33">
        <v>548</v>
      </c>
      <c r="I424" s="33">
        <v>135</v>
      </c>
      <c r="J424" s="33">
        <v>13</v>
      </c>
      <c r="K424" s="33">
        <v>0</v>
      </c>
      <c r="L424" s="33">
        <v>0</v>
      </c>
      <c r="N424" s="25">
        <v>10</v>
      </c>
      <c r="O424" s="26">
        <f t="shared" si="41"/>
        <v>7.1178075074685029E-2</v>
      </c>
      <c r="P424" s="26">
        <f t="shared" si="41"/>
        <v>5.5079559363525092E-2</v>
      </c>
      <c r="Q424" s="26">
        <f t="shared" si="41"/>
        <v>3.880597014925373E-2</v>
      </c>
      <c r="R424" s="26">
        <f t="shared" si="41"/>
        <v>0</v>
      </c>
      <c r="S424" s="26">
        <f t="shared" si="41"/>
        <v>0</v>
      </c>
    </row>
    <row r="425" spans="6:19" ht="15.75" customHeight="1">
      <c r="F425" s="88"/>
      <c r="G425" s="31">
        <v>11</v>
      </c>
      <c r="H425" s="33">
        <v>394</v>
      </c>
      <c r="I425" s="33">
        <v>77</v>
      </c>
      <c r="J425" s="33">
        <v>23</v>
      </c>
      <c r="K425" s="33">
        <v>1</v>
      </c>
      <c r="L425" s="33">
        <v>0</v>
      </c>
      <c r="N425" s="25">
        <v>11</v>
      </c>
      <c r="O425" s="26">
        <f t="shared" si="41"/>
        <v>5.1175477334718791E-2</v>
      </c>
      <c r="P425" s="26">
        <f t="shared" si="41"/>
        <v>3.1415748674010605E-2</v>
      </c>
      <c r="Q425" s="26">
        <f t="shared" si="41"/>
        <v>6.8656716417910449E-2</v>
      </c>
      <c r="R425" s="26">
        <f t="shared" si="41"/>
        <v>1.2500000000000001E-2</v>
      </c>
      <c r="S425" s="26">
        <f t="shared" si="41"/>
        <v>0</v>
      </c>
    </row>
    <row r="426" spans="6:19" ht="15.75" customHeight="1">
      <c r="F426" s="88"/>
      <c r="G426" s="31">
        <v>12</v>
      </c>
      <c r="H426" s="33">
        <v>311</v>
      </c>
      <c r="I426" s="33">
        <v>64</v>
      </c>
      <c r="J426" s="33">
        <v>33</v>
      </c>
      <c r="K426" s="33">
        <v>1</v>
      </c>
      <c r="L426" s="33">
        <v>0</v>
      </c>
      <c r="N426" s="25">
        <v>12</v>
      </c>
      <c r="O426" s="26">
        <f t="shared" si="41"/>
        <v>4.0394856474866868E-2</v>
      </c>
      <c r="P426" s="26">
        <f t="shared" si="41"/>
        <v>2.6111791105671155E-2</v>
      </c>
      <c r="Q426" s="26">
        <f t="shared" si="41"/>
        <v>9.8507462686567168E-2</v>
      </c>
      <c r="R426" s="26">
        <f t="shared" si="41"/>
        <v>1.2500000000000001E-2</v>
      </c>
      <c r="S426" s="26">
        <f t="shared" si="41"/>
        <v>0</v>
      </c>
    </row>
    <row r="427" spans="6:19" ht="15.75" customHeight="1">
      <c r="F427" s="88"/>
      <c r="G427" s="31">
        <v>13</v>
      </c>
      <c r="H427" s="33">
        <v>253</v>
      </c>
      <c r="I427" s="33">
        <v>48</v>
      </c>
      <c r="J427" s="33">
        <v>36</v>
      </c>
      <c r="K427" s="33">
        <v>0</v>
      </c>
      <c r="L427" s="33">
        <v>0</v>
      </c>
      <c r="N427" s="25">
        <v>13</v>
      </c>
      <c r="O427" s="26">
        <f t="shared" si="41"/>
        <v>3.2861410572801661E-2</v>
      </c>
      <c r="P427" s="26">
        <f t="shared" si="41"/>
        <v>1.9583843329253364E-2</v>
      </c>
      <c r="Q427" s="26">
        <f t="shared" si="41"/>
        <v>0.10746268656716418</v>
      </c>
      <c r="R427" s="26">
        <f t="shared" si="41"/>
        <v>0</v>
      </c>
      <c r="S427" s="26">
        <f t="shared" si="41"/>
        <v>0</v>
      </c>
    </row>
    <row r="428" spans="6:19" ht="15.75" customHeight="1">
      <c r="F428" s="88"/>
      <c r="G428" s="31">
        <v>14</v>
      </c>
      <c r="H428" s="33">
        <v>243</v>
      </c>
      <c r="I428" s="33">
        <v>38</v>
      </c>
      <c r="J428" s="33">
        <v>26</v>
      </c>
      <c r="K428" s="33">
        <v>1</v>
      </c>
      <c r="L428" s="33">
        <v>0</v>
      </c>
      <c r="N428" s="25">
        <v>14</v>
      </c>
      <c r="O428" s="26">
        <f t="shared" si="41"/>
        <v>3.1562540589686973E-2</v>
      </c>
      <c r="P428" s="26">
        <f t="shared" si="41"/>
        <v>1.5503875968992248E-2</v>
      </c>
      <c r="Q428" s="26">
        <f t="shared" si="41"/>
        <v>7.7611940298507459E-2</v>
      </c>
      <c r="R428" s="26">
        <f t="shared" si="41"/>
        <v>1.2500000000000001E-2</v>
      </c>
      <c r="S428" s="26">
        <f t="shared" si="41"/>
        <v>0</v>
      </c>
    </row>
    <row r="429" spans="6:19" ht="15.75" customHeight="1">
      <c r="F429" s="88"/>
      <c r="G429" s="31">
        <v>15</v>
      </c>
      <c r="H429" s="33">
        <v>211</v>
      </c>
      <c r="I429" s="33">
        <v>49</v>
      </c>
      <c r="J429" s="33">
        <v>35</v>
      </c>
      <c r="K429" s="33">
        <v>0</v>
      </c>
      <c r="L429" s="33">
        <v>0</v>
      </c>
      <c r="N429" s="25">
        <v>15</v>
      </c>
      <c r="O429" s="26">
        <f t="shared" si="41"/>
        <v>2.7406156643719964E-2</v>
      </c>
      <c r="P429" s="26">
        <f t="shared" si="41"/>
        <v>1.9991840065279477E-2</v>
      </c>
      <c r="Q429" s="26">
        <f t="shared" si="41"/>
        <v>0.1044776119402985</v>
      </c>
      <c r="R429" s="26">
        <f t="shared" si="41"/>
        <v>0</v>
      </c>
      <c r="S429" s="26">
        <f t="shared" si="41"/>
        <v>0</v>
      </c>
    </row>
    <row r="430" spans="6:19" ht="15.75" customHeight="1">
      <c r="F430" s="88"/>
      <c r="G430" s="31">
        <v>16</v>
      </c>
      <c r="H430" s="33">
        <v>215</v>
      </c>
      <c r="I430" s="33">
        <v>50</v>
      </c>
      <c r="J430" s="33">
        <v>30</v>
      </c>
      <c r="K430" s="33">
        <v>0</v>
      </c>
      <c r="L430" s="33">
        <v>0</v>
      </c>
      <c r="N430" s="25">
        <v>16</v>
      </c>
      <c r="O430" s="26">
        <f t="shared" si="41"/>
        <v>2.792570463696584E-2</v>
      </c>
      <c r="P430" s="26">
        <f t="shared" si="41"/>
        <v>2.0399836801305589E-2</v>
      </c>
      <c r="Q430" s="26">
        <f t="shared" si="41"/>
        <v>8.9552238805970144E-2</v>
      </c>
      <c r="R430" s="26">
        <f t="shared" si="41"/>
        <v>0</v>
      </c>
      <c r="S430" s="26">
        <f t="shared" si="41"/>
        <v>0</v>
      </c>
    </row>
    <row r="431" spans="6:19" ht="15.75" customHeight="1">
      <c r="F431" s="88"/>
      <c r="G431" s="31">
        <v>17</v>
      </c>
      <c r="H431" s="33">
        <v>204</v>
      </c>
      <c r="I431" s="33">
        <v>45</v>
      </c>
      <c r="J431" s="33">
        <v>23</v>
      </c>
      <c r="K431" s="33">
        <v>0</v>
      </c>
      <c r="L431" s="33">
        <v>0</v>
      </c>
      <c r="N431" s="25">
        <v>17</v>
      </c>
      <c r="O431" s="26">
        <f t="shared" si="41"/>
        <v>2.6496947655539681E-2</v>
      </c>
      <c r="P431" s="26">
        <f t="shared" si="41"/>
        <v>1.8359853121175031E-2</v>
      </c>
      <c r="Q431" s="26">
        <f t="shared" si="41"/>
        <v>6.8656716417910449E-2</v>
      </c>
      <c r="R431" s="26">
        <f t="shared" si="41"/>
        <v>0</v>
      </c>
      <c r="S431" s="26">
        <f t="shared" si="41"/>
        <v>0</v>
      </c>
    </row>
    <row r="432" spans="6:19" ht="15.75" customHeight="1">
      <c r="F432" s="88"/>
      <c r="G432" s="31">
        <v>18</v>
      </c>
      <c r="H432" s="33">
        <v>185</v>
      </c>
      <c r="I432" s="33">
        <v>48</v>
      </c>
      <c r="J432" s="33">
        <v>27</v>
      </c>
      <c r="K432" s="33">
        <v>3</v>
      </c>
      <c r="L432" s="33">
        <v>0</v>
      </c>
      <c r="N432" s="25">
        <v>18</v>
      </c>
      <c r="O432" s="26">
        <f t="shared" si="41"/>
        <v>2.4029094687621769E-2</v>
      </c>
      <c r="P432" s="26">
        <f t="shared" si="41"/>
        <v>1.9583843329253364E-2</v>
      </c>
      <c r="Q432" s="26">
        <f t="shared" si="41"/>
        <v>8.0597014925373134E-2</v>
      </c>
      <c r="R432" s="26">
        <f t="shared" si="41"/>
        <v>3.7499999999999999E-2</v>
      </c>
      <c r="S432" s="26">
        <f t="shared" si="41"/>
        <v>0</v>
      </c>
    </row>
    <row r="433" spans="6:19" ht="15.75" customHeight="1">
      <c r="F433" s="88"/>
      <c r="G433" s="31">
        <v>19</v>
      </c>
      <c r="H433" s="33">
        <v>167</v>
      </c>
      <c r="I433" s="33">
        <v>43</v>
      </c>
      <c r="J433" s="33">
        <v>31</v>
      </c>
      <c r="K433" s="33">
        <v>0</v>
      </c>
      <c r="L433" s="33">
        <v>0</v>
      </c>
      <c r="N433" s="25">
        <v>19</v>
      </c>
      <c r="O433" s="26">
        <f t="shared" si="41"/>
        <v>2.1691128718015328E-2</v>
      </c>
      <c r="P433" s="26">
        <f t="shared" si="41"/>
        <v>1.7543859649122806E-2</v>
      </c>
      <c r="Q433" s="26">
        <f t="shared" si="41"/>
        <v>9.2537313432835819E-2</v>
      </c>
      <c r="R433" s="26">
        <f t="shared" si="41"/>
        <v>0</v>
      </c>
      <c r="S433" s="26">
        <f t="shared" si="41"/>
        <v>0</v>
      </c>
    </row>
    <row r="434" spans="6:19" ht="15.75" customHeight="1">
      <c r="F434" s="88"/>
      <c r="G434" s="31">
        <v>20</v>
      </c>
      <c r="H434" s="33">
        <v>90</v>
      </c>
      <c r="I434" s="33">
        <v>11</v>
      </c>
      <c r="J434" s="33">
        <v>22</v>
      </c>
      <c r="K434" s="33">
        <v>0</v>
      </c>
      <c r="L434" s="33">
        <v>0</v>
      </c>
      <c r="N434" s="25">
        <v>20</v>
      </c>
      <c r="O434" s="26">
        <f t="shared" si="41"/>
        <v>1.1689829848032213E-2</v>
      </c>
      <c r="P434" s="26">
        <f t="shared" si="41"/>
        <v>4.4879640962872296E-3</v>
      </c>
      <c r="Q434" s="26">
        <f t="shared" si="41"/>
        <v>6.5671641791044774E-2</v>
      </c>
      <c r="R434" s="26">
        <f t="shared" si="41"/>
        <v>0</v>
      </c>
      <c r="S434" s="26">
        <f t="shared" si="41"/>
        <v>0</v>
      </c>
    </row>
    <row r="435" spans="6:19" ht="15.75" customHeight="1">
      <c r="F435" s="88"/>
      <c r="G435" s="31">
        <v>21</v>
      </c>
      <c r="H435" s="33">
        <v>221</v>
      </c>
      <c r="I435" s="33">
        <v>46</v>
      </c>
      <c r="J435" s="33">
        <v>16</v>
      </c>
      <c r="K435" s="33">
        <v>0</v>
      </c>
      <c r="L435" s="33">
        <v>0</v>
      </c>
      <c r="N435" s="25">
        <v>21</v>
      </c>
      <c r="O435" s="26">
        <f t="shared" si="41"/>
        <v>2.8705026626834655E-2</v>
      </c>
      <c r="P435" s="26">
        <f t="shared" si="41"/>
        <v>1.8767849857201143E-2</v>
      </c>
      <c r="Q435" s="26">
        <f t="shared" si="41"/>
        <v>4.7761194029850747E-2</v>
      </c>
      <c r="R435" s="26">
        <f t="shared" si="41"/>
        <v>0</v>
      </c>
      <c r="S435" s="26">
        <f t="shared" si="41"/>
        <v>0</v>
      </c>
    </row>
    <row r="436" spans="6:19" ht="15.75" customHeight="1">
      <c r="F436" s="88"/>
      <c r="G436" s="31">
        <v>22</v>
      </c>
      <c r="H436" s="33">
        <v>212</v>
      </c>
      <c r="I436" s="33">
        <v>48</v>
      </c>
      <c r="J436" s="33">
        <v>6</v>
      </c>
      <c r="K436" s="33">
        <v>0</v>
      </c>
      <c r="L436" s="33">
        <v>0</v>
      </c>
      <c r="N436" s="25">
        <v>22</v>
      </c>
      <c r="O436" s="26">
        <f t="shared" si="41"/>
        <v>2.7536043642031431E-2</v>
      </c>
      <c r="P436" s="26">
        <f t="shared" si="41"/>
        <v>1.9583843329253364E-2</v>
      </c>
      <c r="Q436" s="26">
        <f t="shared" si="41"/>
        <v>1.7910447761194031E-2</v>
      </c>
      <c r="R436" s="26">
        <f t="shared" si="41"/>
        <v>0</v>
      </c>
      <c r="S436" s="26">
        <f t="shared" si="41"/>
        <v>0</v>
      </c>
    </row>
    <row r="437" spans="6:19" ht="15.75" customHeight="1">
      <c r="F437" s="89"/>
      <c r="G437" s="31">
        <v>23</v>
      </c>
      <c r="H437" s="33">
        <v>194</v>
      </c>
      <c r="I437" s="33">
        <v>42</v>
      </c>
      <c r="J437" s="33">
        <v>1</v>
      </c>
      <c r="K437" s="33">
        <v>0</v>
      </c>
      <c r="L437" s="33">
        <v>0</v>
      </c>
      <c r="N437" s="25">
        <v>23</v>
      </c>
      <c r="O437" s="26">
        <f t="shared" si="41"/>
        <v>2.519807767242499E-2</v>
      </c>
      <c r="P437" s="26">
        <f t="shared" si="41"/>
        <v>1.7135862913096694E-2</v>
      </c>
      <c r="Q437" s="26">
        <f t="shared" si="41"/>
        <v>2.9850746268656717E-3</v>
      </c>
      <c r="R437" s="26">
        <f t="shared" si="41"/>
        <v>0</v>
      </c>
      <c r="S437" s="26">
        <f t="shared" si="41"/>
        <v>0</v>
      </c>
    </row>
    <row r="438" spans="6:19" ht="15.75" customHeight="1">
      <c r="F438" s="90"/>
      <c r="G438" s="84"/>
      <c r="H438" s="32">
        <f t="shared" ref="H438:L438" si="42">SUM(H414:H437)</f>
        <v>5593</v>
      </c>
      <c r="I438" s="32">
        <f t="shared" si="42"/>
        <v>1369</v>
      </c>
      <c r="J438" s="32">
        <f t="shared" si="42"/>
        <v>409</v>
      </c>
      <c r="K438" s="32">
        <f t="shared" si="42"/>
        <v>22</v>
      </c>
      <c r="L438" s="32">
        <f t="shared" si="42"/>
        <v>108</v>
      </c>
      <c r="N438" s="28"/>
      <c r="O438" s="29"/>
      <c r="P438" s="29"/>
      <c r="Q438" s="29"/>
      <c r="R438" s="29"/>
      <c r="S438" s="29"/>
    </row>
    <row r="439" spans="6:19" ht="15.75" customHeight="1"/>
    <row r="440" spans="6:19" ht="15.75" customHeight="1"/>
    <row r="441" spans="6:19" ht="15.75" customHeight="1">
      <c r="H441" s="91" t="s">
        <v>139</v>
      </c>
      <c r="I441" s="92"/>
      <c r="J441" s="92"/>
      <c r="K441" s="92"/>
      <c r="L441" s="84"/>
    </row>
    <row r="442" spans="6:19" ht="15.75" customHeight="1">
      <c r="G442" s="23"/>
      <c r="H442" s="24">
        <v>31</v>
      </c>
      <c r="I442" s="24">
        <v>32</v>
      </c>
      <c r="J442" s="24">
        <v>41</v>
      </c>
      <c r="K442" s="24">
        <v>42</v>
      </c>
      <c r="L442" s="24">
        <v>5</v>
      </c>
      <c r="N442" s="23"/>
      <c r="O442" s="24">
        <v>31</v>
      </c>
      <c r="P442" s="24">
        <v>32</v>
      </c>
      <c r="Q442" s="24">
        <v>41</v>
      </c>
      <c r="R442" s="24">
        <v>42</v>
      </c>
      <c r="S442" s="24">
        <v>5</v>
      </c>
    </row>
    <row r="443" spans="6:19" ht="15.75" customHeight="1">
      <c r="F443" s="87">
        <v>45209</v>
      </c>
      <c r="G443" s="31">
        <v>0</v>
      </c>
      <c r="H443" s="33">
        <v>397</v>
      </c>
      <c r="I443" s="33">
        <v>39</v>
      </c>
      <c r="J443" s="33">
        <v>12</v>
      </c>
      <c r="K443" s="33">
        <v>1</v>
      </c>
      <c r="L443" s="33">
        <v>3</v>
      </c>
      <c r="N443" s="25">
        <v>0</v>
      </c>
      <c r="O443" s="26">
        <f t="shared" ref="O443:S466" si="43">H443/H$32</f>
        <v>5.1565138329653204E-2</v>
      </c>
      <c r="P443" s="26">
        <f t="shared" si="43"/>
        <v>1.591187270501836E-2</v>
      </c>
      <c r="Q443" s="26">
        <f t="shared" si="43"/>
        <v>3.5820895522388062E-2</v>
      </c>
      <c r="R443" s="26">
        <f t="shared" si="43"/>
        <v>1.2500000000000001E-2</v>
      </c>
      <c r="S443" s="26">
        <f t="shared" si="43"/>
        <v>3.125E-2</v>
      </c>
    </row>
    <row r="444" spans="6:19" ht="15.75" customHeight="1">
      <c r="F444" s="88"/>
      <c r="G444" s="31">
        <v>1</v>
      </c>
      <c r="H444" s="33">
        <v>144</v>
      </c>
      <c r="I444" s="33">
        <v>39</v>
      </c>
      <c r="J444" s="33">
        <v>1</v>
      </c>
      <c r="K444" s="33">
        <v>0</v>
      </c>
      <c r="L444" s="33">
        <v>6</v>
      </c>
      <c r="N444" s="25">
        <v>1</v>
      </c>
      <c r="O444" s="26">
        <f t="shared" si="43"/>
        <v>1.870372775685154E-2</v>
      </c>
      <c r="P444" s="26">
        <f t="shared" si="43"/>
        <v>1.591187270501836E-2</v>
      </c>
      <c r="Q444" s="26">
        <f t="shared" si="43"/>
        <v>2.9850746268656717E-3</v>
      </c>
      <c r="R444" s="26">
        <f t="shared" si="43"/>
        <v>0</v>
      </c>
      <c r="S444" s="26">
        <f t="shared" si="43"/>
        <v>6.25E-2</v>
      </c>
    </row>
    <row r="445" spans="6:19" ht="15.75" customHeight="1">
      <c r="F445" s="88"/>
      <c r="G445" s="31">
        <v>2</v>
      </c>
      <c r="H445" s="33">
        <v>116</v>
      </c>
      <c r="I445" s="33">
        <v>47</v>
      </c>
      <c r="J445" s="33">
        <v>0</v>
      </c>
      <c r="K445" s="33">
        <v>1</v>
      </c>
      <c r="L445" s="33">
        <v>6</v>
      </c>
      <c r="N445" s="25">
        <v>2</v>
      </c>
      <c r="O445" s="26">
        <f t="shared" si="43"/>
        <v>1.5066891804130407E-2</v>
      </c>
      <c r="P445" s="26">
        <f t="shared" si="43"/>
        <v>1.9175846593227255E-2</v>
      </c>
      <c r="Q445" s="26">
        <f t="shared" si="43"/>
        <v>0</v>
      </c>
      <c r="R445" s="26">
        <f t="shared" si="43"/>
        <v>1.2500000000000001E-2</v>
      </c>
      <c r="S445" s="26">
        <f t="shared" si="43"/>
        <v>6.25E-2</v>
      </c>
    </row>
    <row r="446" spans="6:19" ht="15.75" customHeight="1">
      <c r="F446" s="88"/>
      <c r="G446" s="31">
        <v>3</v>
      </c>
      <c r="H446" s="33">
        <v>74</v>
      </c>
      <c r="I446" s="33">
        <v>43</v>
      </c>
      <c r="J446" s="33">
        <v>2</v>
      </c>
      <c r="K446" s="33">
        <v>1</v>
      </c>
      <c r="L446" s="33">
        <v>3</v>
      </c>
      <c r="N446" s="25">
        <v>3</v>
      </c>
      <c r="O446" s="26">
        <f t="shared" si="43"/>
        <v>9.6116378750487081E-3</v>
      </c>
      <c r="P446" s="26">
        <f t="shared" si="43"/>
        <v>1.7543859649122806E-2</v>
      </c>
      <c r="Q446" s="26">
        <f t="shared" si="43"/>
        <v>5.9701492537313433E-3</v>
      </c>
      <c r="R446" s="26">
        <f t="shared" si="43"/>
        <v>1.2500000000000001E-2</v>
      </c>
      <c r="S446" s="26">
        <f t="shared" si="43"/>
        <v>3.125E-2</v>
      </c>
    </row>
    <row r="447" spans="6:19" ht="15.75" customHeight="1">
      <c r="F447" s="88"/>
      <c r="G447" s="31">
        <v>4</v>
      </c>
      <c r="H447" s="33">
        <v>100</v>
      </c>
      <c r="I447" s="33">
        <v>41</v>
      </c>
      <c r="J447" s="33">
        <v>2</v>
      </c>
      <c r="K447" s="33">
        <v>0</v>
      </c>
      <c r="L447" s="33">
        <v>16</v>
      </c>
      <c r="N447" s="25">
        <v>4</v>
      </c>
      <c r="O447" s="26">
        <f t="shared" si="43"/>
        <v>1.2988699831146902E-2</v>
      </c>
      <c r="P447" s="26">
        <f t="shared" si="43"/>
        <v>1.6727866177070585E-2</v>
      </c>
      <c r="Q447" s="26">
        <f t="shared" si="43"/>
        <v>5.9701492537313433E-3</v>
      </c>
      <c r="R447" s="26">
        <f t="shared" si="43"/>
        <v>0</v>
      </c>
      <c r="S447" s="26">
        <f t="shared" si="43"/>
        <v>0.16666666666666666</v>
      </c>
    </row>
    <row r="448" spans="6:19" ht="15.75" customHeight="1">
      <c r="F448" s="88"/>
      <c r="G448" s="31">
        <v>5</v>
      </c>
      <c r="H448" s="33">
        <v>121</v>
      </c>
      <c r="I448" s="33">
        <v>71</v>
      </c>
      <c r="J448" s="33">
        <v>5</v>
      </c>
      <c r="K448" s="33">
        <v>2</v>
      </c>
      <c r="L448" s="33">
        <v>5</v>
      </c>
      <c r="N448" s="25">
        <v>5</v>
      </c>
      <c r="O448" s="26">
        <f t="shared" si="43"/>
        <v>1.5716326795687751E-2</v>
      </c>
      <c r="P448" s="26">
        <f t="shared" si="43"/>
        <v>2.8967768257853937E-2</v>
      </c>
      <c r="Q448" s="26">
        <f t="shared" si="43"/>
        <v>1.4925373134328358E-2</v>
      </c>
      <c r="R448" s="26">
        <f t="shared" si="43"/>
        <v>2.5000000000000001E-2</v>
      </c>
      <c r="S448" s="26">
        <f t="shared" si="43"/>
        <v>5.2083333333333336E-2</v>
      </c>
    </row>
    <row r="449" spans="6:19" ht="15.75" customHeight="1">
      <c r="F449" s="88"/>
      <c r="G449" s="31">
        <v>6</v>
      </c>
      <c r="H449" s="33">
        <v>261</v>
      </c>
      <c r="I449" s="33">
        <v>108</v>
      </c>
      <c r="J449" s="33">
        <v>16</v>
      </c>
      <c r="K449" s="33">
        <v>2</v>
      </c>
      <c r="L449" s="33">
        <v>2</v>
      </c>
      <c r="N449" s="25">
        <v>6</v>
      </c>
      <c r="O449" s="26">
        <f t="shared" si="43"/>
        <v>3.3900506559293414E-2</v>
      </c>
      <c r="P449" s="26">
        <f t="shared" si="43"/>
        <v>4.4063647490820076E-2</v>
      </c>
      <c r="Q449" s="26">
        <f t="shared" si="43"/>
        <v>4.7761194029850747E-2</v>
      </c>
      <c r="R449" s="26">
        <f t="shared" si="43"/>
        <v>2.5000000000000001E-2</v>
      </c>
      <c r="S449" s="26">
        <f t="shared" si="43"/>
        <v>2.0833333333333332E-2</v>
      </c>
    </row>
    <row r="450" spans="6:19" ht="15.75" customHeight="1">
      <c r="F450" s="88"/>
      <c r="G450" s="31">
        <v>7</v>
      </c>
      <c r="H450" s="33">
        <v>434</v>
      </c>
      <c r="I450" s="33">
        <v>135</v>
      </c>
      <c r="J450" s="33">
        <v>13</v>
      </c>
      <c r="K450" s="33">
        <v>0</v>
      </c>
      <c r="L450" s="33">
        <v>4</v>
      </c>
      <c r="N450" s="25">
        <v>7</v>
      </c>
      <c r="O450" s="26">
        <f t="shared" si="43"/>
        <v>5.6370957267177557E-2</v>
      </c>
      <c r="P450" s="26">
        <f t="shared" si="43"/>
        <v>5.5079559363525092E-2</v>
      </c>
      <c r="Q450" s="26">
        <f t="shared" si="43"/>
        <v>3.880597014925373E-2</v>
      </c>
      <c r="R450" s="26">
        <f t="shared" si="43"/>
        <v>0</v>
      </c>
      <c r="S450" s="26">
        <f t="shared" si="43"/>
        <v>4.1666666666666664E-2</v>
      </c>
    </row>
    <row r="451" spans="6:19" ht="15.75" customHeight="1">
      <c r="F451" s="88"/>
      <c r="G451" s="31">
        <v>8</v>
      </c>
      <c r="H451" s="33">
        <v>525</v>
      </c>
      <c r="I451" s="33">
        <v>138</v>
      </c>
      <c r="J451" s="33">
        <v>16</v>
      </c>
      <c r="K451" s="33">
        <v>2</v>
      </c>
      <c r="L451" s="33">
        <v>6</v>
      </c>
      <c r="N451" s="25">
        <v>8</v>
      </c>
      <c r="O451" s="26">
        <f t="shared" si="43"/>
        <v>6.8190674113521241E-2</v>
      </c>
      <c r="P451" s="26">
        <f t="shared" si="43"/>
        <v>5.6303549571603426E-2</v>
      </c>
      <c r="Q451" s="26">
        <f t="shared" si="43"/>
        <v>4.7761194029850747E-2</v>
      </c>
      <c r="R451" s="26">
        <f t="shared" si="43"/>
        <v>2.5000000000000001E-2</v>
      </c>
      <c r="S451" s="26">
        <f t="shared" si="43"/>
        <v>6.25E-2</v>
      </c>
    </row>
    <row r="452" spans="6:19" ht="15.75" customHeight="1">
      <c r="F452" s="88"/>
      <c r="G452" s="31">
        <v>9</v>
      </c>
      <c r="H452" s="33">
        <v>542</v>
      </c>
      <c r="I452" s="33">
        <v>124</v>
      </c>
      <c r="J452" s="33">
        <v>14</v>
      </c>
      <c r="K452" s="33">
        <v>0</v>
      </c>
      <c r="L452" s="33">
        <v>4</v>
      </c>
      <c r="N452" s="25">
        <v>9</v>
      </c>
      <c r="O452" s="26">
        <f t="shared" si="43"/>
        <v>7.0398753084816204E-2</v>
      </c>
      <c r="P452" s="26">
        <f t="shared" si="43"/>
        <v>5.059159526723786E-2</v>
      </c>
      <c r="Q452" s="26">
        <f t="shared" si="43"/>
        <v>4.1791044776119404E-2</v>
      </c>
      <c r="R452" s="26">
        <f t="shared" si="43"/>
        <v>0</v>
      </c>
      <c r="S452" s="26">
        <f t="shared" si="43"/>
        <v>4.1666666666666664E-2</v>
      </c>
    </row>
    <row r="453" spans="6:19" ht="15.75" customHeight="1">
      <c r="F453" s="88"/>
      <c r="G453" s="31">
        <v>10</v>
      </c>
      <c r="H453" s="33">
        <v>442</v>
      </c>
      <c r="I453" s="33">
        <v>93</v>
      </c>
      <c r="J453" s="33">
        <v>17</v>
      </c>
      <c r="K453" s="33">
        <v>3</v>
      </c>
      <c r="L453" s="33">
        <v>3</v>
      </c>
      <c r="N453" s="25">
        <v>10</v>
      </c>
      <c r="O453" s="26">
        <f t="shared" si="43"/>
        <v>5.741005325366931E-2</v>
      </c>
      <c r="P453" s="26">
        <f t="shared" si="43"/>
        <v>3.7943696450428395E-2</v>
      </c>
      <c r="Q453" s="26">
        <f t="shared" si="43"/>
        <v>5.0746268656716415E-2</v>
      </c>
      <c r="R453" s="26">
        <f t="shared" si="43"/>
        <v>3.7499999999999999E-2</v>
      </c>
      <c r="S453" s="26">
        <f t="shared" si="43"/>
        <v>3.125E-2</v>
      </c>
    </row>
    <row r="454" spans="6:19" ht="15.75" customHeight="1">
      <c r="F454" s="88"/>
      <c r="G454" s="31">
        <v>11</v>
      </c>
      <c r="H454" s="33">
        <v>367</v>
      </c>
      <c r="I454" s="33">
        <v>75</v>
      </c>
      <c r="J454" s="33">
        <v>19</v>
      </c>
      <c r="K454" s="33">
        <v>0</v>
      </c>
      <c r="L454" s="33">
        <v>0</v>
      </c>
      <c r="N454" s="25">
        <v>11</v>
      </c>
      <c r="O454" s="26">
        <f t="shared" si="43"/>
        <v>4.7668528380309133E-2</v>
      </c>
      <c r="P454" s="26">
        <f t="shared" si="43"/>
        <v>3.0599755201958383E-2</v>
      </c>
      <c r="Q454" s="26">
        <f t="shared" si="43"/>
        <v>5.6716417910447764E-2</v>
      </c>
      <c r="R454" s="26">
        <f t="shared" si="43"/>
        <v>0</v>
      </c>
      <c r="S454" s="26">
        <f t="shared" si="43"/>
        <v>0</v>
      </c>
    </row>
    <row r="455" spans="6:19" ht="15.75" customHeight="1">
      <c r="F455" s="88"/>
      <c r="G455" s="31">
        <v>12</v>
      </c>
      <c r="H455" s="33">
        <v>274</v>
      </c>
      <c r="I455" s="33">
        <v>52</v>
      </c>
      <c r="J455" s="33">
        <v>23</v>
      </c>
      <c r="K455" s="33">
        <v>0</v>
      </c>
      <c r="L455" s="33">
        <v>0</v>
      </c>
      <c r="N455" s="25">
        <v>12</v>
      </c>
      <c r="O455" s="26">
        <f t="shared" si="43"/>
        <v>3.5589037537342515E-2</v>
      </c>
      <c r="P455" s="26">
        <f t="shared" si="43"/>
        <v>2.1215830273357814E-2</v>
      </c>
      <c r="Q455" s="26">
        <f t="shared" si="43"/>
        <v>6.8656716417910449E-2</v>
      </c>
      <c r="R455" s="26">
        <f t="shared" si="43"/>
        <v>0</v>
      </c>
      <c r="S455" s="26">
        <f t="shared" si="43"/>
        <v>0</v>
      </c>
    </row>
    <row r="456" spans="6:19" ht="15.75" customHeight="1">
      <c r="F456" s="88"/>
      <c r="G456" s="31">
        <v>13</v>
      </c>
      <c r="H456" s="33">
        <v>225</v>
      </c>
      <c r="I456" s="33">
        <v>61</v>
      </c>
      <c r="J456" s="33">
        <v>26</v>
      </c>
      <c r="K456" s="33">
        <v>2</v>
      </c>
      <c r="L456" s="33">
        <v>0</v>
      </c>
      <c r="N456" s="25">
        <v>13</v>
      </c>
      <c r="O456" s="26">
        <f t="shared" si="43"/>
        <v>2.9224574620080528E-2</v>
      </c>
      <c r="P456" s="26">
        <f t="shared" si="43"/>
        <v>2.4887800897592818E-2</v>
      </c>
      <c r="Q456" s="26">
        <f t="shared" si="43"/>
        <v>7.7611940298507459E-2</v>
      </c>
      <c r="R456" s="26">
        <f t="shared" si="43"/>
        <v>2.5000000000000001E-2</v>
      </c>
      <c r="S456" s="26">
        <f t="shared" si="43"/>
        <v>0</v>
      </c>
    </row>
    <row r="457" spans="6:19" ht="15.75" customHeight="1">
      <c r="F457" s="88"/>
      <c r="G457" s="31">
        <v>14</v>
      </c>
      <c r="H457" s="33">
        <v>260</v>
      </c>
      <c r="I457" s="33">
        <v>54</v>
      </c>
      <c r="J457" s="33">
        <v>27</v>
      </c>
      <c r="K457" s="33">
        <v>1</v>
      </c>
      <c r="L457" s="33">
        <v>1</v>
      </c>
      <c r="N457" s="25">
        <v>14</v>
      </c>
      <c r="O457" s="26">
        <f t="shared" si="43"/>
        <v>3.3770619560981943E-2</v>
      </c>
      <c r="P457" s="26">
        <f t="shared" si="43"/>
        <v>2.2031823745410038E-2</v>
      </c>
      <c r="Q457" s="26">
        <f t="shared" si="43"/>
        <v>8.0597014925373134E-2</v>
      </c>
      <c r="R457" s="26">
        <f t="shared" si="43"/>
        <v>1.2500000000000001E-2</v>
      </c>
      <c r="S457" s="26">
        <f t="shared" si="43"/>
        <v>1.0416666666666666E-2</v>
      </c>
    </row>
    <row r="458" spans="6:19" ht="15.75" customHeight="1">
      <c r="F458" s="88"/>
      <c r="G458" s="31">
        <v>15</v>
      </c>
      <c r="H458" s="33">
        <v>202</v>
      </c>
      <c r="I458" s="33">
        <v>42</v>
      </c>
      <c r="J458" s="33">
        <v>31</v>
      </c>
      <c r="K458" s="33">
        <v>3</v>
      </c>
      <c r="L458" s="33">
        <v>0</v>
      </c>
      <c r="N458" s="25">
        <v>15</v>
      </c>
      <c r="O458" s="26">
        <f t="shared" si="43"/>
        <v>2.6237173658916743E-2</v>
      </c>
      <c r="P458" s="26">
        <f t="shared" si="43"/>
        <v>1.7135862913096694E-2</v>
      </c>
      <c r="Q458" s="26">
        <f t="shared" si="43"/>
        <v>9.2537313432835819E-2</v>
      </c>
      <c r="R458" s="26">
        <f t="shared" si="43"/>
        <v>3.7499999999999999E-2</v>
      </c>
      <c r="S458" s="26">
        <f t="shared" si="43"/>
        <v>0</v>
      </c>
    </row>
    <row r="459" spans="6:19" ht="15.75" customHeight="1">
      <c r="F459" s="88"/>
      <c r="G459" s="31">
        <v>16</v>
      </c>
      <c r="H459" s="33">
        <v>234</v>
      </c>
      <c r="I459" s="33">
        <v>53</v>
      </c>
      <c r="J459" s="33">
        <v>32</v>
      </c>
      <c r="K459" s="33">
        <v>2</v>
      </c>
      <c r="L459" s="33">
        <v>0</v>
      </c>
      <c r="N459" s="25">
        <v>16</v>
      </c>
      <c r="O459" s="26">
        <f t="shared" si="43"/>
        <v>3.0393557604883752E-2</v>
      </c>
      <c r="P459" s="26">
        <f t="shared" si="43"/>
        <v>2.1623827009383926E-2</v>
      </c>
      <c r="Q459" s="26">
        <f t="shared" si="43"/>
        <v>9.5522388059701493E-2</v>
      </c>
      <c r="R459" s="26">
        <f t="shared" si="43"/>
        <v>2.5000000000000001E-2</v>
      </c>
      <c r="S459" s="26">
        <f t="shared" si="43"/>
        <v>0</v>
      </c>
    </row>
    <row r="460" spans="6:19" ht="15.75" customHeight="1">
      <c r="F460" s="88"/>
      <c r="G460" s="31">
        <v>17</v>
      </c>
      <c r="H460" s="33">
        <v>248</v>
      </c>
      <c r="I460" s="33">
        <v>65</v>
      </c>
      <c r="J460" s="33">
        <v>26</v>
      </c>
      <c r="K460" s="33">
        <v>2</v>
      </c>
      <c r="L460" s="33">
        <v>0</v>
      </c>
      <c r="N460" s="25">
        <v>17</v>
      </c>
      <c r="O460" s="26">
        <f t="shared" si="43"/>
        <v>3.221197558124432E-2</v>
      </c>
      <c r="P460" s="26">
        <f t="shared" si="43"/>
        <v>2.6519787841697267E-2</v>
      </c>
      <c r="Q460" s="26">
        <f t="shared" si="43"/>
        <v>7.7611940298507459E-2</v>
      </c>
      <c r="R460" s="26">
        <f t="shared" si="43"/>
        <v>2.5000000000000001E-2</v>
      </c>
      <c r="S460" s="26">
        <f t="shared" si="43"/>
        <v>0</v>
      </c>
    </row>
    <row r="461" spans="6:19" ht="15.75" customHeight="1">
      <c r="F461" s="88"/>
      <c r="G461" s="31">
        <v>18</v>
      </c>
      <c r="H461" s="33">
        <v>294</v>
      </c>
      <c r="I461" s="33">
        <v>65</v>
      </c>
      <c r="J461" s="33">
        <v>23</v>
      </c>
      <c r="K461" s="33">
        <v>1</v>
      </c>
      <c r="L461" s="33">
        <v>0</v>
      </c>
      <c r="N461" s="25">
        <v>18</v>
      </c>
      <c r="O461" s="26">
        <f t="shared" si="43"/>
        <v>3.8186777503571891E-2</v>
      </c>
      <c r="P461" s="26">
        <f t="shared" si="43"/>
        <v>2.6519787841697267E-2</v>
      </c>
      <c r="Q461" s="26">
        <f t="shared" si="43"/>
        <v>6.8656716417910449E-2</v>
      </c>
      <c r="R461" s="26">
        <f t="shared" si="43"/>
        <v>1.2500000000000001E-2</v>
      </c>
      <c r="S461" s="26">
        <f t="shared" si="43"/>
        <v>0</v>
      </c>
    </row>
    <row r="462" spans="6:19" ht="15.75" customHeight="1">
      <c r="F462" s="88"/>
      <c r="G462" s="31">
        <v>19</v>
      </c>
      <c r="H462" s="33">
        <v>373</v>
      </c>
      <c r="I462" s="33">
        <v>75</v>
      </c>
      <c r="J462" s="33">
        <v>36</v>
      </c>
      <c r="K462" s="33">
        <v>2</v>
      </c>
      <c r="L462" s="33">
        <v>1</v>
      </c>
      <c r="N462" s="25">
        <v>19</v>
      </c>
      <c r="O462" s="26">
        <f t="shared" si="43"/>
        <v>4.8447850370177944E-2</v>
      </c>
      <c r="P462" s="26">
        <f t="shared" si="43"/>
        <v>3.0599755201958383E-2</v>
      </c>
      <c r="Q462" s="26">
        <f t="shared" si="43"/>
        <v>0.10746268656716418</v>
      </c>
      <c r="R462" s="26">
        <f t="shared" si="43"/>
        <v>2.5000000000000001E-2</v>
      </c>
      <c r="S462" s="26">
        <f t="shared" si="43"/>
        <v>1.0416666666666666E-2</v>
      </c>
    </row>
    <row r="463" spans="6:19" ht="15.75" customHeight="1">
      <c r="F463" s="88"/>
      <c r="G463" s="31">
        <v>20</v>
      </c>
      <c r="H463" s="33">
        <v>346</v>
      </c>
      <c r="I463" s="33">
        <v>59</v>
      </c>
      <c r="J463" s="33">
        <v>24</v>
      </c>
      <c r="K463" s="33">
        <v>3</v>
      </c>
      <c r="L463" s="33">
        <v>0</v>
      </c>
      <c r="N463" s="25">
        <v>20</v>
      </c>
      <c r="O463" s="26">
        <f t="shared" si="43"/>
        <v>4.4940901415768279E-2</v>
      </c>
      <c r="P463" s="26">
        <f t="shared" si="43"/>
        <v>2.4071807425540596E-2</v>
      </c>
      <c r="Q463" s="26">
        <f t="shared" si="43"/>
        <v>7.1641791044776124E-2</v>
      </c>
      <c r="R463" s="26">
        <f t="shared" si="43"/>
        <v>3.7499999999999999E-2</v>
      </c>
      <c r="S463" s="26">
        <f t="shared" si="43"/>
        <v>0</v>
      </c>
    </row>
    <row r="464" spans="6:19" ht="15.75" customHeight="1">
      <c r="F464" s="88"/>
      <c r="G464" s="31">
        <v>21</v>
      </c>
      <c r="H464" s="33">
        <v>252</v>
      </c>
      <c r="I464" s="33">
        <v>66</v>
      </c>
      <c r="J464" s="33">
        <v>22</v>
      </c>
      <c r="K464" s="33">
        <v>3</v>
      </c>
      <c r="L464" s="33">
        <v>1</v>
      </c>
      <c r="N464" s="25">
        <v>21</v>
      </c>
      <c r="O464" s="26">
        <f t="shared" si="43"/>
        <v>3.2731523574490197E-2</v>
      </c>
      <c r="P464" s="26">
        <f t="shared" si="43"/>
        <v>2.6927784577723379E-2</v>
      </c>
      <c r="Q464" s="26">
        <f t="shared" si="43"/>
        <v>6.5671641791044774E-2</v>
      </c>
      <c r="R464" s="26">
        <f t="shared" si="43"/>
        <v>3.7499999999999999E-2</v>
      </c>
      <c r="S464" s="26">
        <f t="shared" si="43"/>
        <v>1.0416666666666666E-2</v>
      </c>
    </row>
    <row r="465" spans="6:19" ht="15.75" customHeight="1">
      <c r="F465" s="88"/>
      <c r="G465" s="31">
        <v>22</v>
      </c>
      <c r="H465" s="33">
        <v>183</v>
      </c>
      <c r="I465" s="33">
        <v>52</v>
      </c>
      <c r="J465" s="33">
        <v>5</v>
      </c>
      <c r="K465" s="33">
        <v>0</v>
      </c>
      <c r="L465" s="33">
        <v>6</v>
      </c>
      <c r="N465" s="25">
        <v>22</v>
      </c>
      <c r="O465" s="26">
        <f t="shared" si="43"/>
        <v>2.3769320690998831E-2</v>
      </c>
      <c r="P465" s="26">
        <f t="shared" si="43"/>
        <v>2.1215830273357814E-2</v>
      </c>
      <c r="Q465" s="26">
        <f t="shared" si="43"/>
        <v>1.4925373134328358E-2</v>
      </c>
      <c r="R465" s="26">
        <f t="shared" si="43"/>
        <v>0</v>
      </c>
      <c r="S465" s="26">
        <f t="shared" si="43"/>
        <v>6.25E-2</v>
      </c>
    </row>
    <row r="466" spans="6:19" ht="15.75" customHeight="1">
      <c r="F466" s="89"/>
      <c r="G466" s="31">
        <v>23</v>
      </c>
      <c r="H466" s="33">
        <v>101</v>
      </c>
      <c r="I466" s="33">
        <v>19</v>
      </c>
      <c r="J466" s="33">
        <v>1</v>
      </c>
      <c r="K466" s="33">
        <v>1</v>
      </c>
      <c r="L466" s="33">
        <v>1</v>
      </c>
      <c r="N466" s="25">
        <v>23</v>
      </c>
      <c r="O466" s="26">
        <f t="shared" si="43"/>
        <v>1.3118586829458372E-2</v>
      </c>
      <c r="P466" s="26">
        <f t="shared" si="43"/>
        <v>7.7519379844961239E-3</v>
      </c>
      <c r="Q466" s="26">
        <f t="shared" si="43"/>
        <v>2.9850746268656717E-3</v>
      </c>
      <c r="R466" s="26">
        <f t="shared" si="43"/>
        <v>1.2500000000000001E-2</v>
      </c>
      <c r="S466" s="26">
        <f t="shared" si="43"/>
        <v>1.0416666666666666E-2</v>
      </c>
    </row>
    <row r="467" spans="6:19" ht="15.75" customHeight="1">
      <c r="F467" s="90"/>
      <c r="G467" s="84"/>
      <c r="H467" s="32">
        <f t="shared" ref="H467:L467" si="44">SUM(H443:H466)</f>
        <v>6515</v>
      </c>
      <c r="I467" s="32">
        <f t="shared" si="44"/>
        <v>1616</v>
      </c>
      <c r="J467" s="32">
        <f t="shared" si="44"/>
        <v>393</v>
      </c>
      <c r="K467" s="32">
        <f t="shared" si="44"/>
        <v>32</v>
      </c>
      <c r="L467" s="32">
        <f t="shared" si="44"/>
        <v>68</v>
      </c>
      <c r="N467" s="28"/>
      <c r="O467" s="29"/>
      <c r="P467" s="29"/>
      <c r="Q467" s="29"/>
      <c r="R467" s="29"/>
      <c r="S467" s="29"/>
    </row>
    <row r="468" spans="6:19" ht="15.75" customHeight="1"/>
    <row r="469" spans="6:19" ht="15.75" customHeight="1"/>
    <row r="470" spans="6:19" ht="15.75" customHeight="1">
      <c r="H470" s="91" t="s">
        <v>139</v>
      </c>
      <c r="I470" s="92"/>
      <c r="J470" s="92"/>
      <c r="K470" s="92"/>
      <c r="L470" s="84"/>
    </row>
    <row r="471" spans="6:19" ht="15.75" customHeight="1">
      <c r="G471" s="23"/>
      <c r="H471" s="24">
        <v>31</v>
      </c>
      <c r="I471" s="24">
        <v>32</v>
      </c>
      <c r="J471" s="24">
        <v>41</v>
      </c>
      <c r="K471" s="24">
        <v>42</v>
      </c>
      <c r="L471" s="24">
        <v>5</v>
      </c>
      <c r="N471" s="23"/>
      <c r="O471" s="24">
        <v>31</v>
      </c>
      <c r="P471" s="24">
        <v>32</v>
      </c>
      <c r="Q471" s="24">
        <v>41</v>
      </c>
      <c r="R471" s="24">
        <v>42</v>
      </c>
      <c r="S471" s="24">
        <v>5</v>
      </c>
    </row>
    <row r="472" spans="6:19" ht="15.75" customHeight="1">
      <c r="F472" s="87">
        <v>45210</v>
      </c>
      <c r="G472" s="31">
        <v>0</v>
      </c>
      <c r="H472" s="33">
        <v>63</v>
      </c>
      <c r="I472" s="33">
        <v>22</v>
      </c>
      <c r="J472" s="33">
        <v>1</v>
      </c>
      <c r="K472" s="33">
        <v>1</v>
      </c>
      <c r="L472" s="33">
        <v>4</v>
      </c>
      <c r="N472" s="25">
        <v>0</v>
      </c>
      <c r="O472" s="26">
        <f t="shared" ref="O472:S495" si="45">H472/H$32</f>
        <v>8.1828808936225492E-3</v>
      </c>
      <c r="P472" s="26">
        <f t="shared" si="45"/>
        <v>8.9759281925744592E-3</v>
      </c>
      <c r="Q472" s="26">
        <f t="shared" si="45"/>
        <v>2.9850746268656717E-3</v>
      </c>
      <c r="R472" s="26">
        <f t="shared" si="45"/>
        <v>1.2500000000000001E-2</v>
      </c>
      <c r="S472" s="26">
        <f t="shared" si="45"/>
        <v>4.1666666666666664E-2</v>
      </c>
    </row>
    <row r="473" spans="6:19" ht="15.75" customHeight="1">
      <c r="F473" s="88"/>
      <c r="G473" s="31">
        <v>1</v>
      </c>
      <c r="H473" s="33">
        <v>37</v>
      </c>
      <c r="I473" s="33">
        <v>16</v>
      </c>
      <c r="J473" s="33">
        <v>0</v>
      </c>
      <c r="K473" s="33">
        <v>1</v>
      </c>
      <c r="L473" s="33">
        <v>7</v>
      </c>
      <c r="N473" s="25">
        <v>1</v>
      </c>
      <c r="O473" s="26">
        <f t="shared" si="45"/>
        <v>4.8058189375243541E-3</v>
      </c>
      <c r="P473" s="26">
        <f t="shared" si="45"/>
        <v>6.5279477764177887E-3</v>
      </c>
      <c r="Q473" s="26">
        <f t="shared" si="45"/>
        <v>0</v>
      </c>
      <c r="R473" s="26">
        <f t="shared" si="45"/>
        <v>1.2500000000000001E-2</v>
      </c>
      <c r="S473" s="26">
        <f t="shared" si="45"/>
        <v>7.2916666666666671E-2</v>
      </c>
    </row>
    <row r="474" spans="6:19" ht="15.75" customHeight="1">
      <c r="F474" s="88"/>
      <c r="G474" s="31">
        <v>2</v>
      </c>
      <c r="H474" s="33">
        <v>26</v>
      </c>
      <c r="I474" s="33">
        <v>24</v>
      </c>
      <c r="J474" s="33">
        <v>0</v>
      </c>
      <c r="K474" s="33">
        <v>3</v>
      </c>
      <c r="L474" s="33">
        <v>15</v>
      </c>
      <c r="N474" s="25">
        <v>2</v>
      </c>
      <c r="O474" s="26">
        <f t="shared" si="45"/>
        <v>3.3770619560981948E-3</v>
      </c>
      <c r="P474" s="26">
        <f t="shared" si="45"/>
        <v>9.7919216646266821E-3</v>
      </c>
      <c r="Q474" s="26">
        <f t="shared" si="45"/>
        <v>0</v>
      </c>
      <c r="R474" s="26">
        <f t="shared" si="45"/>
        <v>3.7499999999999999E-2</v>
      </c>
      <c r="S474" s="26">
        <f t="shared" si="45"/>
        <v>0.15625</v>
      </c>
    </row>
    <row r="475" spans="6:19" ht="15.75" customHeight="1">
      <c r="F475" s="88"/>
      <c r="G475" s="31">
        <v>3</v>
      </c>
      <c r="H475" s="33">
        <v>27</v>
      </c>
      <c r="I475" s="33">
        <v>46</v>
      </c>
      <c r="J475" s="33">
        <v>0</v>
      </c>
      <c r="K475" s="33">
        <v>0</v>
      </c>
      <c r="L475" s="33">
        <v>5</v>
      </c>
      <c r="N475" s="25">
        <v>3</v>
      </c>
      <c r="O475" s="26">
        <f t="shared" si="45"/>
        <v>3.5069489544096635E-3</v>
      </c>
      <c r="P475" s="26">
        <f t="shared" si="45"/>
        <v>1.8767849857201143E-2</v>
      </c>
      <c r="Q475" s="26">
        <f t="shared" si="45"/>
        <v>0</v>
      </c>
      <c r="R475" s="26">
        <f t="shared" si="45"/>
        <v>0</v>
      </c>
      <c r="S475" s="26">
        <f t="shared" si="45"/>
        <v>5.2083333333333336E-2</v>
      </c>
    </row>
    <row r="476" spans="6:19" ht="15.75" customHeight="1">
      <c r="F476" s="88"/>
      <c r="G476" s="31">
        <v>4</v>
      </c>
      <c r="H476" s="33">
        <v>68</v>
      </c>
      <c r="I476" s="33">
        <v>47</v>
      </c>
      <c r="J476" s="33">
        <v>0</v>
      </c>
      <c r="K476" s="33">
        <v>2</v>
      </c>
      <c r="L476" s="33">
        <v>12</v>
      </c>
      <c r="N476" s="25">
        <v>4</v>
      </c>
      <c r="O476" s="26">
        <f t="shared" si="45"/>
        <v>8.8323158851798932E-3</v>
      </c>
      <c r="P476" s="26">
        <f t="shared" si="45"/>
        <v>1.9175846593227255E-2</v>
      </c>
      <c r="Q476" s="26">
        <f t="shared" si="45"/>
        <v>0</v>
      </c>
      <c r="R476" s="26">
        <f t="shared" si="45"/>
        <v>2.5000000000000001E-2</v>
      </c>
      <c r="S476" s="26">
        <f t="shared" si="45"/>
        <v>0.125</v>
      </c>
    </row>
    <row r="477" spans="6:19" ht="15.75" customHeight="1">
      <c r="F477" s="88"/>
      <c r="G477" s="31">
        <v>5</v>
      </c>
      <c r="H477" s="33">
        <v>189</v>
      </c>
      <c r="I477" s="33">
        <v>92</v>
      </c>
      <c r="J477" s="33">
        <v>7</v>
      </c>
      <c r="K477" s="33">
        <v>3</v>
      </c>
      <c r="L477" s="33">
        <v>7</v>
      </c>
      <c r="N477" s="25">
        <v>5</v>
      </c>
      <c r="O477" s="26">
        <f t="shared" si="45"/>
        <v>2.4548642680867646E-2</v>
      </c>
      <c r="P477" s="26">
        <f t="shared" si="45"/>
        <v>3.7535699714402286E-2</v>
      </c>
      <c r="Q477" s="26">
        <f t="shared" si="45"/>
        <v>2.0895522388059702E-2</v>
      </c>
      <c r="R477" s="26">
        <f t="shared" si="45"/>
        <v>3.7499999999999999E-2</v>
      </c>
      <c r="S477" s="26">
        <f t="shared" si="45"/>
        <v>7.2916666666666671E-2</v>
      </c>
    </row>
    <row r="478" spans="6:19" ht="15.75" customHeight="1">
      <c r="F478" s="88"/>
      <c r="G478" s="31">
        <v>6</v>
      </c>
      <c r="H478" s="33">
        <v>557</v>
      </c>
      <c r="I478" s="33">
        <v>189</v>
      </c>
      <c r="J478" s="33">
        <v>25</v>
      </c>
      <c r="K478" s="33">
        <v>1</v>
      </c>
      <c r="L478" s="33">
        <v>4</v>
      </c>
      <c r="N478" s="25">
        <v>6</v>
      </c>
      <c r="O478" s="26">
        <f t="shared" si="45"/>
        <v>7.234705805948824E-2</v>
      </c>
      <c r="P478" s="26">
        <f t="shared" si="45"/>
        <v>7.711138310893513E-2</v>
      </c>
      <c r="Q478" s="26">
        <f t="shared" si="45"/>
        <v>7.4626865671641784E-2</v>
      </c>
      <c r="R478" s="26">
        <f t="shared" si="45"/>
        <v>1.2500000000000001E-2</v>
      </c>
      <c r="S478" s="26">
        <f t="shared" si="45"/>
        <v>4.1666666666666664E-2</v>
      </c>
    </row>
    <row r="479" spans="6:19" ht="15.75" customHeight="1">
      <c r="F479" s="88"/>
      <c r="G479" s="31">
        <v>7</v>
      </c>
      <c r="H479" s="33">
        <v>940</v>
      </c>
      <c r="I479" s="33">
        <v>241</v>
      </c>
      <c r="J479" s="33">
        <v>36</v>
      </c>
      <c r="K479" s="33">
        <v>2</v>
      </c>
      <c r="L479" s="33">
        <v>12</v>
      </c>
      <c r="N479" s="25">
        <v>7</v>
      </c>
      <c r="O479" s="26">
        <f t="shared" si="45"/>
        <v>0.12209377841278088</v>
      </c>
      <c r="P479" s="26">
        <f t="shared" si="45"/>
        <v>9.8327213382292944E-2</v>
      </c>
      <c r="Q479" s="26">
        <f t="shared" si="45"/>
        <v>0.10746268656716418</v>
      </c>
      <c r="R479" s="26">
        <f t="shared" si="45"/>
        <v>2.5000000000000001E-2</v>
      </c>
      <c r="S479" s="26">
        <f t="shared" si="45"/>
        <v>0.125</v>
      </c>
    </row>
    <row r="480" spans="6:19" ht="15.75" customHeight="1">
      <c r="F480" s="88"/>
      <c r="G480" s="31">
        <v>8</v>
      </c>
      <c r="H480" s="33">
        <v>604</v>
      </c>
      <c r="I480" s="33">
        <v>241</v>
      </c>
      <c r="J480" s="33">
        <v>26</v>
      </c>
      <c r="K480" s="33">
        <v>2</v>
      </c>
      <c r="L480" s="33">
        <v>22</v>
      </c>
      <c r="N480" s="25">
        <v>8</v>
      </c>
      <c r="O480" s="26">
        <f t="shared" si="45"/>
        <v>7.8451746980127288E-2</v>
      </c>
      <c r="P480" s="26">
        <f t="shared" si="45"/>
        <v>9.8327213382292944E-2</v>
      </c>
      <c r="Q480" s="26">
        <f t="shared" si="45"/>
        <v>7.7611940298507459E-2</v>
      </c>
      <c r="R480" s="26">
        <f t="shared" si="45"/>
        <v>2.5000000000000001E-2</v>
      </c>
      <c r="S480" s="26">
        <f t="shared" si="45"/>
        <v>0.22916666666666666</v>
      </c>
    </row>
    <row r="481" spans="6:19" ht="15.75" customHeight="1">
      <c r="F481" s="88"/>
      <c r="G481" s="31">
        <v>9</v>
      </c>
      <c r="H481" s="33">
        <v>464</v>
      </c>
      <c r="I481" s="33">
        <v>154</v>
      </c>
      <c r="J481" s="33">
        <v>18</v>
      </c>
      <c r="K481" s="33">
        <v>6</v>
      </c>
      <c r="L481" s="33">
        <v>9</v>
      </c>
      <c r="N481" s="25">
        <v>9</v>
      </c>
      <c r="O481" s="26">
        <f t="shared" si="45"/>
        <v>6.0267567216521628E-2</v>
      </c>
      <c r="P481" s="26">
        <f t="shared" si="45"/>
        <v>6.2831497348021209E-2</v>
      </c>
      <c r="Q481" s="26">
        <f t="shared" si="45"/>
        <v>5.3731343283582089E-2</v>
      </c>
      <c r="R481" s="26">
        <f t="shared" si="45"/>
        <v>7.4999999999999997E-2</v>
      </c>
      <c r="S481" s="26">
        <f t="shared" si="45"/>
        <v>9.375E-2</v>
      </c>
    </row>
    <row r="482" spans="6:19" ht="15.75" customHeight="1">
      <c r="F482" s="88"/>
      <c r="G482" s="31">
        <v>10</v>
      </c>
      <c r="H482" s="33">
        <v>378</v>
      </c>
      <c r="I482" s="33">
        <v>145</v>
      </c>
      <c r="J482" s="33">
        <v>14</v>
      </c>
      <c r="K482" s="33">
        <v>7</v>
      </c>
      <c r="L482" s="33">
        <v>8</v>
      </c>
      <c r="N482" s="25">
        <v>10</v>
      </c>
      <c r="O482" s="26">
        <f t="shared" si="45"/>
        <v>4.9097285361735292E-2</v>
      </c>
      <c r="P482" s="26">
        <f t="shared" si="45"/>
        <v>5.9159526723786209E-2</v>
      </c>
      <c r="Q482" s="26">
        <f t="shared" si="45"/>
        <v>4.1791044776119404E-2</v>
      </c>
      <c r="R482" s="26">
        <f t="shared" si="45"/>
        <v>8.7499999999999994E-2</v>
      </c>
      <c r="S482" s="26">
        <f t="shared" si="45"/>
        <v>8.3333333333333329E-2</v>
      </c>
    </row>
    <row r="483" spans="6:19" ht="15.75" customHeight="1">
      <c r="F483" s="88"/>
      <c r="G483" s="31">
        <v>11</v>
      </c>
      <c r="H483" s="33">
        <v>356</v>
      </c>
      <c r="I483" s="33">
        <v>149</v>
      </c>
      <c r="J483" s="33">
        <v>11</v>
      </c>
      <c r="K483" s="33">
        <v>3</v>
      </c>
      <c r="L483" s="33">
        <v>2</v>
      </c>
      <c r="N483" s="25">
        <v>11</v>
      </c>
      <c r="O483" s="26">
        <f t="shared" si="45"/>
        <v>4.6239771398882974E-2</v>
      </c>
      <c r="P483" s="26">
        <f t="shared" si="45"/>
        <v>6.0791513667890658E-2</v>
      </c>
      <c r="Q483" s="26">
        <f t="shared" si="45"/>
        <v>3.2835820895522387E-2</v>
      </c>
      <c r="R483" s="26">
        <f t="shared" si="45"/>
        <v>3.7499999999999999E-2</v>
      </c>
      <c r="S483" s="26">
        <f t="shared" si="45"/>
        <v>2.0833333333333332E-2</v>
      </c>
    </row>
    <row r="484" spans="6:19" ht="15.75" customHeight="1">
      <c r="F484" s="88"/>
      <c r="G484" s="31">
        <v>12</v>
      </c>
      <c r="H484" s="33">
        <v>400</v>
      </c>
      <c r="I484" s="33">
        <v>142</v>
      </c>
      <c r="J484" s="33">
        <v>12</v>
      </c>
      <c r="K484" s="33">
        <v>3</v>
      </c>
      <c r="L484" s="33">
        <v>1</v>
      </c>
      <c r="N484" s="25">
        <v>12</v>
      </c>
      <c r="O484" s="26">
        <f t="shared" si="45"/>
        <v>5.195479932458761E-2</v>
      </c>
      <c r="P484" s="26">
        <f t="shared" si="45"/>
        <v>5.7935536515707875E-2</v>
      </c>
      <c r="Q484" s="26">
        <f t="shared" si="45"/>
        <v>3.5820895522388062E-2</v>
      </c>
      <c r="R484" s="26">
        <f t="shared" si="45"/>
        <v>3.7499999999999999E-2</v>
      </c>
      <c r="S484" s="26">
        <f t="shared" si="45"/>
        <v>1.0416666666666666E-2</v>
      </c>
    </row>
    <row r="485" spans="6:19" ht="15.75" customHeight="1">
      <c r="F485" s="88"/>
      <c r="G485" s="31">
        <v>13</v>
      </c>
      <c r="H485" s="33">
        <v>432</v>
      </c>
      <c r="I485" s="33">
        <v>154</v>
      </c>
      <c r="J485" s="33">
        <v>13</v>
      </c>
      <c r="K485" s="33">
        <v>1</v>
      </c>
      <c r="L485" s="33">
        <v>1</v>
      </c>
      <c r="N485" s="25">
        <v>13</v>
      </c>
      <c r="O485" s="26">
        <f t="shared" si="45"/>
        <v>5.6111183270554615E-2</v>
      </c>
      <c r="P485" s="26">
        <f t="shared" si="45"/>
        <v>6.2831497348021209E-2</v>
      </c>
      <c r="Q485" s="26">
        <f t="shared" si="45"/>
        <v>3.880597014925373E-2</v>
      </c>
      <c r="R485" s="26">
        <f t="shared" si="45"/>
        <v>1.2500000000000001E-2</v>
      </c>
      <c r="S485" s="26">
        <f t="shared" si="45"/>
        <v>1.0416666666666666E-2</v>
      </c>
    </row>
    <row r="486" spans="6:19" ht="15.75" customHeight="1">
      <c r="F486" s="88"/>
      <c r="G486" s="31">
        <v>14</v>
      </c>
      <c r="H486" s="33">
        <v>526</v>
      </c>
      <c r="I486" s="33">
        <v>203</v>
      </c>
      <c r="J486" s="33">
        <v>11</v>
      </c>
      <c r="K486" s="33">
        <v>3</v>
      </c>
      <c r="L486" s="33">
        <v>2</v>
      </c>
      <c r="N486" s="25">
        <v>14</v>
      </c>
      <c r="O486" s="26">
        <f t="shared" si="45"/>
        <v>6.8320561111832712E-2</v>
      </c>
      <c r="P486" s="26">
        <f t="shared" si="45"/>
        <v>8.2823337413300696E-2</v>
      </c>
      <c r="Q486" s="26">
        <f t="shared" si="45"/>
        <v>3.2835820895522387E-2</v>
      </c>
      <c r="R486" s="26">
        <f t="shared" si="45"/>
        <v>3.7499999999999999E-2</v>
      </c>
      <c r="S486" s="26">
        <f t="shared" si="45"/>
        <v>2.0833333333333332E-2</v>
      </c>
    </row>
    <row r="487" spans="6:19" ht="15.75" customHeight="1">
      <c r="F487" s="88"/>
      <c r="G487" s="31">
        <v>15</v>
      </c>
      <c r="H487" s="33">
        <v>484</v>
      </c>
      <c r="I487" s="33">
        <v>172</v>
      </c>
      <c r="J487" s="33">
        <v>20</v>
      </c>
      <c r="K487" s="33">
        <v>1</v>
      </c>
      <c r="L487" s="33">
        <v>6</v>
      </c>
      <c r="N487" s="25">
        <v>15</v>
      </c>
      <c r="O487" s="26">
        <f t="shared" si="45"/>
        <v>6.2865307182751004E-2</v>
      </c>
      <c r="P487" s="26">
        <f t="shared" si="45"/>
        <v>7.0175438596491224E-2</v>
      </c>
      <c r="Q487" s="26">
        <f t="shared" si="45"/>
        <v>5.9701492537313432E-2</v>
      </c>
      <c r="R487" s="26">
        <f t="shared" si="45"/>
        <v>1.2500000000000001E-2</v>
      </c>
      <c r="S487" s="26">
        <f t="shared" si="45"/>
        <v>6.25E-2</v>
      </c>
    </row>
    <row r="488" spans="6:19" ht="15.75" customHeight="1">
      <c r="F488" s="88"/>
      <c r="G488" s="31">
        <v>16</v>
      </c>
      <c r="H488" s="33">
        <v>477</v>
      </c>
      <c r="I488" s="33">
        <v>181</v>
      </c>
      <c r="J488" s="33">
        <v>22</v>
      </c>
      <c r="K488" s="33">
        <v>3</v>
      </c>
      <c r="L488" s="33">
        <v>2</v>
      </c>
      <c r="N488" s="25">
        <v>16</v>
      </c>
      <c r="O488" s="26">
        <f t="shared" si="45"/>
        <v>6.1956098194570722E-2</v>
      </c>
      <c r="P488" s="26">
        <f t="shared" si="45"/>
        <v>7.3847409220726232E-2</v>
      </c>
      <c r="Q488" s="26">
        <f t="shared" si="45"/>
        <v>6.5671641791044774E-2</v>
      </c>
      <c r="R488" s="26">
        <f t="shared" si="45"/>
        <v>3.7499999999999999E-2</v>
      </c>
      <c r="S488" s="26">
        <f t="shared" si="45"/>
        <v>2.0833333333333332E-2</v>
      </c>
    </row>
    <row r="489" spans="6:19" ht="15.75" customHeight="1">
      <c r="F489" s="88"/>
      <c r="G489" s="31">
        <v>17</v>
      </c>
      <c r="H489" s="33">
        <v>350</v>
      </c>
      <c r="I489" s="33">
        <v>106</v>
      </c>
      <c r="J489" s="33">
        <v>18</v>
      </c>
      <c r="K489" s="33">
        <v>2</v>
      </c>
      <c r="L489" s="33">
        <v>0</v>
      </c>
      <c r="N489" s="25">
        <v>17</v>
      </c>
      <c r="O489" s="26">
        <f t="shared" si="45"/>
        <v>4.5460449409014156E-2</v>
      </c>
      <c r="P489" s="26">
        <f t="shared" si="45"/>
        <v>4.3247654018767852E-2</v>
      </c>
      <c r="Q489" s="26">
        <f t="shared" si="45"/>
        <v>5.3731343283582089E-2</v>
      </c>
      <c r="R489" s="26">
        <f t="shared" si="45"/>
        <v>2.5000000000000001E-2</v>
      </c>
      <c r="S489" s="26">
        <f t="shared" si="45"/>
        <v>0</v>
      </c>
    </row>
    <row r="490" spans="6:19" ht="15.75" customHeight="1">
      <c r="F490" s="88"/>
      <c r="G490" s="31">
        <v>18</v>
      </c>
      <c r="H490" s="33">
        <v>304</v>
      </c>
      <c r="I490" s="33">
        <v>95</v>
      </c>
      <c r="J490" s="33">
        <v>24</v>
      </c>
      <c r="K490" s="33">
        <v>4</v>
      </c>
      <c r="L490" s="33">
        <v>1</v>
      </c>
      <c r="N490" s="25">
        <v>18</v>
      </c>
      <c r="O490" s="26">
        <f t="shared" si="45"/>
        <v>3.9485647486686586E-2</v>
      </c>
      <c r="P490" s="26">
        <f t="shared" si="45"/>
        <v>3.875968992248062E-2</v>
      </c>
      <c r="Q490" s="26">
        <f t="shared" si="45"/>
        <v>7.1641791044776124E-2</v>
      </c>
      <c r="R490" s="26">
        <f t="shared" si="45"/>
        <v>0.05</v>
      </c>
      <c r="S490" s="26">
        <f t="shared" si="45"/>
        <v>1.0416666666666666E-2</v>
      </c>
    </row>
    <row r="491" spans="6:19" ht="15.75" customHeight="1">
      <c r="F491" s="88"/>
      <c r="G491" s="31">
        <v>19</v>
      </c>
      <c r="H491" s="33">
        <v>283</v>
      </c>
      <c r="I491" s="33">
        <v>81</v>
      </c>
      <c r="J491" s="33">
        <v>38</v>
      </c>
      <c r="K491" s="33">
        <v>4</v>
      </c>
      <c r="L491" s="33">
        <v>0</v>
      </c>
      <c r="N491" s="25">
        <v>19</v>
      </c>
      <c r="O491" s="26">
        <f t="shared" si="45"/>
        <v>3.6758020522145732E-2</v>
      </c>
      <c r="P491" s="26">
        <f t="shared" si="45"/>
        <v>3.3047735618115054E-2</v>
      </c>
      <c r="Q491" s="26">
        <f t="shared" si="45"/>
        <v>0.11343283582089553</v>
      </c>
      <c r="R491" s="26">
        <f t="shared" si="45"/>
        <v>0.05</v>
      </c>
      <c r="S491" s="26">
        <f t="shared" si="45"/>
        <v>0</v>
      </c>
    </row>
    <row r="492" spans="6:19" ht="15.75" customHeight="1">
      <c r="F492" s="88"/>
      <c r="G492" s="31">
        <v>20</v>
      </c>
      <c r="H492" s="33">
        <v>196</v>
      </c>
      <c r="I492" s="33">
        <v>73</v>
      </c>
      <c r="J492" s="33">
        <v>14</v>
      </c>
      <c r="K492" s="33">
        <v>0</v>
      </c>
      <c r="L492" s="33">
        <v>1</v>
      </c>
      <c r="N492" s="25">
        <v>20</v>
      </c>
      <c r="O492" s="26">
        <f t="shared" si="45"/>
        <v>2.5457851669047928E-2</v>
      </c>
      <c r="P492" s="26">
        <f t="shared" si="45"/>
        <v>2.9783761729906162E-2</v>
      </c>
      <c r="Q492" s="26">
        <f t="shared" si="45"/>
        <v>4.1791044776119404E-2</v>
      </c>
      <c r="R492" s="26">
        <f t="shared" si="45"/>
        <v>0</v>
      </c>
      <c r="S492" s="26">
        <f t="shared" si="45"/>
        <v>1.0416666666666666E-2</v>
      </c>
    </row>
    <row r="493" spans="6:19" ht="15.75" customHeight="1">
      <c r="F493" s="88"/>
      <c r="G493" s="31">
        <v>21</v>
      </c>
      <c r="H493" s="33">
        <v>188</v>
      </c>
      <c r="I493" s="33">
        <v>38</v>
      </c>
      <c r="J493" s="33">
        <v>9</v>
      </c>
      <c r="K493" s="33">
        <v>6</v>
      </c>
      <c r="L493" s="33">
        <v>4</v>
      </c>
      <c r="N493" s="25">
        <v>21</v>
      </c>
      <c r="O493" s="26">
        <f t="shared" si="45"/>
        <v>2.4418755682556175E-2</v>
      </c>
      <c r="P493" s="26">
        <f t="shared" si="45"/>
        <v>1.5503875968992248E-2</v>
      </c>
      <c r="Q493" s="26">
        <f t="shared" si="45"/>
        <v>2.6865671641791045E-2</v>
      </c>
      <c r="R493" s="26">
        <f t="shared" si="45"/>
        <v>7.4999999999999997E-2</v>
      </c>
      <c r="S493" s="26">
        <f t="shared" si="45"/>
        <v>4.1666666666666664E-2</v>
      </c>
    </row>
    <row r="494" spans="6:19" ht="15.75" customHeight="1">
      <c r="F494" s="88"/>
      <c r="G494" s="31">
        <v>22</v>
      </c>
      <c r="H494" s="33">
        <v>115</v>
      </c>
      <c r="I494" s="33">
        <v>46</v>
      </c>
      <c r="J494" s="33">
        <v>5</v>
      </c>
      <c r="K494" s="33">
        <v>11</v>
      </c>
      <c r="L494" s="33">
        <v>4</v>
      </c>
      <c r="N494" s="25">
        <v>22</v>
      </c>
      <c r="O494" s="26">
        <f t="shared" si="45"/>
        <v>1.4937004805818938E-2</v>
      </c>
      <c r="P494" s="26">
        <f t="shared" si="45"/>
        <v>1.8767849857201143E-2</v>
      </c>
      <c r="Q494" s="26">
        <f t="shared" si="45"/>
        <v>1.4925373134328358E-2</v>
      </c>
      <c r="R494" s="26">
        <f t="shared" si="45"/>
        <v>0.13750000000000001</v>
      </c>
      <c r="S494" s="26">
        <f t="shared" si="45"/>
        <v>4.1666666666666664E-2</v>
      </c>
    </row>
    <row r="495" spans="6:19" ht="15.75" customHeight="1">
      <c r="F495" s="89"/>
      <c r="G495" s="31">
        <v>23</v>
      </c>
      <c r="H495" s="33">
        <v>75</v>
      </c>
      <c r="I495" s="33">
        <v>23</v>
      </c>
      <c r="J495" s="33">
        <v>1</v>
      </c>
      <c r="K495" s="33">
        <v>2</v>
      </c>
      <c r="L495" s="33">
        <v>4</v>
      </c>
      <c r="N495" s="25">
        <v>23</v>
      </c>
      <c r="O495" s="26">
        <f t="shared" si="45"/>
        <v>9.7415248733601773E-3</v>
      </c>
      <c r="P495" s="26">
        <f t="shared" si="45"/>
        <v>9.3839249286005715E-3</v>
      </c>
      <c r="Q495" s="26">
        <f t="shared" si="45"/>
        <v>2.9850746268656717E-3</v>
      </c>
      <c r="R495" s="26">
        <f t="shared" si="45"/>
        <v>2.5000000000000001E-2</v>
      </c>
      <c r="S495" s="26">
        <f t="shared" si="45"/>
        <v>4.1666666666666664E-2</v>
      </c>
    </row>
    <row r="496" spans="6:19" ht="15.75" customHeight="1">
      <c r="F496" s="90"/>
      <c r="G496" s="84"/>
      <c r="H496" s="32">
        <f t="shared" ref="H496:L496" si="46">SUM(H472:H495)</f>
        <v>7539</v>
      </c>
      <c r="I496" s="32">
        <f t="shared" si="46"/>
        <v>2680</v>
      </c>
      <c r="J496" s="32">
        <f t="shared" si="46"/>
        <v>325</v>
      </c>
      <c r="K496" s="32">
        <f t="shared" si="46"/>
        <v>71</v>
      </c>
      <c r="L496" s="32">
        <f t="shared" si="46"/>
        <v>133</v>
      </c>
      <c r="N496" s="28"/>
      <c r="O496" s="29"/>
      <c r="P496" s="29"/>
      <c r="Q496" s="29"/>
      <c r="R496" s="29"/>
      <c r="S496" s="29"/>
    </row>
    <row r="497" spans="6:19" ht="15.75" customHeight="1"/>
    <row r="498" spans="6:19" ht="15.75" customHeight="1"/>
    <row r="499" spans="6:19" ht="15.75" customHeight="1">
      <c r="H499" s="91" t="s">
        <v>139</v>
      </c>
      <c r="I499" s="92"/>
      <c r="J499" s="92"/>
      <c r="K499" s="92"/>
      <c r="L499" s="84"/>
    </row>
    <row r="500" spans="6:19" ht="15.75" customHeight="1">
      <c r="G500" s="23"/>
      <c r="H500" s="24">
        <v>31</v>
      </c>
      <c r="I500" s="24">
        <v>32</v>
      </c>
      <c r="J500" s="24">
        <v>41</v>
      </c>
      <c r="K500" s="24">
        <v>42</v>
      </c>
      <c r="L500" s="24">
        <v>5</v>
      </c>
      <c r="N500" s="23"/>
      <c r="O500" s="24">
        <v>31</v>
      </c>
      <c r="P500" s="24">
        <v>32</v>
      </c>
      <c r="Q500" s="24">
        <v>41</v>
      </c>
      <c r="R500" s="24">
        <v>42</v>
      </c>
      <c r="S500" s="24">
        <v>5</v>
      </c>
    </row>
    <row r="501" spans="6:19" ht="15.75" customHeight="1">
      <c r="F501" s="87">
        <v>45211</v>
      </c>
      <c r="G501" s="31">
        <v>0</v>
      </c>
      <c r="H501" s="33">
        <v>52</v>
      </c>
      <c r="I501" s="33">
        <v>16</v>
      </c>
      <c r="J501" s="33">
        <v>0</v>
      </c>
      <c r="K501" s="33">
        <v>3</v>
      </c>
      <c r="L501" s="33">
        <v>2</v>
      </c>
      <c r="N501" s="25">
        <v>0</v>
      </c>
      <c r="O501" s="26">
        <f t="shared" ref="O501:S524" si="47">H501/H$32</f>
        <v>6.7541239121963895E-3</v>
      </c>
      <c r="P501" s="26">
        <f t="shared" si="47"/>
        <v>6.5279477764177887E-3</v>
      </c>
      <c r="Q501" s="26">
        <f t="shared" si="47"/>
        <v>0</v>
      </c>
      <c r="R501" s="26">
        <f t="shared" si="47"/>
        <v>3.7499999999999999E-2</v>
      </c>
      <c r="S501" s="26">
        <f t="shared" si="47"/>
        <v>2.0833333333333332E-2</v>
      </c>
    </row>
    <row r="502" spans="6:19" ht="15.75" customHeight="1">
      <c r="F502" s="88"/>
      <c r="G502" s="31">
        <v>1</v>
      </c>
      <c r="H502" s="33">
        <v>34</v>
      </c>
      <c r="I502" s="33">
        <v>25</v>
      </c>
      <c r="J502" s="33">
        <v>0</v>
      </c>
      <c r="K502" s="33">
        <v>1</v>
      </c>
      <c r="L502" s="33">
        <v>11</v>
      </c>
      <c r="N502" s="25">
        <v>1</v>
      </c>
      <c r="O502" s="26">
        <f t="shared" si="47"/>
        <v>4.4161579425899466E-3</v>
      </c>
      <c r="P502" s="26">
        <f t="shared" si="47"/>
        <v>1.0199918400652794E-2</v>
      </c>
      <c r="Q502" s="26">
        <f t="shared" si="47"/>
        <v>0</v>
      </c>
      <c r="R502" s="26">
        <f t="shared" si="47"/>
        <v>1.2500000000000001E-2</v>
      </c>
      <c r="S502" s="26">
        <f t="shared" si="47"/>
        <v>0.11458333333333333</v>
      </c>
    </row>
    <row r="503" spans="6:19" ht="15.75" customHeight="1">
      <c r="F503" s="88"/>
      <c r="G503" s="31">
        <v>2</v>
      </c>
      <c r="H503" s="33">
        <v>15</v>
      </c>
      <c r="I503" s="33">
        <v>18</v>
      </c>
      <c r="J503" s="33">
        <v>0</v>
      </c>
      <c r="K503" s="33">
        <v>1</v>
      </c>
      <c r="L503" s="33">
        <v>15</v>
      </c>
      <c r="N503" s="25">
        <v>2</v>
      </c>
      <c r="O503" s="26">
        <f t="shared" si="47"/>
        <v>1.9483049746720352E-3</v>
      </c>
      <c r="P503" s="26">
        <f t="shared" si="47"/>
        <v>7.3439412484700125E-3</v>
      </c>
      <c r="Q503" s="26">
        <f t="shared" si="47"/>
        <v>0</v>
      </c>
      <c r="R503" s="26">
        <f t="shared" si="47"/>
        <v>1.2500000000000001E-2</v>
      </c>
      <c r="S503" s="26">
        <f t="shared" si="47"/>
        <v>0.15625</v>
      </c>
    </row>
    <row r="504" spans="6:19" ht="15.75" customHeight="1">
      <c r="F504" s="88"/>
      <c r="G504" s="31">
        <v>3</v>
      </c>
      <c r="H504" s="33">
        <v>22</v>
      </c>
      <c r="I504" s="33">
        <v>36</v>
      </c>
      <c r="J504" s="33">
        <v>0</v>
      </c>
      <c r="K504" s="33">
        <v>0</v>
      </c>
      <c r="L504" s="33">
        <v>8</v>
      </c>
      <c r="N504" s="25">
        <v>3</v>
      </c>
      <c r="O504" s="26">
        <f t="shared" si="47"/>
        <v>2.8575139628523186E-3</v>
      </c>
      <c r="P504" s="26">
        <f t="shared" si="47"/>
        <v>1.4687882496940025E-2</v>
      </c>
      <c r="Q504" s="26">
        <f t="shared" si="47"/>
        <v>0</v>
      </c>
      <c r="R504" s="26">
        <f t="shared" si="47"/>
        <v>0</v>
      </c>
      <c r="S504" s="26">
        <f t="shared" si="47"/>
        <v>8.3333333333333329E-2</v>
      </c>
    </row>
    <row r="505" spans="6:19" ht="15.75" customHeight="1">
      <c r="F505" s="88"/>
      <c r="G505" s="31">
        <v>4</v>
      </c>
      <c r="H505" s="33">
        <v>42</v>
      </c>
      <c r="I505" s="33">
        <v>28</v>
      </c>
      <c r="J505" s="33">
        <v>1</v>
      </c>
      <c r="K505" s="33">
        <v>3</v>
      </c>
      <c r="L505" s="33">
        <v>11</v>
      </c>
      <c r="N505" s="25">
        <v>4</v>
      </c>
      <c r="O505" s="26">
        <f t="shared" si="47"/>
        <v>5.4552539290816989E-3</v>
      </c>
      <c r="P505" s="26">
        <f t="shared" si="47"/>
        <v>1.142390860873113E-2</v>
      </c>
      <c r="Q505" s="26">
        <f t="shared" si="47"/>
        <v>2.9850746268656717E-3</v>
      </c>
      <c r="R505" s="26">
        <f t="shared" si="47"/>
        <v>3.7499999999999999E-2</v>
      </c>
      <c r="S505" s="26">
        <f t="shared" si="47"/>
        <v>0.11458333333333333</v>
      </c>
    </row>
    <row r="506" spans="6:19" ht="15.75" customHeight="1">
      <c r="F506" s="88"/>
      <c r="G506" s="31">
        <v>5</v>
      </c>
      <c r="H506" s="33">
        <v>112</v>
      </c>
      <c r="I506" s="33">
        <v>74</v>
      </c>
      <c r="J506" s="33">
        <v>6</v>
      </c>
      <c r="K506" s="33">
        <v>0</v>
      </c>
      <c r="L506" s="33">
        <v>2</v>
      </c>
      <c r="N506" s="25">
        <v>5</v>
      </c>
      <c r="O506" s="26">
        <f t="shared" si="47"/>
        <v>1.454734381088453E-2</v>
      </c>
      <c r="P506" s="26">
        <f t="shared" si="47"/>
        <v>3.0191758465932271E-2</v>
      </c>
      <c r="Q506" s="26">
        <f t="shared" si="47"/>
        <v>1.7910447761194031E-2</v>
      </c>
      <c r="R506" s="26">
        <f t="shared" si="47"/>
        <v>0</v>
      </c>
      <c r="S506" s="26">
        <f t="shared" si="47"/>
        <v>2.0833333333333332E-2</v>
      </c>
    </row>
    <row r="507" spans="6:19" ht="15.75" customHeight="1">
      <c r="F507" s="88"/>
      <c r="G507" s="31">
        <v>6</v>
      </c>
      <c r="H507" s="33">
        <v>354</v>
      </c>
      <c r="I507" s="33">
        <v>157</v>
      </c>
      <c r="J507" s="33">
        <v>19</v>
      </c>
      <c r="K507" s="33">
        <v>4</v>
      </c>
      <c r="L507" s="33">
        <v>4</v>
      </c>
      <c r="N507" s="25">
        <v>6</v>
      </c>
      <c r="O507" s="26">
        <f t="shared" si="47"/>
        <v>4.5979997402260032E-2</v>
      </c>
      <c r="P507" s="26">
        <f t="shared" si="47"/>
        <v>6.405548755609955E-2</v>
      </c>
      <c r="Q507" s="26">
        <f t="shared" si="47"/>
        <v>5.6716417910447764E-2</v>
      </c>
      <c r="R507" s="26">
        <f t="shared" si="47"/>
        <v>0.05</v>
      </c>
      <c r="S507" s="26">
        <f t="shared" si="47"/>
        <v>4.1666666666666664E-2</v>
      </c>
    </row>
    <row r="508" spans="6:19" ht="15.75" customHeight="1">
      <c r="F508" s="88"/>
      <c r="G508" s="31">
        <v>7</v>
      </c>
      <c r="H508" s="33">
        <v>796</v>
      </c>
      <c r="I508" s="33">
        <v>255</v>
      </c>
      <c r="J508" s="33">
        <v>40</v>
      </c>
      <c r="K508" s="33">
        <v>3</v>
      </c>
      <c r="L508" s="33">
        <v>15</v>
      </c>
      <c r="N508" s="25">
        <v>7</v>
      </c>
      <c r="O508" s="26">
        <f t="shared" si="47"/>
        <v>0.10339005065592934</v>
      </c>
      <c r="P508" s="26">
        <f t="shared" si="47"/>
        <v>0.10403916768665851</v>
      </c>
      <c r="Q508" s="26">
        <f t="shared" si="47"/>
        <v>0.11940298507462686</v>
      </c>
      <c r="R508" s="26">
        <f t="shared" si="47"/>
        <v>3.7499999999999999E-2</v>
      </c>
      <c r="S508" s="26">
        <f t="shared" si="47"/>
        <v>0.15625</v>
      </c>
    </row>
    <row r="509" spans="6:19" ht="15.75" customHeight="1">
      <c r="F509" s="88"/>
      <c r="G509" s="31">
        <v>8</v>
      </c>
      <c r="H509" s="33">
        <v>591</v>
      </c>
      <c r="I509" s="33">
        <v>200</v>
      </c>
      <c r="J509" s="33">
        <v>37</v>
      </c>
      <c r="K509" s="33">
        <v>7</v>
      </c>
      <c r="L509" s="33">
        <v>15</v>
      </c>
      <c r="N509" s="25">
        <v>8</v>
      </c>
      <c r="O509" s="26">
        <f t="shared" si="47"/>
        <v>7.6763216002078194E-2</v>
      </c>
      <c r="P509" s="26">
        <f t="shared" si="47"/>
        <v>8.1599347205222356E-2</v>
      </c>
      <c r="Q509" s="26">
        <f t="shared" si="47"/>
        <v>0.11044776119402985</v>
      </c>
      <c r="R509" s="26">
        <f t="shared" si="47"/>
        <v>8.7499999999999994E-2</v>
      </c>
      <c r="S509" s="26">
        <f t="shared" si="47"/>
        <v>0.15625</v>
      </c>
    </row>
    <row r="510" spans="6:19" ht="15.75" customHeight="1">
      <c r="F510" s="88"/>
      <c r="G510" s="31">
        <v>9</v>
      </c>
      <c r="H510" s="33">
        <v>390</v>
      </c>
      <c r="I510" s="33">
        <v>156</v>
      </c>
      <c r="J510" s="33">
        <v>11</v>
      </c>
      <c r="K510" s="33">
        <v>6</v>
      </c>
      <c r="L510" s="33">
        <v>7</v>
      </c>
      <c r="N510" s="25">
        <v>9</v>
      </c>
      <c r="O510" s="26">
        <f t="shared" si="47"/>
        <v>5.0655929341472922E-2</v>
      </c>
      <c r="P510" s="26">
        <f t="shared" si="47"/>
        <v>6.3647490820073441E-2</v>
      </c>
      <c r="Q510" s="26">
        <f t="shared" si="47"/>
        <v>3.2835820895522387E-2</v>
      </c>
      <c r="R510" s="26">
        <f t="shared" si="47"/>
        <v>7.4999999999999997E-2</v>
      </c>
      <c r="S510" s="26">
        <f t="shared" si="47"/>
        <v>7.2916666666666671E-2</v>
      </c>
    </row>
    <row r="511" spans="6:19" ht="15.75" customHeight="1">
      <c r="F511" s="88"/>
      <c r="G511" s="31">
        <v>10</v>
      </c>
      <c r="H511" s="33">
        <v>369</v>
      </c>
      <c r="I511" s="33">
        <v>146</v>
      </c>
      <c r="J511" s="33">
        <v>11</v>
      </c>
      <c r="K511" s="33">
        <v>7</v>
      </c>
      <c r="L511" s="33">
        <v>1</v>
      </c>
      <c r="N511" s="25">
        <v>10</v>
      </c>
      <c r="O511" s="26">
        <f t="shared" si="47"/>
        <v>4.7928302376932068E-2</v>
      </c>
      <c r="P511" s="26">
        <f t="shared" si="47"/>
        <v>5.9567523459812324E-2</v>
      </c>
      <c r="Q511" s="26">
        <f t="shared" si="47"/>
        <v>3.2835820895522387E-2</v>
      </c>
      <c r="R511" s="26">
        <f t="shared" si="47"/>
        <v>8.7499999999999994E-2</v>
      </c>
      <c r="S511" s="26">
        <f t="shared" si="47"/>
        <v>1.0416666666666666E-2</v>
      </c>
    </row>
    <row r="512" spans="6:19" ht="15.75" customHeight="1">
      <c r="F512" s="88"/>
      <c r="G512" s="31">
        <v>11</v>
      </c>
      <c r="H512" s="33">
        <v>358</v>
      </c>
      <c r="I512" s="33">
        <v>139</v>
      </c>
      <c r="J512" s="33">
        <v>28</v>
      </c>
      <c r="K512" s="33">
        <v>6</v>
      </c>
      <c r="L512" s="33">
        <v>5</v>
      </c>
      <c r="N512" s="25">
        <v>11</v>
      </c>
      <c r="O512" s="26">
        <f t="shared" si="47"/>
        <v>4.6499545395505909E-2</v>
      </c>
      <c r="P512" s="26">
        <f t="shared" si="47"/>
        <v>5.6711546307629541E-2</v>
      </c>
      <c r="Q512" s="26">
        <f t="shared" si="47"/>
        <v>8.3582089552238809E-2</v>
      </c>
      <c r="R512" s="26">
        <f t="shared" si="47"/>
        <v>7.4999999999999997E-2</v>
      </c>
      <c r="S512" s="26">
        <f t="shared" si="47"/>
        <v>5.2083333333333336E-2</v>
      </c>
    </row>
    <row r="513" spans="6:19" ht="15.75" customHeight="1">
      <c r="F513" s="88"/>
      <c r="G513" s="31">
        <v>12</v>
      </c>
      <c r="H513" s="33">
        <v>414</v>
      </c>
      <c r="I513" s="33">
        <v>162</v>
      </c>
      <c r="J513" s="33">
        <v>18</v>
      </c>
      <c r="K513" s="33">
        <v>2</v>
      </c>
      <c r="L513" s="33">
        <v>0</v>
      </c>
      <c r="N513" s="25">
        <v>12</v>
      </c>
      <c r="O513" s="26">
        <f t="shared" si="47"/>
        <v>5.3773217300948174E-2</v>
      </c>
      <c r="P513" s="26">
        <f t="shared" si="47"/>
        <v>6.6095471236230108E-2</v>
      </c>
      <c r="Q513" s="26">
        <f t="shared" si="47"/>
        <v>5.3731343283582089E-2</v>
      </c>
      <c r="R513" s="26">
        <f t="shared" si="47"/>
        <v>2.5000000000000001E-2</v>
      </c>
      <c r="S513" s="26">
        <f t="shared" si="47"/>
        <v>0</v>
      </c>
    </row>
    <row r="514" spans="6:19" ht="15.75" customHeight="1">
      <c r="F514" s="88"/>
      <c r="G514" s="31">
        <v>13</v>
      </c>
      <c r="H514" s="33">
        <v>434</v>
      </c>
      <c r="I514" s="33">
        <v>182</v>
      </c>
      <c r="J514" s="33">
        <v>16</v>
      </c>
      <c r="K514" s="33">
        <v>5</v>
      </c>
      <c r="L514" s="33">
        <v>5</v>
      </c>
      <c r="N514" s="25">
        <v>13</v>
      </c>
      <c r="O514" s="26">
        <f t="shared" si="47"/>
        <v>5.6370957267177557E-2</v>
      </c>
      <c r="P514" s="26">
        <f t="shared" si="47"/>
        <v>7.4255405956752341E-2</v>
      </c>
      <c r="Q514" s="26">
        <f t="shared" si="47"/>
        <v>4.7761194029850747E-2</v>
      </c>
      <c r="R514" s="26">
        <f t="shared" si="47"/>
        <v>6.25E-2</v>
      </c>
      <c r="S514" s="26">
        <f t="shared" si="47"/>
        <v>5.2083333333333336E-2</v>
      </c>
    </row>
    <row r="515" spans="6:19" ht="15.75" customHeight="1">
      <c r="F515" s="88"/>
      <c r="G515" s="31">
        <v>14</v>
      </c>
      <c r="H515" s="33">
        <v>551</v>
      </c>
      <c r="I515" s="33">
        <v>180</v>
      </c>
      <c r="J515" s="33">
        <v>24</v>
      </c>
      <c r="K515" s="33">
        <v>5</v>
      </c>
      <c r="L515" s="33">
        <v>5</v>
      </c>
      <c r="N515" s="25">
        <v>14</v>
      </c>
      <c r="O515" s="26">
        <f t="shared" si="47"/>
        <v>7.1567736069619428E-2</v>
      </c>
      <c r="P515" s="26">
        <f t="shared" si="47"/>
        <v>7.3439412484700123E-2</v>
      </c>
      <c r="Q515" s="26">
        <f t="shared" si="47"/>
        <v>7.1641791044776124E-2</v>
      </c>
      <c r="R515" s="26">
        <f t="shared" si="47"/>
        <v>6.25E-2</v>
      </c>
      <c r="S515" s="26">
        <f t="shared" si="47"/>
        <v>5.2083333333333336E-2</v>
      </c>
    </row>
    <row r="516" spans="6:19" ht="15.75" customHeight="1">
      <c r="F516" s="88"/>
      <c r="G516" s="31">
        <v>15</v>
      </c>
      <c r="H516" s="33">
        <v>567</v>
      </c>
      <c r="I516" s="33">
        <v>186</v>
      </c>
      <c r="J516" s="33">
        <v>24</v>
      </c>
      <c r="K516" s="33">
        <v>6</v>
      </c>
      <c r="L516" s="33">
        <v>1</v>
      </c>
      <c r="N516" s="25">
        <v>15</v>
      </c>
      <c r="O516" s="26">
        <f t="shared" si="47"/>
        <v>7.3645928042602934E-2</v>
      </c>
      <c r="P516" s="26">
        <f t="shared" si="47"/>
        <v>7.588739290085679E-2</v>
      </c>
      <c r="Q516" s="26">
        <f t="shared" si="47"/>
        <v>7.1641791044776124E-2</v>
      </c>
      <c r="R516" s="26">
        <f t="shared" si="47"/>
        <v>7.4999999999999997E-2</v>
      </c>
      <c r="S516" s="26">
        <f t="shared" si="47"/>
        <v>1.0416666666666666E-2</v>
      </c>
    </row>
    <row r="517" spans="6:19" ht="15.75" customHeight="1">
      <c r="F517" s="88"/>
      <c r="G517" s="31">
        <v>16</v>
      </c>
      <c r="H517" s="33">
        <v>450</v>
      </c>
      <c r="I517" s="33">
        <v>155</v>
      </c>
      <c r="J517" s="33">
        <v>25</v>
      </c>
      <c r="K517" s="33">
        <v>8</v>
      </c>
      <c r="L517" s="33">
        <v>2</v>
      </c>
      <c r="N517" s="25">
        <v>16</v>
      </c>
      <c r="O517" s="26">
        <f t="shared" si="47"/>
        <v>5.8449149240161057E-2</v>
      </c>
      <c r="P517" s="26">
        <f t="shared" si="47"/>
        <v>6.3239494084047332E-2</v>
      </c>
      <c r="Q517" s="26">
        <f t="shared" si="47"/>
        <v>7.4626865671641784E-2</v>
      </c>
      <c r="R517" s="26">
        <f t="shared" si="47"/>
        <v>0.1</v>
      </c>
      <c r="S517" s="26">
        <f t="shared" si="47"/>
        <v>2.0833333333333332E-2</v>
      </c>
    </row>
    <row r="518" spans="6:19" ht="15.75" customHeight="1">
      <c r="F518" s="88"/>
      <c r="G518" s="31">
        <v>17</v>
      </c>
      <c r="H518" s="33">
        <v>381</v>
      </c>
      <c r="I518" s="33">
        <v>120</v>
      </c>
      <c r="J518" s="33">
        <v>23</v>
      </c>
      <c r="K518" s="33">
        <v>5</v>
      </c>
      <c r="L518" s="33">
        <v>3</v>
      </c>
      <c r="N518" s="25">
        <v>17</v>
      </c>
      <c r="O518" s="26">
        <f t="shared" si="47"/>
        <v>4.9486946356669698E-2</v>
      </c>
      <c r="P518" s="26">
        <f t="shared" si="47"/>
        <v>4.8959608323133418E-2</v>
      </c>
      <c r="Q518" s="26">
        <f t="shared" si="47"/>
        <v>6.8656716417910449E-2</v>
      </c>
      <c r="R518" s="26">
        <f t="shared" si="47"/>
        <v>6.25E-2</v>
      </c>
      <c r="S518" s="26">
        <f t="shared" si="47"/>
        <v>3.125E-2</v>
      </c>
    </row>
    <row r="519" spans="6:19" ht="15.75" customHeight="1">
      <c r="F519" s="88"/>
      <c r="G519" s="31">
        <v>18</v>
      </c>
      <c r="H519" s="33">
        <v>278</v>
      </c>
      <c r="I519" s="33">
        <v>101</v>
      </c>
      <c r="J519" s="33">
        <v>20</v>
      </c>
      <c r="K519" s="33">
        <v>6</v>
      </c>
      <c r="L519" s="33">
        <v>1</v>
      </c>
      <c r="N519" s="25">
        <v>18</v>
      </c>
      <c r="O519" s="26">
        <f t="shared" si="47"/>
        <v>3.6108585530588391E-2</v>
      </c>
      <c r="P519" s="26">
        <f t="shared" si="47"/>
        <v>4.1207670338637294E-2</v>
      </c>
      <c r="Q519" s="26">
        <f t="shared" si="47"/>
        <v>5.9701492537313432E-2</v>
      </c>
      <c r="R519" s="26">
        <f t="shared" si="47"/>
        <v>7.4999999999999997E-2</v>
      </c>
      <c r="S519" s="26">
        <f t="shared" si="47"/>
        <v>1.0416666666666666E-2</v>
      </c>
    </row>
    <row r="520" spans="6:19" ht="15.75" customHeight="1">
      <c r="F520" s="88"/>
      <c r="G520" s="31">
        <v>19</v>
      </c>
      <c r="H520" s="33">
        <v>309</v>
      </c>
      <c r="I520" s="33">
        <v>77</v>
      </c>
      <c r="J520" s="33">
        <v>15</v>
      </c>
      <c r="K520" s="33">
        <v>8</v>
      </c>
      <c r="L520" s="33">
        <v>1</v>
      </c>
      <c r="N520" s="25">
        <v>19</v>
      </c>
      <c r="O520" s="26">
        <f t="shared" si="47"/>
        <v>4.0135082478243926E-2</v>
      </c>
      <c r="P520" s="26">
        <f t="shared" si="47"/>
        <v>3.1415748674010605E-2</v>
      </c>
      <c r="Q520" s="26">
        <f t="shared" si="47"/>
        <v>4.4776119402985072E-2</v>
      </c>
      <c r="R520" s="26">
        <f t="shared" si="47"/>
        <v>0.1</v>
      </c>
      <c r="S520" s="26">
        <f t="shared" si="47"/>
        <v>1.0416666666666666E-2</v>
      </c>
    </row>
    <row r="521" spans="6:19" ht="15.75" customHeight="1">
      <c r="F521" s="88"/>
      <c r="G521" s="31">
        <v>20</v>
      </c>
      <c r="H521" s="33">
        <v>276</v>
      </c>
      <c r="I521" s="33">
        <v>73</v>
      </c>
      <c r="J521" s="33">
        <v>11</v>
      </c>
      <c r="K521" s="33">
        <v>1</v>
      </c>
      <c r="L521" s="33">
        <v>0</v>
      </c>
      <c r="N521" s="25">
        <v>20</v>
      </c>
      <c r="O521" s="26">
        <f t="shared" si="47"/>
        <v>3.584881153396545E-2</v>
      </c>
      <c r="P521" s="26">
        <f t="shared" si="47"/>
        <v>2.9783761729906162E-2</v>
      </c>
      <c r="Q521" s="26">
        <f t="shared" si="47"/>
        <v>3.2835820895522387E-2</v>
      </c>
      <c r="R521" s="26">
        <f t="shared" si="47"/>
        <v>1.2500000000000001E-2</v>
      </c>
      <c r="S521" s="26">
        <f t="shared" si="47"/>
        <v>0</v>
      </c>
    </row>
    <row r="522" spans="6:19" ht="15.75" customHeight="1">
      <c r="F522" s="88"/>
      <c r="G522" s="31">
        <v>21</v>
      </c>
      <c r="H522" s="33">
        <v>215</v>
      </c>
      <c r="I522" s="33">
        <v>64</v>
      </c>
      <c r="J522" s="33">
        <v>9</v>
      </c>
      <c r="K522" s="33">
        <v>3</v>
      </c>
      <c r="L522" s="33">
        <v>0</v>
      </c>
      <c r="N522" s="25">
        <v>21</v>
      </c>
      <c r="O522" s="26">
        <f t="shared" si="47"/>
        <v>2.792570463696584E-2</v>
      </c>
      <c r="P522" s="26">
        <f t="shared" si="47"/>
        <v>2.6111791105671155E-2</v>
      </c>
      <c r="Q522" s="26">
        <f t="shared" si="47"/>
        <v>2.6865671641791045E-2</v>
      </c>
      <c r="R522" s="26">
        <f t="shared" si="47"/>
        <v>3.7499999999999999E-2</v>
      </c>
      <c r="S522" s="26">
        <f t="shared" si="47"/>
        <v>0</v>
      </c>
    </row>
    <row r="523" spans="6:19" ht="15.75" customHeight="1">
      <c r="F523" s="88"/>
      <c r="G523" s="31">
        <v>22</v>
      </c>
      <c r="H523" s="33">
        <v>141</v>
      </c>
      <c r="I523" s="33">
        <v>47</v>
      </c>
      <c r="J523" s="33">
        <v>4</v>
      </c>
      <c r="K523" s="33">
        <v>3</v>
      </c>
      <c r="L523" s="33">
        <v>8</v>
      </c>
      <c r="N523" s="25">
        <v>22</v>
      </c>
      <c r="O523" s="26">
        <f t="shared" si="47"/>
        <v>1.831406676191713E-2</v>
      </c>
      <c r="P523" s="26">
        <f t="shared" si="47"/>
        <v>1.9175846593227255E-2</v>
      </c>
      <c r="Q523" s="26">
        <f t="shared" si="47"/>
        <v>1.1940298507462687E-2</v>
      </c>
      <c r="R523" s="26">
        <f t="shared" si="47"/>
        <v>3.7499999999999999E-2</v>
      </c>
      <c r="S523" s="26">
        <f t="shared" si="47"/>
        <v>8.3333333333333329E-2</v>
      </c>
    </row>
    <row r="524" spans="6:19" ht="15.75" customHeight="1">
      <c r="F524" s="89"/>
      <c r="G524" s="31">
        <v>23</v>
      </c>
      <c r="H524" s="33">
        <v>66</v>
      </c>
      <c r="I524" s="33">
        <v>19</v>
      </c>
      <c r="J524" s="33">
        <v>1</v>
      </c>
      <c r="K524" s="33">
        <v>4</v>
      </c>
      <c r="L524" s="33">
        <v>3</v>
      </c>
      <c r="N524" s="25">
        <v>23</v>
      </c>
      <c r="O524" s="26">
        <f t="shared" si="47"/>
        <v>8.5725418885569549E-3</v>
      </c>
      <c r="P524" s="26">
        <f t="shared" si="47"/>
        <v>7.7519379844961239E-3</v>
      </c>
      <c r="Q524" s="26">
        <f t="shared" si="47"/>
        <v>2.9850746268656717E-3</v>
      </c>
      <c r="R524" s="26">
        <f t="shared" si="47"/>
        <v>0.05</v>
      </c>
      <c r="S524" s="26">
        <f t="shared" si="47"/>
        <v>3.125E-2</v>
      </c>
    </row>
    <row r="525" spans="6:19" ht="15.75" customHeight="1">
      <c r="F525" s="90"/>
      <c r="G525" s="84"/>
      <c r="H525" s="32">
        <f t="shared" ref="H525:L525" si="48">SUM(H501:H524)</f>
        <v>7217</v>
      </c>
      <c r="I525" s="32">
        <f t="shared" si="48"/>
        <v>2616</v>
      </c>
      <c r="J525" s="32">
        <f t="shared" si="48"/>
        <v>343</v>
      </c>
      <c r="K525" s="32">
        <f t="shared" si="48"/>
        <v>97</v>
      </c>
      <c r="L525" s="32">
        <f t="shared" si="48"/>
        <v>125</v>
      </c>
      <c r="N525" s="28"/>
      <c r="O525" s="29"/>
      <c r="P525" s="29"/>
      <c r="Q525" s="29"/>
      <c r="R525" s="29"/>
      <c r="S525" s="29"/>
    </row>
    <row r="526" spans="6:19" ht="15.75" customHeight="1"/>
    <row r="527" spans="6:19" ht="15.75" customHeight="1"/>
    <row r="528" spans="6:19" ht="15.75" customHeight="1">
      <c r="H528" s="91" t="s">
        <v>139</v>
      </c>
      <c r="I528" s="92"/>
      <c r="J528" s="92"/>
      <c r="K528" s="92"/>
      <c r="L528" s="84"/>
    </row>
    <row r="529" spans="6:19" ht="15.75" customHeight="1">
      <c r="G529" s="23"/>
      <c r="H529" s="24">
        <v>31</v>
      </c>
      <c r="I529" s="24">
        <v>32</v>
      </c>
      <c r="J529" s="24">
        <v>41</v>
      </c>
      <c r="K529" s="24">
        <v>42</v>
      </c>
      <c r="L529" s="24">
        <v>5</v>
      </c>
      <c r="N529" s="23"/>
      <c r="O529" s="24">
        <v>31</v>
      </c>
      <c r="P529" s="24">
        <v>32</v>
      </c>
      <c r="Q529" s="24">
        <v>41</v>
      </c>
      <c r="R529" s="24">
        <v>42</v>
      </c>
      <c r="S529" s="24">
        <v>5</v>
      </c>
    </row>
    <row r="530" spans="6:19" ht="15.75" customHeight="1">
      <c r="F530" s="87">
        <v>45212</v>
      </c>
      <c r="G530" s="31">
        <v>0</v>
      </c>
      <c r="H530" s="33">
        <v>36</v>
      </c>
      <c r="I530" s="33">
        <v>19</v>
      </c>
      <c r="J530" s="33">
        <v>1</v>
      </c>
      <c r="K530" s="33">
        <v>2</v>
      </c>
      <c r="L530" s="33">
        <v>5</v>
      </c>
      <c r="N530" s="25">
        <v>0</v>
      </c>
      <c r="O530" s="26">
        <f t="shared" ref="O530:S553" si="49">H530/H$32</f>
        <v>4.6759319392128849E-3</v>
      </c>
      <c r="P530" s="26">
        <f t="shared" si="49"/>
        <v>7.7519379844961239E-3</v>
      </c>
      <c r="Q530" s="26">
        <f t="shared" si="49"/>
        <v>2.9850746268656717E-3</v>
      </c>
      <c r="R530" s="26">
        <f t="shared" si="49"/>
        <v>2.5000000000000001E-2</v>
      </c>
      <c r="S530" s="26">
        <f t="shared" si="49"/>
        <v>5.2083333333333336E-2</v>
      </c>
    </row>
    <row r="531" spans="6:19" ht="15.75" customHeight="1">
      <c r="F531" s="88"/>
      <c r="G531" s="31">
        <v>1</v>
      </c>
      <c r="H531" s="33">
        <v>26</v>
      </c>
      <c r="I531" s="33">
        <v>16</v>
      </c>
      <c r="J531" s="33">
        <v>0</v>
      </c>
      <c r="K531" s="33">
        <v>2</v>
      </c>
      <c r="L531" s="33">
        <v>14</v>
      </c>
      <c r="N531" s="25">
        <v>1</v>
      </c>
      <c r="O531" s="26">
        <f t="shared" si="49"/>
        <v>3.3770619560981948E-3</v>
      </c>
      <c r="P531" s="26">
        <f t="shared" si="49"/>
        <v>6.5279477764177887E-3</v>
      </c>
      <c r="Q531" s="26">
        <f t="shared" si="49"/>
        <v>0</v>
      </c>
      <c r="R531" s="26">
        <f t="shared" si="49"/>
        <v>2.5000000000000001E-2</v>
      </c>
      <c r="S531" s="26">
        <f t="shared" si="49"/>
        <v>0.14583333333333334</v>
      </c>
    </row>
    <row r="532" spans="6:19" ht="15.75" customHeight="1">
      <c r="F532" s="88"/>
      <c r="G532" s="31">
        <v>2</v>
      </c>
      <c r="H532" s="33">
        <v>19</v>
      </c>
      <c r="I532" s="33">
        <v>30</v>
      </c>
      <c r="J532" s="33">
        <v>0</v>
      </c>
      <c r="K532" s="33">
        <v>1</v>
      </c>
      <c r="L532" s="33">
        <v>18</v>
      </c>
      <c r="N532" s="25">
        <v>2</v>
      </c>
      <c r="O532" s="26">
        <f t="shared" si="49"/>
        <v>2.4678529679179116E-3</v>
      </c>
      <c r="P532" s="26">
        <f t="shared" si="49"/>
        <v>1.2239902080783354E-2</v>
      </c>
      <c r="Q532" s="26">
        <f t="shared" si="49"/>
        <v>0</v>
      </c>
      <c r="R532" s="26">
        <f t="shared" si="49"/>
        <v>1.2500000000000001E-2</v>
      </c>
      <c r="S532" s="26">
        <f t="shared" si="49"/>
        <v>0.1875</v>
      </c>
    </row>
    <row r="533" spans="6:19" ht="15.75" customHeight="1">
      <c r="F533" s="88"/>
      <c r="G533" s="31">
        <v>3</v>
      </c>
      <c r="H533" s="33">
        <v>18</v>
      </c>
      <c r="I533" s="33">
        <v>38</v>
      </c>
      <c r="J533" s="33">
        <v>0</v>
      </c>
      <c r="K533" s="33">
        <v>1</v>
      </c>
      <c r="L533" s="33">
        <v>9</v>
      </c>
      <c r="N533" s="25">
        <v>3</v>
      </c>
      <c r="O533" s="26">
        <f t="shared" si="49"/>
        <v>2.3379659696064425E-3</v>
      </c>
      <c r="P533" s="26">
        <f t="shared" si="49"/>
        <v>1.5503875968992248E-2</v>
      </c>
      <c r="Q533" s="26">
        <f t="shared" si="49"/>
        <v>0</v>
      </c>
      <c r="R533" s="26">
        <f t="shared" si="49"/>
        <v>1.2500000000000001E-2</v>
      </c>
      <c r="S533" s="26">
        <f t="shared" si="49"/>
        <v>9.375E-2</v>
      </c>
    </row>
    <row r="534" spans="6:19" ht="15.75" customHeight="1">
      <c r="F534" s="88"/>
      <c r="G534" s="31">
        <v>4</v>
      </c>
      <c r="H534" s="33">
        <v>36</v>
      </c>
      <c r="I534" s="33">
        <v>39</v>
      </c>
      <c r="J534" s="33">
        <v>1</v>
      </c>
      <c r="K534" s="33">
        <v>4</v>
      </c>
      <c r="L534" s="33">
        <v>12</v>
      </c>
      <c r="N534" s="25">
        <v>4</v>
      </c>
      <c r="O534" s="26">
        <f t="shared" si="49"/>
        <v>4.6759319392128849E-3</v>
      </c>
      <c r="P534" s="26">
        <f t="shared" si="49"/>
        <v>1.591187270501836E-2</v>
      </c>
      <c r="Q534" s="26">
        <f t="shared" si="49"/>
        <v>2.9850746268656717E-3</v>
      </c>
      <c r="R534" s="26">
        <f t="shared" si="49"/>
        <v>0.05</v>
      </c>
      <c r="S534" s="26">
        <f t="shared" si="49"/>
        <v>0.125</v>
      </c>
    </row>
    <row r="535" spans="6:19" ht="15.75" customHeight="1">
      <c r="F535" s="88"/>
      <c r="G535" s="31">
        <v>5</v>
      </c>
      <c r="H535" s="33">
        <v>93</v>
      </c>
      <c r="I535" s="33">
        <v>75</v>
      </c>
      <c r="J535" s="33">
        <v>6</v>
      </c>
      <c r="K535" s="33">
        <v>0</v>
      </c>
      <c r="L535" s="33">
        <v>7</v>
      </c>
      <c r="N535" s="25">
        <v>5</v>
      </c>
      <c r="O535" s="26">
        <f t="shared" si="49"/>
        <v>1.2079490842966618E-2</v>
      </c>
      <c r="P535" s="26">
        <f t="shared" si="49"/>
        <v>3.0599755201958383E-2</v>
      </c>
      <c r="Q535" s="26">
        <f t="shared" si="49"/>
        <v>1.7910447761194031E-2</v>
      </c>
      <c r="R535" s="26">
        <f t="shared" si="49"/>
        <v>0</v>
      </c>
      <c r="S535" s="26">
        <f t="shared" si="49"/>
        <v>7.2916666666666671E-2</v>
      </c>
    </row>
    <row r="536" spans="6:19" ht="15.75" customHeight="1">
      <c r="F536" s="88"/>
      <c r="G536" s="31">
        <v>6</v>
      </c>
      <c r="H536" s="33">
        <v>332</v>
      </c>
      <c r="I536" s="33">
        <v>159</v>
      </c>
      <c r="J536" s="33">
        <v>14</v>
      </c>
      <c r="K536" s="33">
        <v>2</v>
      </c>
      <c r="L536" s="33">
        <v>5</v>
      </c>
      <c r="N536" s="25">
        <v>6</v>
      </c>
      <c r="O536" s="26">
        <f t="shared" si="49"/>
        <v>4.3122483439407715E-2</v>
      </c>
      <c r="P536" s="26">
        <f t="shared" si="49"/>
        <v>6.4871481028151781E-2</v>
      </c>
      <c r="Q536" s="26">
        <f t="shared" si="49"/>
        <v>4.1791044776119404E-2</v>
      </c>
      <c r="R536" s="26">
        <f t="shared" si="49"/>
        <v>2.5000000000000001E-2</v>
      </c>
      <c r="S536" s="26">
        <f t="shared" si="49"/>
        <v>5.2083333333333336E-2</v>
      </c>
    </row>
    <row r="537" spans="6:19" ht="15.75" customHeight="1">
      <c r="F537" s="88"/>
      <c r="G537" s="31">
        <v>7</v>
      </c>
      <c r="H537" s="33">
        <v>777</v>
      </c>
      <c r="I537" s="33">
        <v>261</v>
      </c>
      <c r="J537" s="33">
        <v>34</v>
      </c>
      <c r="K537" s="33">
        <v>3</v>
      </c>
      <c r="L537" s="33">
        <v>2</v>
      </c>
      <c r="N537" s="25">
        <v>7</v>
      </c>
      <c r="O537" s="26">
        <f t="shared" si="49"/>
        <v>0.10092219768801143</v>
      </c>
      <c r="P537" s="26">
        <f t="shared" si="49"/>
        <v>0.10648714810281518</v>
      </c>
      <c r="Q537" s="26">
        <f t="shared" si="49"/>
        <v>0.10149253731343283</v>
      </c>
      <c r="R537" s="26">
        <f t="shared" si="49"/>
        <v>3.7499999999999999E-2</v>
      </c>
      <c r="S537" s="26">
        <f t="shared" si="49"/>
        <v>2.0833333333333332E-2</v>
      </c>
    </row>
    <row r="538" spans="6:19" ht="15.75" customHeight="1">
      <c r="F538" s="88"/>
      <c r="G538" s="31">
        <v>8</v>
      </c>
      <c r="H538" s="33">
        <v>511</v>
      </c>
      <c r="I538" s="33">
        <v>207</v>
      </c>
      <c r="J538" s="33">
        <v>18</v>
      </c>
      <c r="K538" s="33">
        <v>7</v>
      </c>
      <c r="L538" s="33">
        <v>5</v>
      </c>
      <c r="N538" s="25">
        <v>8</v>
      </c>
      <c r="O538" s="26">
        <f t="shared" si="49"/>
        <v>6.6372256137160676E-2</v>
      </c>
      <c r="P538" s="26">
        <f t="shared" si="49"/>
        <v>8.4455324357405145E-2</v>
      </c>
      <c r="Q538" s="26">
        <f t="shared" si="49"/>
        <v>5.3731343283582089E-2</v>
      </c>
      <c r="R538" s="26">
        <f t="shared" si="49"/>
        <v>8.7499999999999994E-2</v>
      </c>
      <c r="S538" s="26">
        <f t="shared" si="49"/>
        <v>5.2083333333333336E-2</v>
      </c>
    </row>
    <row r="539" spans="6:19" ht="15.75" customHeight="1">
      <c r="F539" s="88"/>
      <c r="G539" s="31">
        <v>9</v>
      </c>
      <c r="H539" s="33">
        <v>389</v>
      </c>
      <c r="I539" s="33">
        <v>139</v>
      </c>
      <c r="J539" s="33">
        <v>15</v>
      </c>
      <c r="K539" s="33">
        <v>7</v>
      </c>
      <c r="L539" s="33">
        <v>7</v>
      </c>
      <c r="N539" s="25">
        <v>9</v>
      </c>
      <c r="O539" s="26">
        <f t="shared" si="49"/>
        <v>5.0526042343161451E-2</v>
      </c>
      <c r="P539" s="26">
        <f t="shared" si="49"/>
        <v>5.6711546307629541E-2</v>
      </c>
      <c r="Q539" s="26">
        <f t="shared" si="49"/>
        <v>4.4776119402985072E-2</v>
      </c>
      <c r="R539" s="26">
        <f t="shared" si="49"/>
        <v>8.7499999999999994E-2</v>
      </c>
      <c r="S539" s="26">
        <f t="shared" si="49"/>
        <v>7.2916666666666671E-2</v>
      </c>
    </row>
    <row r="540" spans="6:19" ht="15.75" customHeight="1">
      <c r="F540" s="88"/>
      <c r="G540" s="31">
        <v>10</v>
      </c>
      <c r="H540" s="33">
        <v>357</v>
      </c>
      <c r="I540" s="33">
        <v>141</v>
      </c>
      <c r="J540" s="33">
        <v>12</v>
      </c>
      <c r="K540" s="33">
        <v>5</v>
      </c>
      <c r="L540" s="33">
        <v>9</v>
      </c>
      <c r="N540" s="25">
        <v>10</v>
      </c>
      <c r="O540" s="26">
        <f t="shared" si="49"/>
        <v>4.6369658397194438E-2</v>
      </c>
      <c r="P540" s="26">
        <f t="shared" si="49"/>
        <v>5.7527539779681759E-2</v>
      </c>
      <c r="Q540" s="26">
        <f t="shared" si="49"/>
        <v>3.5820895522388062E-2</v>
      </c>
      <c r="R540" s="26">
        <f t="shared" si="49"/>
        <v>6.25E-2</v>
      </c>
      <c r="S540" s="26">
        <f t="shared" si="49"/>
        <v>9.375E-2</v>
      </c>
    </row>
    <row r="541" spans="6:19" ht="15.75" customHeight="1">
      <c r="F541" s="88"/>
      <c r="G541" s="31">
        <v>11</v>
      </c>
      <c r="H541" s="33">
        <v>319</v>
      </c>
      <c r="I541" s="33">
        <v>153</v>
      </c>
      <c r="J541" s="33">
        <v>9</v>
      </c>
      <c r="K541" s="33">
        <v>10</v>
      </c>
      <c r="L541" s="33">
        <v>4</v>
      </c>
      <c r="N541" s="25">
        <v>11</v>
      </c>
      <c r="O541" s="26">
        <f t="shared" si="49"/>
        <v>4.1433952461358621E-2</v>
      </c>
      <c r="P541" s="26">
        <f t="shared" si="49"/>
        <v>6.2423500611995107E-2</v>
      </c>
      <c r="Q541" s="26">
        <f t="shared" si="49"/>
        <v>2.6865671641791045E-2</v>
      </c>
      <c r="R541" s="26">
        <f t="shared" si="49"/>
        <v>0.125</v>
      </c>
      <c r="S541" s="26">
        <f t="shared" si="49"/>
        <v>4.1666666666666664E-2</v>
      </c>
    </row>
    <row r="542" spans="6:19" ht="15.75" customHeight="1">
      <c r="F542" s="88"/>
      <c r="G542" s="31">
        <v>12</v>
      </c>
      <c r="H542" s="33">
        <v>429</v>
      </c>
      <c r="I542" s="33">
        <v>122</v>
      </c>
      <c r="J542" s="33">
        <v>16</v>
      </c>
      <c r="K542" s="33">
        <v>7</v>
      </c>
      <c r="L542" s="33">
        <v>1</v>
      </c>
      <c r="N542" s="25">
        <v>12</v>
      </c>
      <c r="O542" s="26">
        <f t="shared" si="49"/>
        <v>5.572152227562021E-2</v>
      </c>
      <c r="P542" s="26">
        <f t="shared" si="49"/>
        <v>4.9775601795185635E-2</v>
      </c>
      <c r="Q542" s="26">
        <f t="shared" si="49"/>
        <v>4.7761194029850747E-2</v>
      </c>
      <c r="R542" s="26">
        <f t="shared" si="49"/>
        <v>8.7499999999999994E-2</v>
      </c>
      <c r="S542" s="26">
        <f t="shared" si="49"/>
        <v>1.0416666666666666E-2</v>
      </c>
    </row>
    <row r="543" spans="6:19" ht="15.75" customHeight="1">
      <c r="F543" s="88"/>
      <c r="G543" s="31">
        <v>13</v>
      </c>
      <c r="H543" s="33">
        <v>461</v>
      </c>
      <c r="I543" s="33">
        <v>189</v>
      </c>
      <c r="J543" s="33">
        <v>16</v>
      </c>
      <c r="K543" s="33">
        <v>2</v>
      </c>
      <c r="L543" s="33">
        <v>2</v>
      </c>
      <c r="N543" s="25">
        <v>13</v>
      </c>
      <c r="O543" s="26">
        <f t="shared" si="49"/>
        <v>5.9877906221587222E-2</v>
      </c>
      <c r="P543" s="26">
        <f t="shared" si="49"/>
        <v>7.711138310893513E-2</v>
      </c>
      <c r="Q543" s="26">
        <f t="shared" si="49"/>
        <v>4.7761194029850747E-2</v>
      </c>
      <c r="R543" s="26">
        <f t="shared" si="49"/>
        <v>2.5000000000000001E-2</v>
      </c>
      <c r="S543" s="26">
        <f t="shared" si="49"/>
        <v>2.0833333333333332E-2</v>
      </c>
    </row>
    <row r="544" spans="6:19" ht="15.75" customHeight="1">
      <c r="F544" s="88"/>
      <c r="G544" s="31">
        <v>14</v>
      </c>
      <c r="H544" s="33">
        <v>473</v>
      </c>
      <c r="I544" s="33">
        <v>155</v>
      </c>
      <c r="J544" s="33">
        <v>20</v>
      </c>
      <c r="K544" s="33">
        <v>4</v>
      </c>
      <c r="L544" s="33">
        <v>4</v>
      </c>
      <c r="N544" s="25">
        <v>14</v>
      </c>
      <c r="O544" s="26">
        <f t="shared" si="49"/>
        <v>6.1436550201324845E-2</v>
      </c>
      <c r="P544" s="26">
        <f t="shared" si="49"/>
        <v>6.3239494084047332E-2</v>
      </c>
      <c r="Q544" s="26">
        <f t="shared" si="49"/>
        <v>5.9701492537313432E-2</v>
      </c>
      <c r="R544" s="26">
        <f t="shared" si="49"/>
        <v>0.05</v>
      </c>
      <c r="S544" s="26">
        <f t="shared" si="49"/>
        <v>4.1666666666666664E-2</v>
      </c>
    </row>
    <row r="545" spans="6:19" ht="15.75" customHeight="1">
      <c r="F545" s="88"/>
      <c r="G545" s="31">
        <v>15</v>
      </c>
      <c r="H545" s="33">
        <v>548</v>
      </c>
      <c r="I545" s="33">
        <v>168</v>
      </c>
      <c r="J545" s="33">
        <v>28</v>
      </c>
      <c r="K545" s="33">
        <v>5</v>
      </c>
      <c r="L545" s="33">
        <v>1</v>
      </c>
      <c r="N545" s="25">
        <v>15</v>
      </c>
      <c r="O545" s="26">
        <f t="shared" si="49"/>
        <v>7.1178075074685029E-2</v>
      </c>
      <c r="P545" s="26">
        <f t="shared" si="49"/>
        <v>6.8543451652386775E-2</v>
      </c>
      <c r="Q545" s="26">
        <f t="shared" si="49"/>
        <v>8.3582089552238809E-2</v>
      </c>
      <c r="R545" s="26">
        <f t="shared" si="49"/>
        <v>6.25E-2</v>
      </c>
      <c r="S545" s="26">
        <f t="shared" si="49"/>
        <v>1.0416666666666666E-2</v>
      </c>
    </row>
    <row r="546" spans="6:19" ht="15.75" customHeight="1">
      <c r="F546" s="88"/>
      <c r="G546" s="31">
        <v>16</v>
      </c>
      <c r="H546" s="33">
        <v>488</v>
      </c>
      <c r="I546" s="33">
        <v>149</v>
      </c>
      <c r="J546" s="33">
        <v>31</v>
      </c>
      <c r="K546" s="33">
        <v>3</v>
      </c>
      <c r="L546" s="33">
        <v>0</v>
      </c>
      <c r="N546" s="25">
        <v>16</v>
      </c>
      <c r="O546" s="26">
        <f t="shared" si="49"/>
        <v>6.3384855175996888E-2</v>
      </c>
      <c r="P546" s="26">
        <f t="shared" si="49"/>
        <v>6.0791513667890658E-2</v>
      </c>
      <c r="Q546" s="26">
        <f t="shared" si="49"/>
        <v>9.2537313432835819E-2</v>
      </c>
      <c r="R546" s="26">
        <f t="shared" si="49"/>
        <v>3.7499999999999999E-2</v>
      </c>
      <c r="S546" s="26">
        <f t="shared" si="49"/>
        <v>0</v>
      </c>
    </row>
    <row r="547" spans="6:19" ht="15.75" customHeight="1">
      <c r="F547" s="88"/>
      <c r="G547" s="31">
        <v>17</v>
      </c>
      <c r="H547" s="33">
        <v>411</v>
      </c>
      <c r="I547" s="33">
        <v>138</v>
      </c>
      <c r="J547" s="33">
        <v>47</v>
      </c>
      <c r="K547" s="33">
        <v>6</v>
      </c>
      <c r="L547" s="33">
        <v>0</v>
      </c>
      <c r="N547" s="25">
        <v>17</v>
      </c>
      <c r="O547" s="26">
        <f t="shared" si="49"/>
        <v>5.3383556306013769E-2</v>
      </c>
      <c r="P547" s="26">
        <f t="shared" si="49"/>
        <v>5.6303549571603426E-2</v>
      </c>
      <c r="Q547" s="26">
        <f t="shared" si="49"/>
        <v>0.14029850746268657</v>
      </c>
      <c r="R547" s="26">
        <f t="shared" si="49"/>
        <v>7.4999999999999997E-2</v>
      </c>
      <c r="S547" s="26">
        <f t="shared" si="49"/>
        <v>0</v>
      </c>
    </row>
    <row r="548" spans="6:19" ht="15.75" customHeight="1">
      <c r="F548" s="88"/>
      <c r="G548" s="31">
        <v>18</v>
      </c>
      <c r="H548" s="33">
        <v>392</v>
      </c>
      <c r="I548" s="33">
        <v>113</v>
      </c>
      <c r="J548" s="33">
        <v>38</v>
      </c>
      <c r="K548" s="33">
        <v>2</v>
      </c>
      <c r="L548" s="33">
        <v>4</v>
      </c>
      <c r="N548" s="25">
        <v>18</v>
      </c>
      <c r="O548" s="26">
        <f t="shared" si="49"/>
        <v>5.0915703338095857E-2</v>
      </c>
      <c r="P548" s="26">
        <f t="shared" si="49"/>
        <v>4.6103631170950635E-2</v>
      </c>
      <c r="Q548" s="26">
        <f t="shared" si="49"/>
        <v>0.11343283582089553</v>
      </c>
      <c r="R548" s="26">
        <f t="shared" si="49"/>
        <v>2.5000000000000001E-2</v>
      </c>
      <c r="S548" s="26">
        <f t="shared" si="49"/>
        <v>4.1666666666666664E-2</v>
      </c>
    </row>
    <row r="549" spans="6:19" ht="15.75" customHeight="1">
      <c r="F549" s="88"/>
      <c r="G549" s="31">
        <v>19</v>
      </c>
      <c r="H549" s="33">
        <v>355</v>
      </c>
      <c r="I549" s="33">
        <v>98</v>
      </c>
      <c r="J549" s="33">
        <v>22</v>
      </c>
      <c r="K549" s="33">
        <v>6</v>
      </c>
      <c r="L549" s="33">
        <v>2</v>
      </c>
      <c r="N549" s="25">
        <v>19</v>
      </c>
      <c r="O549" s="26">
        <f t="shared" si="49"/>
        <v>4.6109884400571503E-2</v>
      </c>
      <c r="P549" s="26">
        <f t="shared" si="49"/>
        <v>3.9983680130558953E-2</v>
      </c>
      <c r="Q549" s="26">
        <f t="shared" si="49"/>
        <v>6.5671641791044774E-2</v>
      </c>
      <c r="R549" s="26">
        <f t="shared" si="49"/>
        <v>7.4999999999999997E-2</v>
      </c>
      <c r="S549" s="26">
        <f t="shared" si="49"/>
        <v>2.0833333333333332E-2</v>
      </c>
    </row>
    <row r="550" spans="6:19" ht="15.75" customHeight="1">
      <c r="F550" s="88"/>
      <c r="G550" s="31">
        <v>20</v>
      </c>
      <c r="H550" s="33">
        <v>290</v>
      </c>
      <c r="I550" s="33">
        <v>78</v>
      </c>
      <c r="J550" s="33">
        <v>22</v>
      </c>
      <c r="K550" s="33">
        <v>2</v>
      </c>
      <c r="L550" s="33">
        <v>0</v>
      </c>
      <c r="N550" s="25">
        <v>20</v>
      </c>
      <c r="O550" s="26">
        <f t="shared" si="49"/>
        <v>3.7667229510326014E-2</v>
      </c>
      <c r="P550" s="26">
        <f t="shared" si="49"/>
        <v>3.182374541003672E-2</v>
      </c>
      <c r="Q550" s="26">
        <f t="shared" si="49"/>
        <v>6.5671641791044774E-2</v>
      </c>
      <c r="R550" s="26">
        <f t="shared" si="49"/>
        <v>2.5000000000000001E-2</v>
      </c>
      <c r="S550" s="26">
        <f t="shared" si="49"/>
        <v>0</v>
      </c>
    </row>
    <row r="551" spans="6:19" ht="15.75" customHeight="1">
      <c r="F551" s="88"/>
      <c r="G551" s="31">
        <v>21</v>
      </c>
      <c r="H551" s="33">
        <v>266</v>
      </c>
      <c r="I551" s="33">
        <v>50</v>
      </c>
      <c r="J551" s="33">
        <v>13</v>
      </c>
      <c r="K551" s="33">
        <v>1</v>
      </c>
      <c r="L551" s="33">
        <v>0</v>
      </c>
      <c r="N551" s="25">
        <v>21</v>
      </c>
      <c r="O551" s="26">
        <f t="shared" si="49"/>
        <v>3.4549941550850762E-2</v>
      </c>
      <c r="P551" s="26">
        <f t="shared" si="49"/>
        <v>2.0399836801305589E-2</v>
      </c>
      <c r="Q551" s="26">
        <f t="shared" si="49"/>
        <v>3.880597014925373E-2</v>
      </c>
      <c r="R551" s="26">
        <f t="shared" si="49"/>
        <v>1.2500000000000001E-2</v>
      </c>
      <c r="S551" s="26">
        <f t="shared" si="49"/>
        <v>0</v>
      </c>
    </row>
    <row r="552" spans="6:19" ht="15.75" customHeight="1">
      <c r="F552" s="88"/>
      <c r="G552" s="31">
        <v>22</v>
      </c>
      <c r="H552" s="33">
        <v>186</v>
      </c>
      <c r="I552" s="33">
        <v>50</v>
      </c>
      <c r="J552" s="33">
        <v>7</v>
      </c>
      <c r="K552" s="33">
        <v>3</v>
      </c>
      <c r="L552" s="33">
        <v>3</v>
      </c>
      <c r="N552" s="25">
        <v>22</v>
      </c>
      <c r="O552" s="26">
        <f t="shared" si="49"/>
        <v>2.4158981685933237E-2</v>
      </c>
      <c r="P552" s="26">
        <f t="shared" si="49"/>
        <v>2.0399836801305589E-2</v>
      </c>
      <c r="Q552" s="26">
        <f t="shared" si="49"/>
        <v>2.0895522388059702E-2</v>
      </c>
      <c r="R552" s="26">
        <f t="shared" si="49"/>
        <v>3.7499999999999999E-2</v>
      </c>
      <c r="S552" s="26">
        <f t="shared" si="49"/>
        <v>3.125E-2</v>
      </c>
    </row>
    <row r="553" spans="6:19" ht="15.75" customHeight="1">
      <c r="F553" s="89"/>
      <c r="G553" s="31">
        <v>23</v>
      </c>
      <c r="H553" s="33">
        <v>95</v>
      </c>
      <c r="I553" s="33">
        <v>36</v>
      </c>
      <c r="J553" s="33">
        <v>1</v>
      </c>
      <c r="K553" s="33">
        <v>0</v>
      </c>
      <c r="L553" s="33">
        <v>3</v>
      </c>
      <c r="N553" s="25">
        <v>23</v>
      </c>
      <c r="O553" s="26">
        <f t="shared" si="49"/>
        <v>1.2339264839589557E-2</v>
      </c>
      <c r="P553" s="26">
        <f t="shared" si="49"/>
        <v>1.4687882496940025E-2</v>
      </c>
      <c r="Q553" s="26">
        <f t="shared" si="49"/>
        <v>2.9850746268656717E-3</v>
      </c>
      <c r="R553" s="26">
        <f t="shared" si="49"/>
        <v>0</v>
      </c>
      <c r="S553" s="26">
        <f t="shared" si="49"/>
        <v>3.125E-2</v>
      </c>
    </row>
    <row r="554" spans="6:19" ht="15.75" customHeight="1">
      <c r="F554" s="90"/>
      <c r="G554" s="84"/>
      <c r="H554" s="32">
        <f t="shared" ref="H554:L554" si="50">SUM(H530:H553)</f>
        <v>7307</v>
      </c>
      <c r="I554" s="32">
        <f t="shared" si="50"/>
        <v>2623</v>
      </c>
      <c r="J554" s="32">
        <f t="shared" si="50"/>
        <v>371</v>
      </c>
      <c r="K554" s="32">
        <f t="shared" si="50"/>
        <v>85</v>
      </c>
      <c r="L554" s="32">
        <f t="shared" si="50"/>
        <v>117</v>
      </c>
      <c r="N554" s="28"/>
      <c r="O554" s="29"/>
      <c r="P554" s="29"/>
      <c r="Q554" s="29"/>
      <c r="R554" s="29"/>
      <c r="S554" s="29"/>
    </row>
    <row r="555" spans="6:19" ht="15.75" customHeight="1"/>
    <row r="556" spans="6:19" ht="15.75" customHeight="1"/>
    <row r="557" spans="6:19" ht="15.75" customHeight="1">
      <c r="H557" s="91" t="s">
        <v>139</v>
      </c>
      <c r="I557" s="92"/>
      <c r="J557" s="92"/>
      <c r="K557" s="92"/>
      <c r="L557" s="84"/>
    </row>
    <row r="558" spans="6:19" ht="15.75" customHeight="1">
      <c r="G558" s="23"/>
      <c r="H558" s="24">
        <v>31</v>
      </c>
      <c r="I558" s="24">
        <v>32</v>
      </c>
      <c r="J558" s="24">
        <v>41</v>
      </c>
      <c r="K558" s="24">
        <v>42</v>
      </c>
      <c r="L558" s="24">
        <v>5</v>
      </c>
      <c r="N558" s="23"/>
      <c r="O558" s="24">
        <v>31</v>
      </c>
      <c r="P558" s="24">
        <v>32</v>
      </c>
      <c r="Q558" s="24">
        <v>41</v>
      </c>
      <c r="R558" s="24">
        <v>42</v>
      </c>
      <c r="S558" s="24">
        <v>5</v>
      </c>
    </row>
    <row r="559" spans="6:19" ht="15.75" customHeight="1">
      <c r="F559" s="87">
        <v>45213</v>
      </c>
      <c r="G559" s="31">
        <v>0</v>
      </c>
      <c r="H559" s="33">
        <v>57</v>
      </c>
      <c r="I559" s="33">
        <v>27</v>
      </c>
      <c r="J559" s="33">
        <v>3</v>
      </c>
      <c r="K559" s="33">
        <v>0</v>
      </c>
      <c r="L559" s="33">
        <v>2</v>
      </c>
      <c r="N559" s="25">
        <v>0</v>
      </c>
      <c r="O559" s="26">
        <f t="shared" ref="O559:S582" si="51">H559/H$32</f>
        <v>7.4035589037537344E-3</v>
      </c>
      <c r="P559" s="26">
        <f t="shared" si="51"/>
        <v>1.1015911872705019E-2</v>
      </c>
      <c r="Q559" s="26">
        <f t="shared" si="51"/>
        <v>8.9552238805970154E-3</v>
      </c>
      <c r="R559" s="26">
        <f t="shared" si="51"/>
        <v>0</v>
      </c>
      <c r="S559" s="26">
        <f t="shared" si="51"/>
        <v>2.0833333333333332E-2</v>
      </c>
    </row>
    <row r="560" spans="6:19" ht="15.75" customHeight="1">
      <c r="F560" s="88"/>
      <c r="G560" s="31">
        <v>1</v>
      </c>
      <c r="H560" s="33">
        <v>45</v>
      </c>
      <c r="I560" s="33">
        <v>23</v>
      </c>
      <c r="J560" s="33">
        <v>1</v>
      </c>
      <c r="K560" s="33">
        <v>1</v>
      </c>
      <c r="L560" s="33">
        <v>6</v>
      </c>
      <c r="N560" s="25">
        <v>1</v>
      </c>
      <c r="O560" s="26">
        <f t="shared" si="51"/>
        <v>5.8449149240161064E-3</v>
      </c>
      <c r="P560" s="26">
        <f t="shared" si="51"/>
        <v>9.3839249286005715E-3</v>
      </c>
      <c r="Q560" s="26">
        <f t="shared" si="51"/>
        <v>2.9850746268656717E-3</v>
      </c>
      <c r="R560" s="26">
        <f t="shared" si="51"/>
        <v>1.2500000000000001E-2</v>
      </c>
      <c r="S560" s="26">
        <f t="shared" si="51"/>
        <v>6.25E-2</v>
      </c>
    </row>
    <row r="561" spans="6:19" ht="15.75" customHeight="1">
      <c r="F561" s="88"/>
      <c r="G561" s="31">
        <v>2</v>
      </c>
      <c r="H561" s="33">
        <v>40</v>
      </c>
      <c r="I561" s="33">
        <v>36</v>
      </c>
      <c r="J561" s="33">
        <v>0</v>
      </c>
      <c r="K561" s="33">
        <v>2</v>
      </c>
      <c r="L561" s="33">
        <v>7</v>
      </c>
      <c r="N561" s="25">
        <v>2</v>
      </c>
      <c r="O561" s="26">
        <f t="shared" si="51"/>
        <v>5.1954799324587606E-3</v>
      </c>
      <c r="P561" s="26">
        <f t="shared" si="51"/>
        <v>1.4687882496940025E-2</v>
      </c>
      <c r="Q561" s="26">
        <f t="shared" si="51"/>
        <v>0</v>
      </c>
      <c r="R561" s="26">
        <f t="shared" si="51"/>
        <v>2.5000000000000001E-2</v>
      </c>
      <c r="S561" s="26">
        <f t="shared" si="51"/>
        <v>7.2916666666666671E-2</v>
      </c>
    </row>
    <row r="562" spans="6:19" ht="15.75" customHeight="1">
      <c r="F562" s="88"/>
      <c r="G562" s="31">
        <v>3</v>
      </c>
      <c r="H562" s="33">
        <v>37</v>
      </c>
      <c r="I562" s="33">
        <v>40</v>
      </c>
      <c r="J562" s="33">
        <v>0</v>
      </c>
      <c r="K562" s="33">
        <v>0</v>
      </c>
      <c r="L562" s="33">
        <v>14</v>
      </c>
      <c r="N562" s="25">
        <v>3</v>
      </c>
      <c r="O562" s="26">
        <f t="shared" si="51"/>
        <v>4.8058189375243541E-3</v>
      </c>
      <c r="P562" s="26">
        <f t="shared" si="51"/>
        <v>1.6319869441044473E-2</v>
      </c>
      <c r="Q562" s="26">
        <f t="shared" si="51"/>
        <v>0</v>
      </c>
      <c r="R562" s="26">
        <f t="shared" si="51"/>
        <v>0</v>
      </c>
      <c r="S562" s="26">
        <f t="shared" si="51"/>
        <v>0.14583333333333334</v>
      </c>
    </row>
    <row r="563" spans="6:19" ht="15.75" customHeight="1">
      <c r="F563" s="88"/>
      <c r="G563" s="31">
        <v>4</v>
      </c>
      <c r="H563" s="33">
        <v>60</v>
      </c>
      <c r="I563" s="33">
        <v>48</v>
      </c>
      <c r="J563" s="33">
        <v>4</v>
      </c>
      <c r="K563" s="33">
        <v>1</v>
      </c>
      <c r="L563" s="33">
        <v>9</v>
      </c>
      <c r="N563" s="25">
        <v>4</v>
      </c>
      <c r="O563" s="26">
        <f t="shared" si="51"/>
        <v>7.7932198986881409E-3</v>
      </c>
      <c r="P563" s="26">
        <f t="shared" si="51"/>
        <v>1.9583843329253364E-2</v>
      </c>
      <c r="Q563" s="26">
        <f t="shared" si="51"/>
        <v>1.1940298507462687E-2</v>
      </c>
      <c r="R563" s="26">
        <f t="shared" si="51"/>
        <v>1.2500000000000001E-2</v>
      </c>
      <c r="S563" s="26">
        <f t="shared" si="51"/>
        <v>9.375E-2</v>
      </c>
    </row>
    <row r="564" spans="6:19" ht="15.75" customHeight="1">
      <c r="F564" s="88"/>
      <c r="G564" s="31">
        <v>5</v>
      </c>
      <c r="H564" s="33">
        <v>106</v>
      </c>
      <c r="I564" s="33">
        <v>67</v>
      </c>
      <c r="J564" s="33">
        <v>8</v>
      </c>
      <c r="K564" s="33">
        <v>0</v>
      </c>
      <c r="L564" s="33">
        <v>6</v>
      </c>
      <c r="N564" s="25">
        <v>5</v>
      </c>
      <c r="O564" s="26">
        <f t="shared" si="51"/>
        <v>1.3768021821015716E-2</v>
      </c>
      <c r="P564" s="26">
        <f t="shared" si="51"/>
        <v>2.7335781313749492E-2</v>
      </c>
      <c r="Q564" s="26">
        <f t="shared" si="51"/>
        <v>2.3880597014925373E-2</v>
      </c>
      <c r="R564" s="26">
        <f t="shared" si="51"/>
        <v>0</v>
      </c>
      <c r="S564" s="26">
        <f t="shared" si="51"/>
        <v>6.25E-2</v>
      </c>
    </row>
    <row r="565" spans="6:19" ht="15.75" customHeight="1">
      <c r="F565" s="88"/>
      <c r="G565" s="31">
        <v>6</v>
      </c>
      <c r="H565" s="33">
        <v>239</v>
      </c>
      <c r="I565" s="33">
        <v>130</v>
      </c>
      <c r="J565" s="33">
        <v>32</v>
      </c>
      <c r="K565" s="33">
        <v>2</v>
      </c>
      <c r="L565" s="33">
        <v>3</v>
      </c>
      <c r="N565" s="25">
        <v>6</v>
      </c>
      <c r="O565" s="26">
        <f t="shared" si="51"/>
        <v>3.1042992596441096E-2</v>
      </c>
      <c r="P565" s="26">
        <f t="shared" si="51"/>
        <v>5.3039575683394534E-2</v>
      </c>
      <c r="Q565" s="26">
        <f t="shared" si="51"/>
        <v>9.5522388059701493E-2</v>
      </c>
      <c r="R565" s="26">
        <f t="shared" si="51"/>
        <v>2.5000000000000001E-2</v>
      </c>
      <c r="S565" s="26">
        <f t="shared" si="51"/>
        <v>3.125E-2</v>
      </c>
    </row>
    <row r="566" spans="6:19" ht="15.75" customHeight="1">
      <c r="F566" s="88"/>
      <c r="G566" s="31">
        <v>7</v>
      </c>
      <c r="H566" s="33">
        <v>379</v>
      </c>
      <c r="I566" s="33">
        <v>164</v>
      </c>
      <c r="J566" s="33">
        <v>33</v>
      </c>
      <c r="K566" s="33">
        <v>3</v>
      </c>
      <c r="L566" s="33">
        <v>18</v>
      </c>
      <c r="N566" s="25">
        <v>7</v>
      </c>
      <c r="O566" s="26">
        <f t="shared" si="51"/>
        <v>4.9227172360046756E-2</v>
      </c>
      <c r="P566" s="26">
        <f t="shared" si="51"/>
        <v>6.6911464708282339E-2</v>
      </c>
      <c r="Q566" s="26">
        <f t="shared" si="51"/>
        <v>9.8507462686567168E-2</v>
      </c>
      <c r="R566" s="26">
        <f t="shared" si="51"/>
        <v>3.7499999999999999E-2</v>
      </c>
      <c r="S566" s="26">
        <f t="shared" si="51"/>
        <v>0.1875</v>
      </c>
    </row>
    <row r="567" spans="6:19" ht="15.75" customHeight="1">
      <c r="F567" s="88"/>
      <c r="G567" s="31">
        <v>8</v>
      </c>
      <c r="H567" s="33">
        <v>445</v>
      </c>
      <c r="I567" s="33">
        <v>122</v>
      </c>
      <c r="J567" s="33">
        <v>23</v>
      </c>
      <c r="K567" s="33">
        <v>2</v>
      </c>
      <c r="L567" s="33">
        <v>14</v>
      </c>
      <c r="N567" s="25">
        <v>8</v>
      </c>
      <c r="O567" s="26">
        <f t="shared" si="51"/>
        <v>5.7799714248603716E-2</v>
      </c>
      <c r="P567" s="26">
        <f t="shared" si="51"/>
        <v>4.9775601795185635E-2</v>
      </c>
      <c r="Q567" s="26">
        <f t="shared" si="51"/>
        <v>6.8656716417910449E-2</v>
      </c>
      <c r="R567" s="26">
        <f t="shared" si="51"/>
        <v>2.5000000000000001E-2</v>
      </c>
      <c r="S567" s="26">
        <f t="shared" si="51"/>
        <v>0.14583333333333334</v>
      </c>
    </row>
    <row r="568" spans="6:19" ht="15.75" customHeight="1">
      <c r="F568" s="88"/>
      <c r="G568" s="31">
        <v>9</v>
      </c>
      <c r="H568" s="33">
        <v>469</v>
      </c>
      <c r="I568" s="33">
        <v>124</v>
      </c>
      <c r="J568" s="33">
        <v>23</v>
      </c>
      <c r="K568" s="33">
        <v>3</v>
      </c>
      <c r="L568" s="33">
        <v>10</v>
      </c>
      <c r="N568" s="25">
        <v>9</v>
      </c>
      <c r="O568" s="26">
        <f t="shared" si="51"/>
        <v>6.0917002208078969E-2</v>
      </c>
      <c r="P568" s="26">
        <f t="shared" si="51"/>
        <v>5.059159526723786E-2</v>
      </c>
      <c r="Q568" s="26">
        <f t="shared" si="51"/>
        <v>6.8656716417910449E-2</v>
      </c>
      <c r="R568" s="26">
        <f t="shared" si="51"/>
        <v>3.7499999999999999E-2</v>
      </c>
      <c r="S568" s="26">
        <f t="shared" si="51"/>
        <v>0.10416666666666667</v>
      </c>
    </row>
    <row r="569" spans="6:19" ht="15.75" customHeight="1">
      <c r="F569" s="88"/>
      <c r="G569" s="31">
        <v>10</v>
      </c>
      <c r="H569" s="33">
        <v>506</v>
      </c>
      <c r="I569" s="33">
        <v>99</v>
      </c>
      <c r="J569" s="33">
        <v>20</v>
      </c>
      <c r="K569" s="33">
        <v>7</v>
      </c>
      <c r="L569" s="33">
        <v>4</v>
      </c>
      <c r="N569" s="25">
        <v>10</v>
      </c>
      <c r="O569" s="26">
        <f t="shared" si="51"/>
        <v>6.5722821145603322E-2</v>
      </c>
      <c r="P569" s="26">
        <f t="shared" si="51"/>
        <v>4.0391676866585069E-2</v>
      </c>
      <c r="Q569" s="26">
        <f t="shared" si="51"/>
        <v>5.9701492537313432E-2</v>
      </c>
      <c r="R569" s="26">
        <f t="shared" si="51"/>
        <v>8.7499999999999994E-2</v>
      </c>
      <c r="S569" s="26">
        <f t="shared" si="51"/>
        <v>4.1666666666666664E-2</v>
      </c>
    </row>
    <row r="570" spans="6:19" ht="15.75" customHeight="1">
      <c r="F570" s="88"/>
      <c r="G570" s="31">
        <v>11</v>
      </c>
      <c r="H570" s="33">
        <v>401</v>
      </c>
      <c r="I570" s="33">
        <v>85</v>
      </c>
      <c r="J570" s="33">
        <v>15</v>
      </c>
      <c r="K570" s="33">
        <v>5</v>
      </c>
      <c r="L570" s="33">
        <v>4</v>
      </c>
      <c r="N570" s="25">
        <v>11</v>
      </c>
      <c r="O570" s="26">
        <f t="shared" si="51"/>
        <v>5.2084686322899081E-2</v>
      </c>
      <c r="P570" s="26">
        <f t="shared" si="51"/>
        <v>3.4679722562219503E-2</v>
      </c>
      <c r="Q570" s="26">
        <f t="shared" si="51"/>
        <v>4.4776119402985072E-2</v>
      </c>
      <c r="R570" s="26">
        <f t="shared" si="51"/>
        <v>6.25E-2</v>
      </c>
      <c r="S570" s="26">
        <f t="shared" si="51"/>
        <v>4.1666666666666664E-2</v>
      </c>
    </row>
    <row r="571" spans="6:19" ht="15.75" customHeight="1">
      <c r="F571" s="88"/>
      <c r="G571" s="31">
        <v>12</v>
      </c>
      <c r="H571" s="33">
        <v>498</v>
      </c>
      <c r="I571" s="33">
        <v>92</v>
      </c>
      <c r="J571" s="33">
        <v>20</v>
      </c>
      <c r="K571" s="33">
        <v>3</v>
      </c>
      <c r="L571" s="33">
        <v>1</v>
      </c>
      <c r="N571" s="25">
        <v>12</v>
      </c>
      <c r="O571" s="26">
        <f t="shared" si="51"/>
        <v>6.4683725159111569E-2</v>
      </c>
      <c r="P571" s="26">
        <f t="shared" si="51"/>
        <v>3.7535699714402286E-2</v>
      </c>
      <c r="Q571" s="26">
        <f t="shared" si="51"/>
        <v>5.9701492537313432E-2</v>
      </c>
      <c r="R571" s="26">
        <f t="shared" si="51"/>
        <v>3.7499999999999999E-2</v>
      </c>
      <c r="S571" s="26">
        <f t="shared" si="51"/>
        <v>1.0416666666666666E-2</v>
      </c>
    </row>
    <row r="572" spans="6:19" ht="15.75" customHeight="1">
      <c r="F572" s="88"/>
      <c r="G572" s="31">
        <v>13</v>
      </c>
      <c r="H572" s="33">
        <v>498</v>
      </c>
      <c r="I572" s="33">
        <v>120</v>
      </c>
      <c r="J572" s="33">
        <v>25</v>
      </c>
      <c r="K572" s="33">
        <v>0</v>
      </c>
      <c r="L572" s="33">
        <v>2</v>
      </c>
      <c r="N572" s="25">
        <v>13</v>
      </c>
      <c r="O572" s="26">
        <f t="shared" si="51"/>
        <v>6.4683725159111569E-2</v>
      </c>
      <c r="P572" s="26">
        <f t="shared" si="51"/>
        <v>4.8959608323133418E-2</v>
      </c>
      <c r="Q572" s="26">
        <f t="shared" si="51"/>
        <v>7.4626865671641784E-2</v>
      </c>
      <c r="R572" s="26">
        <f t="shared" si="51"/>
        <v>0</v>
      </c>
      <c r="S572" s="26">
        <f t="shared" si="51"/>
        <v>2.0833333333333332E-2</v>
      </c>
    </row>
    <row r="573" spans="6:19" ht="15.75" customHeight="1">
      <c r="F573" s="88"/>
      <c r="G573" s="31">
        <v>14</v>
      </c>
      <c r="H573" s="33">
        <v>499</v>
      </c>
      <c r="I573" s="33">
        <v>115</v>
      </c>
      <c r="J573" s="33">
        <v>18</v>
      </c>
      <c r="K573" s="33">
        <v>2</v>
      </c>
      <c r="L573" s="33">
        <v>1</v>
      </c>
      <c r="N573" s="25">
        <v>14</v>
      </c>
      <c r="O573" s="26">
        <f t="shared" si="51"/>
        <v>6.4813612157423039E-2</v>
      </c>
      <c r="P573" s="26">
        <f t="shared" si="51"/>
        <v>4.6919624643002859E-2</v>
      </c>
      <c r="Q573" s="26">
        <f t="shared" si="51"/>
        <v>5.3731343283582089E-2</v>
      </c>
      <c r="R573" s="26">
        <f t="shared" si="51"/>
        <v>2.5000000000000001E-2</v>
      </c>
      <c r="S573" s="26">
        <f t="shared" si="51"/>
        <v>1.0416666666666666E-2</v>
      </c>
    </row>
    <row r="574" spans="6:19" ht="15.75" customHeight="1">
      <c r="F574" s="88"/>
      <c r="G574" s="31">
        <v>15</v>
      </c>
      <c r="H574" s="33">
        <v>533</v>
      </c>
      <c r="I574" s="33">
        <v>138</v>
      </c>
      <c r="J574" s="33">
        <v>32</v>
      </c>
      <c r="K574" s="33">
        <v>2</v>
      </c>
      <c r="L574" s="33">
        <v>2</v>
      </c>
      <c r="N574" s="25">
        <v>15</v>
      </c>
      <c r="O574" s="26">
        <f t="shared" si="51"/>
        <v>6.9229770100012994E-2</v>
      </c>
      <c r="P574" s="26">
        <f t="shared" si="51"/>
        <v>5.6303549571603426E-2</v>
      </c>
      <c r="Q574" s="26">
        <f t="shared" si="51"/>
        <v>9.5522388059701493E-2</v>
      </c>
      <c r="R574" s="26">
        <f t="shared" si="51"/>
        <v>2.5000000000000001E-2</v>
      </c>
      <c r="S574" s="26">
        <f t="shared" si="51"/>
        <v>2.0833333333333332E-2</v>
      </c>
    </row>
    <row r="575" spans="6:19" ht="15.75" customHeight="1">
      <c r="F575" s="88"/>
      <c r="G575" s="31">
        <v>16</v>
      </c>
      <c r="H575" s="33">
        <v>526</v>
      </c>
      <c r="I575" s="33">
        <v>138</v>
      </c>
      <c r="J575" s="33">
        <v>49</v>
      </c>
      <c r="K575" s="33">
        <v>6</v>
      </c>
      <c r="L575" s="33">
        <v>0</v>
      </c>
      <c r="N575" s="25">
        <v>16</v>
      </c>
      <c r="O575" s="26">
        <f t="shared" si="51"/>
        <v>6.8320561111832712E-2</v>
      </c>
      <c r="P575" s="26">
        <f t="shared" si="51"/>
        <v>5.6303549571603426E-2</v>
      </c>
      <c r="Q575" s="26">
        <f t="shared" si="51"/>
        <v>0.14626865671641792</v>
      </c>
      <c r="R575" s="26">
        <f t="shared" si="51"/>
        <v>7.4999999999999997E-2</v>
      </c>
      <c r="S575" s="26">
        <f t="shared" si="51"/>
        <v>0</v>
      </c>
    </row>
    <row r="576" spans="6:19" ht="15.75" customHeight="1">
      <c r="F576" s="88"/>
      <c r="G576" s="31">
        <v>17</v>
      </c>
      <c r="H576" s="33">
        <v>451</v>
      </c>
      <c r="I576" s="33">
        <v>112</v>
      </c>
      <c r="J576" s="33">
        <v>48</v>
      </c>
      <c r="K576" s="33">
        <v>1</v>
      </c>
      <c r="L576" s="33">
        <v>1</v>
      </c>
      <c r="N576" s="25">
        <v>17</v>
      </c>
      <c r="O576" s="26">
        <f t="shared" si="51"/>
        <v>5.8579036238472527E-2</v>
      </c>
      <c r="P576" s="26">
        <f t="shared" si="51"/>
        <v>4.5695634434924519E-2</v>
      </c>
      <c r="Q576" s="26">
        <f t="shared" si="51"/>
        <v>0.14328358208955225</v>
      </c>
      <c r="R576" s="26">
        <f t="shared" si="51"/>
        <v>1.2500000000000001E-2</v>
      </c>
      <c r="S576" s="26">
        <f t="shared" si="51"/>
        <v>1.0416666666666666E-2</v>
      </c>
    </row>
    <row r="577" spans="6:19" ht="15.75" customHeight="1">
      <c r="F577" s="88"/>
      <c r="G577" s="31">
        <v>18</v>
      </c>
      <c r="H577" s="33">
        <v>420</v>
      </c>
      <c r="I577" s="33">
        <v>89</v>
      </c>
      <c r="J577" s="33">
        <v>37</v>
      </c>
      <c r="K577" s="33">
        <v>5</v>
      </c>
      <c r="L577" s="33">
        <v>0</v>
      </c>
      <c r="N577" s="25">
        <v>18</v>
      </c>
      <c r="O577" s="26">
        <f t="shared" si="51"/>
        <v>5.4552539290816993E-2</v>
      </c>
      <c r="P577" s="26">
        <f t="shared" si="51"/>
        <v>3.6311709506323953E-2</v>
      </c>
      <c r="Q577" s="26">
        <f t="shared" si="51"/>
        <v>0.11044776119402985</v>
      </c>
      <c r="R577" s="26">
        <f t="shared" si="51"/>
        <v>6.25E-2</v>
      </c>
      <c r="S577" s="26">
        <f t="shared" si="51"/>
        <v>0</v>
      </c>
    </row>
    <row r="578" spans="6:19" ht="15.75" customHeight="1">
      <c r="F578" s="88"/>
      <c r="G578" s="31">
        <v>19</v>
      </c>
      <c r="H578" s="33">
        <v>439</v>
      </c>
      <c r="I578" s="33">
        <v>102</v>
      </c>
      <c r="J578" s="33">
        <v>26</v>
      </c>
      <c r="K578" s="33">
        <v>1</v>
      </c>
      <c r="L578" s="33">
        <v>0</v>
      </c>
      <c r="N578" s="25">
        <v>19</v>
      </c>
      <c r="O578" s="26">
        <f t="shared" si="51"/>
        <v>5.7020392258734898E-2</v>
      </c>
      <c r="P578" s="26">
        <f t="shared" si="51"/>
        <v>4.1615667074663402E-2</v>
      </c>
      <c r="Q578" s="26">
        <f t="shared" si="51"/>
        <v>7.7611940298507459E-2</v>
      </c>
      <c r="R578" s="26">
        <f t="shared" si="51"/>
        <v>1.2500000000000001E-2</v>
      </c>
      <c r="S578" s="26">
        <f t="shared" si="51"/>
        <v>0</v>
      </c>
    </row>
    <row r="579" spans="6:19" ht="15.75" customHeight="1">
      <c r="F579" s="88"/>
      <c r="G579" s="31">
        <v>20</v>
      </c>
      <c r="H579" s="33">
        <v>402</v>
      </c>
      <c r="I579" s="33">
        <v>82</v>
      </c>
      <c r="J579" s="33">
        <v>20</v>
      </c>
      <c r="K579" s="33">
        <v>0</v>
      </c>
      <c r="L579" s="33">
        <v>0</v>
      </c>
      <c r="N579" s="25">
        <v>20</v>
      </c>
      <c r="O579" s="26">
        <f t="shared" si="51"/>
        <v>5.2214573321210545E-2</v>
      </c>
      <c r="P579" s="26">
        <f t="shared" si="51"/>
        <v>3.345573235414117E-2</v>
      </c>
      <c r="Q579" s="26">
        <f t="shared" si="51"/>
        <v>5.9701492537313432E-2</v>
      </c>
      <c r="R579" s="26">
        <f t="shared" si="51"/>
        <v>0</v>
      </c>
      <c r="S579" s="26">
        <f t="shared" si="51"/>
        <v>0</v>
      </c>
    </row>
    <row r="580" spans="6:19" ht="15.75" customHeight="1">
      <c r="F580" s="88"/>
      <c r="G580" s="31">
        <v>21</v>
      </c>
      <c r="H580" s="33">
        <v>365</v>
      </c>
      <c r="I580" s="33">
        <v>77</v>
      </c>
      <c r="J580" s="33">
        <v>9</v>
      </c>
      <c r="K580" s="33">
        <v>1</v>
      </c>
      <c r="L580" s="33">
        <v>0</v>
      </c>
      <c r="N580" s="25">
        <v>21</v>
      </c>
      <c r="O580" s="26">
        <f t="shared" si="51"/>
        <v>4.7408754383686191E-2</v>
      </c>
      <c r="P580" s="26">
        <f t="shared" si="51"/>
        <v>3.1415748674010605E-2</v>
      </c>
      <c r="Q580" s="26">
        <f t="shared" si="51"/>
        <v>2.6865671641791045E-2</v>
      </c>
      <c r="R580" s="26">
        <f t="shared" si="51"/>
        <v>1.2500000000000001E-2</v>
      </c>
      <c r="S580" s="26">
        <f t="shared" si="51"/>
        <v>0</v>
      </c>
    </row>
    <row r="581" spans="6:19" ht="15.75" customHeight="1">
      <c r="F581" s="88"/>
      <c r="G581" s="31">
        <v>22</v>
      </c>
      <c r="H581" s="33">
        <v>288</v>
      </c>
      <c r="I581" s="33">
        <v>61</v>
      </c>
      <c r="J581" s="33">
        <v>7</v>
      </c>
      <c r="K581" s="33">
        <v>5</v>
      </c>
      <c r="L581" s="33">
        <v>0</v>
      </c>
      <c r="N581" s="25">
        <v>22</v>
      </c>
      <c r="O581" s="26">
        <f t="shared" si="51"/>
        <v>3.7407455513703079E-2</v>
      </c>
      <c r="P581" s="26">
        <f t="shared" si="51"/>
        <v>2.4887800897592818E-2</v>
      </c>
      <c r="Q581" s="26">
        <f t="shared" si="51"/>
        <v>2.0895522388059702E-2</v>
      </c>
      <c r="R581" s="26">
        <f t="shared" si="51"/>
        <v>6.25E-2</v>
      </c>
      <c r="S581" s="26">
        <f t="shared" si="51"/>
        <v>0</v>
      </c>
    </row>
    <row r="582" spans="6:19" ht="15.75" customHeight="1">
      <c r="F582" s="89"/>
      <c r="G582" s="31">
        <v>23</v>
      </c>
      <c r="H582" s="33">
        <v>131</v>
      </c>
      <c r="I582" s="33">
        <v>33</v>
      </c>
      <c r="J582" s="33">
        <v>2</v>
      </c>
      <c r="K582" s="33">
        <v>1</v>
      </c>
      <c r="L582" s="33">
        <v>1</v>
      </c>
      <c r="N582" s="25">
        <v>23</v>
      </c>
      <c r="O582" s="26">
        <f t="shared" si="51"/>
        <v>1.7015196778802442E-2</v>
      </c>
      <c r="P582" s="26">
        <f t="shared" si="51"/>
        <v>1.346389228886169E-2</v>
      </c>
      <c r="Q582" s="26">
        <f t="shared" si="51"/>
        <v>5.9701492537313433E-3</v>
      </c>
      <c r="R582" s="26">
        <f t="shared" si="51"/>
        <v>1.2500000000000001E-2</v>
      </c>
      <c r="S582" s="26">
        <f t="shared" si="51"/>
        <v>1.0416666666666666E-2</v>
      </c>
    </row>
    <row r="583" spans="6:19" ht="15.75" customHeight="1">
      <c r="F583" s="90"/>
      <c r="G583" s="84"/>
      <c r="H583" s="32">
        <f t="shared" ref="H583:L583" si="52">SUM(H559:H582)</f>
        <v>7834</v>
      </c>
      <c r="I583" s="32">
        <f t="shared" si="52"/>
        <v>2124</v>
      </c>
      <c r="J583" s="32">
        <f t="shared" si="52"/>
        <v>455</v>
      </c>
      <c r="K583" s="32">
        <f t="shared" si="52"/>
        <v>53</v>
      </c>
      <c r="L583" s="32">
        <f t="shared" si="52"/>
        <v>105</v>
      </c>
      <c r="N583" s="28"/>
      <c r="O583" s="29"/>
      <c r="P583" s="29"/>
      <c r="Q583" s="29"/>
      <c r="R583" s="29"/>
      <c r="S583" s="29"/>
    </row>
    <row r="584" spans="6:19" ht="15.75" customHeight="1"/>
    <row r="585" spans="6:19" ht="15.75" customHeight="1"/>
    <row r="586" spans="6:19" ht="15.75" customHeight="1">
      <c r="H586" s="91" t="s">
        <v>139</v>
      </c>
      <c r="I586" s="92"/>
      <c r="J586" s="92"/>
      <c r="K586" s="92"/>
      <c r="L586" s="84"/>
    </row>
    <row r="587" spans="6:19" ht="15.75" customHeight="1">
      <c r="G587" s="23"/>
      <c r="H587" s="24">
        <v>31</v>
      </c>
      <c r="I587" s="24">
        <v>32</v>
      </c>
      <c r="J587" s="24">
        <v>41</v>
      </c>
      <c r="K587" s="24">
        <v>42</v>
      </c>
      <c r="L587" s="24">
        <v>5</v>
      </c>
      <c r="N587" s="23"/>
      <c r="O587" s="24">
        <v>31</v>
      </c>
      <c r="P587" s="24">
        <v>32</v>
      </c>
      <c r="Q587" s="24">
        <v>41</v>
      </c>
      <c r="R587" s="24">
        <v>42</v>
      </c>
      <c r="S587" s="24">
        <v>5</v>
      </c>
    </row>
    <row r="588" spans="6:19" ht="15.75" customHeight="1">
      <c r="F588" s="87">
        <v>45214</v>
      </c>
      <c r="G588" s="31">
        <v>0</v>
      </c>
      <c r="H588" s="33">
        <v>96</v>
      </c>
      <c r="I588" s="33">
        <v>44</v>
      </c>
      <c r="J588" s="33">
        <v>1</v>
      </c>
      <c r="K588" s="33">
        <v>0</v>
      </c>
      <c r="L588" s="33">
        <v>0</v>
      </c>
      <c r="N588" s="25">
        <v>0</v>
      </c>
      <c r="O588" s="26">
        <f t="shared" ref="O588:S611" si="53">H588/H$32</f>
        <v>1.2469151837901026E-2</v>
      </c>
      <c r="P588" s="26">
        <f t="shared" si="53"/>
        <v>1.7951856385148918E-2</v>
      </c>
      <c r="Q588" s="26">
        <f t="shared" si="53"/>
        <v>2.9850746268656717E-3</v>
      </c>
      <c r="R588" s="26">
        <f t="shared" si="53"/>
        <v>0</v>
      </c>
      <c r="S588" s="26">
        <f t="shared" si="53"/>
        <v>0</v>
      </c>
    </row>
    <row r="589" spans="6:19" ht="15.75" customHeight="1">
      <c r="F589" s="88"/>
      <c r="G589" s="31">
        <v>1</v>
      </c>
      <c r="H589" s="33">
        <v>71</v>
      </c>
      <c r="I589" s="33">
        <v>22</v>
      </c>
      <c r="J589" s="33">
        <v>0</v>
      </c>
      <c r="K589" s="33">
        <v>0</v>
      </c>
      <c r="L589" s="33">
        <v>1</v>
      </c>
      <c r="N589" s="25">
        <v>1</v>
      </c>
      <c r="O589" s="26">
        <f t="shared" si="53"/>
        <v>9.2219768801143007E-3</v>
      </c>
      <c r="P589" s="26">
        <f t="shared" si="53"/>
        <v>8.9759281925744592E-3</v>
      </c>
      <c r="Q589" s="26">
        <f t="shared" si="53"/>
        <v>0</v>
      </c>
      <c r="R589" s="26">
        <f t="shared" si="53"/>
        <v>0</v>
      </c>
      <c r="S589" s="26">
        <f t="shared" si="53"/>
        <v>1.0416666666666666E-2</v>
      </c>
    </row>
    <row r="590" spans="6:19" ht="15.75" customHeight="1">
      <c r="F590" s="88"/>
      <c r="G590" s="31">
        <v>2</v>
      </c>
      <c r="H590" s="33">
        <v>48</v>
      </c>
      <c r="I590" s="33">
        <v>28</v>
      </c>
      <c r="J590" s="33">
        <v>0</v>
      </c>
      <c r="K590" s="33">
        <v>1</v>
      </c>
      <c r="L590" s="33">
        <v>1</v>
      </c>
      <c r="N590" s="25">
        <v>2</v>
      </c>
      <c r="O590" s="26">
        <f t="shared" si="53"/>
        <v>6.2345759189505129E-3</v>
      </c>
      <c r="P590" s="26">
        <f t="shared" si="53"/>
        <v>1.142390860873113E-2</v>
      </c>
      <c r="Q590" s="26">
        <f t="shared" si="53"/>
        <v>0</v>
      </c>
      <c r="R590" s="26">
        <f t="shared" si="53"/>
        <v>1.2500000000000001E-2</v>
      </c>
      <c r="S590" s="26">
        <f t="shared" si="53"/>
        <v>1.0416666666666666E-2</v>
      </c>
    </row>
    <row r="591" spans="6:19" ht="15.75" customHeight="1">
      <c r="F591" s="88"/>
      <c r="G591" s="31">
        <v>3</v>
      </c>
      <c r="H591" s="33">
        <v>47</v>
      </c>
      <c r="I591" s="33">
        <v>39</v>
      </c>
      <c r="J591" s="33">
        <v>1</v>
      </c>
      <c r="K591" s="33">
        <v>0</v>
      </c>
      <c r="L591" s="33">
        <v>3</v>
      </c>
      <c r="N591" s="25">
        <v>3</v>
      </c>
      <c r="O591" s="26">
        <f t="shared" si="53"/>
        <v>6.1046889206390438E-3</v>
      </c>
      <c r="P591" s="26">
        <f t="shared" si="53"/>
        <v>1.591187270501836E-2</v>
      </c>
      <c r="Q591" s="26">
        <f t="shared" si="53"/>
        <v>2.9850746268656717E-3</v>
      </c>
      <c r="R591" s="26">
        <f t="shared" si="53"/>
        <v>0</v>
      </c>
      <c r="S591" s="26">
        <f t="shared" si="53"/>
        <v>3.125E-2</v>
      </c>
    </row>
    <row r="592" spans="6:19" ht="15.75" customHeight="1">
      <c r="F592" s="88"/>
      <c r="G592" s="31">
        <v>4</v>
      </c>
      <c r="H592" s="33">
        <v>72</v>
      </c>
      <c r="I592" s="33">
        <v>43</v>
      </c>
      <c r="J592" s="33">
        <v>2</v>
      </c>
      <c r="K592" s="33">
        <v>2</v>
      </c>
      <c r="L592" s="33">
        <v>0</v>
      </c>
      <c r="N592" s="25">
        <v>4</v>
      </c>
      <c r="O592" s="26">
        <f t="shared" si="53"/>
        <v>9.3518638784257698E-3</v>
      </c>
      <c r="P592" s="26">
        <f t="shared" si="53"/>
        <v>1.7543859649122806E-2</v>
      </c>
      <c r="Q592" s="26">
        <f t="shared" si="53"/>
        <v>5.9701492537313433E-3</v>
      </c>
      <c r="R592" s="26">
        <f t="shared" si="53"/>
        <v>2.5000000000000001E-2</v>
      </c>
      <c r="S592" s="26">
        <f t="shared" si="53"/>
        <v>0</v>
      </c>
    </row>
    <row r="593" spans="6:19" ht="15.75" customHeight="1">
      <c r="F593" s="88"/>
      <c r="G593" s="31">
        <v>5</v>
      </c>
      <c r="H593" s="33">
        <v>114</v>
      </c>
      <c r="I593" s="33">
        <v>60</v>
      </c>
      <c r="J593" s="33">
        <v>4</v>
      </c>
      <c r="K593" s="33">
        <v>1</v>
      </c>
      <c r="L593" s="33">
        <v>1</v>
      </c>
      <c r="N593" s="25">
        <v>5</v>
      </c>
      <c r="O593" s="26">
        <f t="shared" si="53"/>
        <v>1.4807117807507469E-2</v>
      </c>
      <c r="P593" s="26">
        <f t="shared" si="53"/>
        <v>2.4479804161566709E-2</v>
      </c>
      <c r="Q593" s="26">
        <f t="shared" si="53"/>
        <v>1.1940298507462687E-2</v>
      </c>
      <c r="R593" s="26">
        <f t="shared" si="53"/>
        <v>1.2500000000000001E-2</v>
      </c>
      <c r="S593" s="26">
        <f t="shared" si="53"/>
        <v>1.0416666666666666E-2</v>
      </c>
    </row>
    <row r="594" spans="6:19" ht="15.75" customHeight="1">
      <c r="F594" s="88"/>
      <c r="G594" s="31">
        <v>6</v>
      </c>
      <c r="H594" s="33">
        <v>167</v>
      </c>
      <c r="I594" s="33">
        <v>79</v>
      </c>
      <c r="J594" s="33">
        <v>13</v>
      </c>
      <c r="K594" s="33">
        <v>1</v>
      </c>
      <c r="L594" s="33">
        <v>0</v>
      </c>
      <c r="N594" s="25">
        <v>6</v>
      </c>
      <c r="O594" s="26">
        <f t="shared" si="53"/>
        <v>2.1691128718015328E-2</v>
      </c>
      <c r="P594" s="26">
        <f t="shared" si="53"/>
        <v>3.2231742146062829E-2</v>
      </c>
      <c r="Q594" s="26">
        <f t="shared" si="53"/>
        <v>3.880597014925373E-2</v>
      </c>
      <c r="R594" s="26">
        <f t="shared" si="53"/>
        <v>1.2500000000000001E-2</v>
      </c>
      <c r="S594" s="26">
        <f t="shared" si="53"/>
        <v>0</v>
      </c>
    </row>
    <row r="595" spans="6:19" ht="15.75" customHeight="1">
      <c r="F595" s="88"/>
      <c r="G595" s="31">
        <v>7</v>
      </c>
      <c r="H595" s="33">
        <v>319</v>
      </c>
      <c r="I595" s="33">
        <v>114</v>
      </c>
      <c r="J595" s="33">
        <v>20</v>
      </c>
      <c r="K595" s="33">
        <v>2</v>
      </c>
      <c r="L595" s="33">
        <v>1</v>
      </c>
      <c r="N595" s="25">
        <v>7</v>
      </c>
      <c r="O595" s="26">
        <f t="shared" si="53"/>
        <v>4.1433952461358621E-2</v>
      </c>
      <c r="P595" s="26">
        <f t="shared" si="53"/>
        <v>4.6511627906976744E-2</v>
      </c>
      <c r="Q595" s="26">
        <f t="shared" si="53"/>
        <v>5.9701492537313432E-2</v>
      </c>
      <c r="R595" s="26">
        <f t="shared" si="53"/>
        <v>2.5000000000000001E-2</v>
      </c>
      <c r="S595" s="26">
        <f t="shared" si="53"/>
        <v>1.0416666666666666E-2</v>
      </c>
    </row>
    <row r="596" spans="6:19" ht="15.75" customHeight="1">
      <c r="F596" s="88"/>
      <c r="G596" s="31">
        <v>8</v>
      </c>
      <c r="H596" s="33">
        <v>479</v>
      </c>
      <c r="I596" s="33">
        <v>129</v>
      </c>
      <c r="J596" s="33">
        <v>21</v>
      </c>
      <c r="K596" s="33">
        <v>0</v>
      </c>
      <c r="L596" s="33">
        <v>0</v>
      </c>
      <c r="N596" s="25">
        <v>8</v>
      </c>
      <c r="O596" s="26">
        <f t="shared" si="53"/>
        <v>6.2215872191193664E-2</v>
      </c>
      <c r="P596" s="26">
        <f t="shared" si="53"/>
        <v>5.2631578947368418E-2</v>
      </c>
      <c r="Q596" s="26">
        <f t="shared" si="53"/>
        <v>6.2686567164179099E-2</v>
      </c>
      <c r="R596" s="26">
        <f t="shared" si="53"/>
        <v>0</v>
      </c>
      <c r="S596" s="26">
        <f t="shared" si="53"/>
        <v>0</v>
      </c>
    </row>
    <row r="597" spans="6:19" ht="15.75" customHeight="1">
      <c r="F597" s="88"/>
      <c r="G597" s="31">
        <v>9</v>
      </c>
      <c r="H597" s="33">
        <v>635</v>
      </c>
      <c r="I597" s="33">
        <v>143</v>
      </c>
      <c r="J597" s="33">
        <v>23</v>
      </c>
      <c r="K597" s="33">
        <v>1</v>
      </c>
      <c r="L597" s="33">
        <v>2</v>
      </c>
      <c r="N597" s="25">
        <v>9</v>
      </c>
      <c r="O597" s="26">
        <f t="shared" si="53"/>
        <v>8.2478243927782829E-2</v>
      </c>
      <c r="P597" s="26">
        <f t="shared" si="53"/>
        <v>5.8343533251733984E-2</v>
      </c>
      <c r="Q597" s="26">
        <f t="shared" si="53"/>
        <v>6.8656716417910449E-2</v>
      </c>
      <c r="R597" s="26">
        <f t="shared" si="53"/>
        <v>1.2500000000000001E-2</v>
      </c>
      <c r="S597" s="26">
        <f t="shared" si="53"/>
        <v>2.0833333333333332E-2</v>
      </c>
    </row>
    <row r="598" spans="6:19" ht="15.75" customHeight="1">
      <c r="F598" s="88"/>
      <c r="G598" s="31">
        <v>10</v>
      </c>
      <c r="H598" s="33">
        <v>631</v>
      </c>
      <c r="I598" s="33">
        <v>119</v>
      </c>
      <c r="J598" s="33">
        <v>15</v>
      </c>
      <c r="K598" s="33">
        <v>0</v>
      </c>
      <c r="L598" s="33">
        <v>0</v>
      </c>
      <c r="N598" s="25">
        <v>10</v>
      </c>
      <c r="O598" s="26">
        <f t="shared" si="53"/>
        <v>8.195869593453696E-2</v>
      </c>
      <c r="P598" s="26">
        <f t="shared" si="53"/>
        <v>4.8551611587107302E-2</v>
      </c>
      <c r="Q598" s="26">
        <f t="shared" si="53"/>
        <v>4.4776119402985072E-2</v>
      </c>
      <c r="R598" s="26">
        <f t="shared" si="53"/>
        <v>0</v>
      </c>
      <c r="S598" s="26">
        <f t="shared" si="53"/>
        <v>0</v>
      </c>
    </row>
    <row r="599" spans="6:19" ht="15.75" customHeight="1">
      <c r="F599" s="88"/>
      <c r="G599" s="31">
        <v>11</v>
      </c>
      <c r="H599" s="33">
        <v>614</v>
      </c>
      <c r="I599" s="33">
        <v>118</v>
      </c>
      <c r="J599" s="33">
        <v>15</v>
      </c>
      <c r="K599" s="33">
        <v>2</v>
      </c>
      <c r="L599" s="33">
        <v>0</v>
      </c>
      <c r="N599" s="25">
        <v>11</v>
      </c>
      <c r="O599" s="26">
        <f t="shared" si="53"/>
        <v>7.9750616963241983E-2</v>
      </c>
      <c r="P599" s="26">
        <f t="shared" si="53"/>
        <v>4.8143614851081193E-2</v>
      </c>
      <c r="Q599" s="26">
        <f t="shared" si="53"/>
        <v>4.4776119402985072E-2</v>
      </c>
      <c r="R599" s="26">
        <f t="shared" si="53"/>
        <v>2.5000000000000001E-2</v>
      </c>
      <c r="S599" s="26">
        <f t="shared" si="53"/>
        <v>0</v>
      </c>
    </row>
    <row r="600" spans="6:19" ht="15.75" customHeight="1">
      <c r="F600" s="88"/>
      <c r="G600" s="31">
        <v>12</v>
      </c>
      <c r="H600" s="33">
        <v>602</v>
      </c>
      <c r="I600" s="33">
        <v>130</v>
      </c>
      <c r="J600" s="33">
        <v>20</v>
      </c>
      <c r="K600" s="33">
        <v>0</v>
      </c>
      <c r="L600" s="33">
        <v>0</v>
      </c>
      <c r="N600" s="25">
        <v>12</v>
      </c>
      <c r="O600" s="26">
        <f t="shared" si="53"/>
        <v>7.8191972983504346E-2</v>
      </c>
      <c r="P600" s="26">
        <f t="shared" si="53"/>
        <v>5.3039575683394534E-2</v>
      </c>
      <c r="Q600" s="26">
        <f t="shared" si="53"/>
        <v>5.9701492537313432E-2</v>
      </c>
      <c r="R600" s="26">
        <f t="shared" si="53"/>
        <v>0</v>
      </c>
      <c r="S600" s="26">
        <f t="shared" si="53"/>
        <v>0</v>
      </c>
    </row>
    <row r="601" spans="6:19" ht="15.75" customHeight="1">
      <c r="F601" s="88"/>
      <c r="G601" s="31">
        <v>13</v>
      </c>
      <c r="H601" s="33">
        <v>285</v>
      </c>
      <c r="I601" s="33">
        <v>62</v>
      </c>
      <c r="J601" s="33">
        <v>31</v>
      </c>
      <c r="K601" s="33">
        <v>0</v>
      </c>
      <c r="L601" s="33">
        <v>0</v>
      </c>
      <c r="N601" s="25">
        <v>13</v>
      </c>
      <c r="O601" s="26">
        <f t="shared" si="53"/>
        <v>3.7017794518768674E-2</v>
      </c>
      <c r="P601" s="26">
        <f t="shared" si="53"/>
        <v>2.529579763361893E-2</v>
      </c>
      <c r="Q601" s="26">
        <f t="shared" si="53"/>
        <v>9.2537313432835819E-2</v>
      </c>
      <c r="R601" s="26">
        <f t="shared" si="53"/>
        <v>0</v>
      </c>
      <c r="S601" s="26">
        <f t="shared" si="53"/>
        <v>0</v>
      </c>
    </row>
    <row r="602" spans="6:19" ht="15.75" customHeight="1">
      <c r="F602" s="88"/>
      <c r="G602" s="31">
        <v>14</v>
      </c>
      <c r="H602" s="33">
        <v>286</v>
      </c>
      <c r="I602" s="33">
        <v>48</v>
      </c>
      <c r="J602" s="33">
        <v>44</v>
      </c>
      <c r="K602" s="33">
        <v>0</v>
      </c>
      <c r="L602" s="33">
        <v>0</v>
      </c>
      <c r="N602" s="25">
        <v>14</v>
      </c>
      <c r="O602" s="26">
        <f t="shared" si="53"/>
        <v>3.7147681517080137E-2</v>
      </c>
      <c r="P602" s="26">
        <f t="shared" si="53"/>
        <v>1.9583843329253364E-2</v>
      </c>
      <c r="Q602" s="26">
        <f t="shared" si="53"/>
        <v>0.13134328358208955</v>
      </c>
      <c r="R602" s="26">
        <f t="shared" si="53"/>
        <v>0</v>
      </c>
      <c r="S602" s="26">
        <f t="shared" si="53"/>
        <v>0</v>
      </c>
    </row>
    <row r="603" spans="6:19" ht="15.75" customHeight="1">
      <c r="F603" s="88"/>
      <c r="G603" s="31">
        <v>15</v>
      </c>
      <c r="H603" s="33">
        <v>246</v>
      </c>
      <c r="I603" s="33">
        <v>52</v>
      </c>
      <c r="J603" s="33">
        <v>46</v>
      </c>
      <c r="K603" s="33">
        <v>0</v>
      </c>
      <c r="L603" s="33">
        <v>0</v>
      </c>
      <c r="N603" s="25">
        <v>15</v>
      </c>
      <c r="O603" s="26">
        <f t="shared" si="53"/>
        <v>3.1952201584621379E-2</v>
      </c>
      <c r="P603" s="26">
        <f t="shared" si="53"/>
        <v>2.1215830273357814E-2</v>
      </c>
      <c r="Q603" s="26">
        <f t="shared" si="53"/>
        <v>0.1373134328358209</v>
      </c>
      <c r="R603" s="26">
        <f t="shared" si="53"/>
        <v>0</v>
      </c>
      <c r="S603" s="26">
        <f t="shared" si="53"/>
        <v>0</v>
      </c>
    </row>
    <row r="604" spans="6:19" ht="15.75" customHeight="1">
      <c r="F604" s="88"/>
      <c r="G604" s="31">
        <v>16</v>
      </c>
      <c r="H604" s="33">
        <v>190</v>
      </c>
      <c r="I604" s="33">
        <v>33</v>
      </c>
      <c r="J604" s="33">
        <v>43</v>
      </c>
      <c r="K604" s="33">
        <v>0</v>
      </c>
      <c r="L604" s="33">
        <v>0</v>
      </c>
      <c r="N604" s="25">
        <v>16</v>
      </c>
      <c r="O604" s="26">
        <f t="shared" si="53"/>
        <v>2.4678529679179113E-2</v>
      </c>
      <c r="P604" s="26">
        <f t="shared" si="53"/>
        <v>1.346389228886169E-2</v>
      </c>
      <c r="Q604" s="26">
        <f t="shared" si="53"/>
        <v>0.12835820895522387</v>
      </c>
      <c r="R604" s="26">
        <f t="shared" si="53"/>
        <v>0</v>
      </c>
      <c r="S604" s="26">
        <f t="shared" si="53"/>
        <v>0</v>
      </c>
    </row>
    <row r="605" spans="6:19" ht="15.75" customHeight="1">
      <c r="F605" s="88"/>
      <c r="G605" s="31">
        <v>17</v>
      </c>
      <c r="H605" s="33">
        <v>232</v>
      </c>
      <c r="I605" s="33">
        <v>48</v>
      </c>
      <c r="J605" s="33">
        <v>39</v>
      </c>
      <c r="K605" s="33">
        <v>0</v>
      </c>
      <c r="L605" s="33">
        <v>0</v>
      </c>
      <c r="N605" s="25">
        <v>17</v>
      </c>
      <c r="O605" s="26">
        <f t="shared" si="53"/>
        <v>3.0133783608260814E-2</v>
      </c>
      <c r="P605" s="26">
        <f t="shared" si="53"/>
        <v>1.9583843329253364E-2</v>
      </c>
      <c r="Q605" s="26">
        <f t="shared" si="53"/>
        <v>0.11641791044776119</v>
      </c>
      <c r="R605" s="26">
        <f t="shared" si="53"/>
        <v>0</v>
      </c>
      <c r="S605" s="26">
        <f t="shared" si="53"/>
        <v>0</v>
      </c>
    </row>
    <row r="606" spans="6:19" ht="15.75" customHeight="1">
      <c r="F606" s="88"/>
      <c r="G606" s="31">
        <v>18</v>
      </c>
      <c r="H606" s="33">
        <v>277</v>
      </c>
      <c r="I606" s="33">
        <v>63</v>
      </c>
      <c r="J606" s="33">
        <v>45</v>
      </c>
      <c r="K606" s="33">
        <v>0</v>
      </c>
      <c r="L606" s="33">
        <v>0</v>
      </c>
      <c r="N606" s="25">
        <v>18</v>
      </c>
      <c r="O606" s="26">
        <f t="shared" si="53"/>
        <v>3.597869853227692E-2</v>
      </c>
      <c r="P606" s="26">
        <f t="shared" si="53"/>
        <v>2.5703794369645042E-2</v>
      </c>
      <c r="Q606" s="26">
        <f t="shared" si="53"/>
        <v>0.13432835820895522</v>
      </c>
      <c r="R606" s="26">
        <f t="shared" si="53"/>
        <v>0</v>
      </c>
      <c r="S606" s="26">
        <f t="shared" si="53"/>
        <v>0</v>
      </c>
    </row>
    <row r="607" spans="6:19" ht="15.75" customHeight="1">
      <c r="F607" s="88"/>
      <c r="G607" s="31">
        <v>19</v>
      </c>
      <c r="H607" s="33">
        <v>376</v>
      </c>
      <c r="I607" s="33">
        <v>75</v>
      </c>
      <c r="J607" s="33">
        <v>56</v>
      </c>
      <c r="K607" s="33">
        <v>0</v>
      </c>
      <c r="L607" s="33">
        <v>0</v>
      </c>
      <c r="N607" s="25">
        <v>19</v>
      </c>
      <c r="O607" s="26">
        <f t="shared" si="53"/>
        <v>4.883751136511235E-2</v>
      </c>
      <c r="P607" s="26">
        <f t="shared" si="53"/>
        <v>3.0599755201958383E-2</v>
      </c>
      <c r="Q607" s="26">
        <f t="shared" si="53"/>
        <v>0.16716417910447762</v>
      </c>
      <c r="R607" s="26">
        <f t="shared" si="53"/>
        <v>0</v>
      </c>
      <c r="S607" s="26">
        <f t="shared" si="53"/>
        <v>0</v>
      </c>
    </row>
    <row r="608" spans="6:19" ht="15.75" customHeight="1">
      <c r="F608" s="88"/>
      <c r="G608" s="31">
        <v>20</v>
      </c>
      <c r="H608" s="33">
        <v>429</v>
      </c>
      <c r="I608" s="33">
        <v>96</v>
      </c>
      <c r="J608" s="33">
        <v>27</v>
      </c>
      <c r="K608" s="33">
        <v>0</v>
      </c>
      <c r="L608" s="33">
        <v>0</v>
      </c>
      <c r="N608" s="25">
        <v>20</v>
      </c>
      <c r="O608" s="26">
        <f t="shared" si="53"/>
        <v>5.572152227562021E-2</v>
      </c>
      <c r="P608" s="26">
        <f t="shared" si="53"/>
        <v>3.9167686658506728E-2</v>
      </c>
      <c r="Q608" s="26">
        <f t="shared" si="53"/>
        <v>8.0597014925373134E-2</v>
      </c>
      <c r="R608" s="26">
        <f t="shared" si="53"/>
        <v>0</v>
      </c>
      <c r="S608" s="26">
        <f t="shared" si="53"/>
        <v>0</v>
      </c>
    </row>
    <row r="609" spans="6:19" ht="15.75" customHeight="1">
      <c r="F609" s="88"/>
      <c r="G609" s="31">
        <v>21</v>
      </c>
      <c r="H609" s="33">
        <v>382</v>
      </c>
      <c r="I609" s="33">
        <v>72</v>
      </c>
      <c r="J609" s="33">
        <v>23</v>
      </c>
      <c r="K609" s="33">
        <v>0</v>
      </c>
      <c r="L609" s="33">
        <v>0</v>
      </c>
      <c r="N609" s="25">
        <v>21</v>
      </c>
      <c r="O609" s="26">
        <f t="shared" si="53"/>
        <v>4.9616833354981169E-2</v>
      </c>
      <c r="P609" s="26">
        <f t="shared" si="53"/>
        <v>2.937576499388005E-2</v>
      </c>
      <c r="Q609" s="26">
        <f t="shared" si="53"/>
        <v>6.8656716417910449E-2</v>
      </c>
      <c r="R609" s="26">
        <f t="shared" si="53"/>
        <v>0</v>
      </c>
      <c r="S609" s="26">
        <f t="shared" si="53"/>
        <v>0</v>
      </c>
    </row>
    <row r="610" spans="6:19" ht="15.75" customHeight="1">
      <c r="F610" s="88"/>
      <c r="G610" s="31">
        <v>22</v>
      </c>
      <c r="H610" s="33">
        <v>236</v>
      </c>
      <c r="I610" s="33">
        <v>45</v>
      </c>
      <c r="J610" s="33">
        <v>6</v>
      </c>
      <c r="K610" s="33">
        <v>2</v>
      </c>
      <c r="L610" s="33">
        <v>5</v>
      </c>
      <c r="N610" s="25">
        <v>22</v>
      </c>
      <c r="O610" s="26">
        <f t="shared" si="53"/>
        <v>3.0653331601506691E-2</v>
      </c>
      <c r="P610" s="26">
        <f t="shared" si="53"/>
        <v>1.8359853121175031E-2</v>
      </c>
      <c r="Q610" s="26">
        <f t="shared" si="53"/>
        <v>1.7910447761194031E-2</v>
      </c>
      <c r="R610" s="26">
        <f t="shared" si="53"/>
        <v>2.5000000000000001E-2</v>
      </c>
      <c r="S610" s="26">
        <f t="shared" si="53"/>
        <v>5.2083333333333336E-2</v>
      </c>
    </row>
    <row r="611" spans="6:19" ht="15.75" customHeight="1">
      <c r="F611" s="89"/>
      <c r="G611" s="31">
        <v>23</v>
      </c>
      <c r="H611" s="33">
        <v>149</v>
      </c>
      <c r="I611" s="33">
        <v>31</v>
      </c>
      <c r="J611" s="33">
        <v>2</v>
      </c>
      <c r="K611" s="33">
        <v>1</v>
      </c>
      <c r="L611" s="33">
        <v>2</v>
      </c>
      <c r="N611" s="25">
        <v>23</v>
      </c>
      <c r="O611" s="26">
        <f t="shared" si="53"/>
        <v>1.9353162748408884E-2</v>
      </c>
      <c r="P611" s="26">
        <f t="shared" si="53"/>
        <v>1.2647898816809465E-2</v>
      </c>
      <c r="Q611" s="26">
        <f t="shared" si="53"/>
        <v>5.9701492537313433E-3</v>
      </c>
      <c r="R611" s="26">
        <f t="shared" si="53"/>
        <v>1.2500000000000001E-2</v>
      </c>
      <c r="S611" s="26">
        <f t="shared" si="53"/>
        <v>2.0833333333333332E-2</v>
      </c>
    </row>
    <row r="612" spans="6:19" ht="15.75" customHeight="1">
      <c r="F612" s="90"/>
      <c r="G612" s="84"/>
      <c r="H612" s="32">
        <f t="shared" ref="H612:L612" si="54">SUM(H588:H611)</f>
        <v>6983</v>
      </c>
      <c r="I612" s="32">
        <f t="shared" si="54"/>
        <v>1693</v>
      </c>
      <c r="J612" s="32">
        <f t="shared" si="54"/>
        <v>497</v>
      </c>
      <c r="K612" s="32">
        <f t="shared" si="54"/>
        <v>13</v>
      </c>
      <c r="L612" s="32">
        <f t="shared" si="54"/>
        <v>16</v>
      </c>
      <c r="N612" s="28"/>
      <c r="O612" s="29"/>
      <c r="P612" s="29"/>
      <c r="Q612" s="29"/>
      <c r="R612" s="29"/>
      <c r="S612" s="29"/>
    </row>
    <row r="613" spans="6:19" ht="15.75" customHeight="1"/>
    <row r="614" spans="6:19" ht="15.75" customHeight="1"/>
    <row r="615" spans="6:19" ht="15.75" customHeight="1">
      <c r="H615" s="91" t="s">
        <v>139</v>
      </c>
      <c r="I615" s="92"/>
      <c r="J615" s="92"/>
      <c r="K615" s="92"/>
      <c r="L615" s="84"/>
    </row>
    <row r="616" spans="6:19" ht="15.75" customHeight="1">
      <c r="G616" s="23"/>
      <c r="H616" s="24">
        <v>31</v>
      </c>
      <c r="I616" s="24">
        <v>32</v>
      </c>
      <c r="J616" s="24">
        <v>41</v>
      </c>
      <c r="K616" s="24">
        <v>42</v>
      </c>
      <c r="L616" s="24">
        <v>5</v>
      </c>
      <c r="N616" s="23"/>
      <c r="O616" s="24">
        <v>31</v>
      </c>
      <c r="P616" s="24">
        <v>32</v>
      </c>
      <c r="Q616" s="24">
        <v>41</v>
      </c>
      <c r="R616" s="24">
        <v>42</v>
      </c>
      <c r="S616" s="24">
        <v>5</v>
      </c>
    </row>
    <row r="617" spans="6:19" ht="15.75" customHeight="1">
      <c r="F617" s="87">
        <v>45215</v>
      </c>
      <c r="G617" s="31">
        <v>0</v>
      </c>
      <c r="H617" s="33">
        <v>87</v>
      </c>
      <c r="I617" s="33">
        <v>18</v>
      </c>
      <c r="J617" s="33">
        <v>1</v>
      </c>
      <c r="K617" s="33">
        <v>0</v>
      </c>
      <c r="L617" s="33">
        <v>4</v>
      </c>
      <c r="N617" s="25">
        <v>0</v>
      </c>
      <c r="O617" s="26">
        <f t="shared" ref="O617:S640" si="55">H617/H$32</f>
        <v>1.1300168853097805E-2</v>
      </c>
      <c r="P617" s="26">
        <f t="shared" si="55"/>
        <v>7.3439412484700125E-3</v>
      </c>
      <c r="Q617" s="26">
        <f t="shared" si="55"/>
        <v>2.9850746268656717E-3</v>
      </c>
      <c r="R617" s="26">
        <f t="shared" si="55"/>
        <v>0</v>
      </c>
      <c r="S617" s="26">
        <f t="shared" si="55"/>
        <v>4.1666666666666664E-2</v>
      </c>
    </row>
    <row r="618" spans="6:19" ht="15.75" customHeight="1">
      <c r="F618" s="88"/>
      <c r="G618" s="31">
        <v>1</v>
      </c>
      <c r="H618" s="33">
        <v>49</v>
      </c>
      <c r="I618" s="33">
        <v>13</v>
      </c>
      <c r="J618" s="33">
        <v>0</v>
      </c>
      <c r="K618" s="33">
        <v>1</v>
      </c>
      <c r="L618" s="33">
        <v>5</v>
      </c>
      <c r="N618" s="25">
        <v>1</v>
      </c>
      <c r="O618" s="26">
        <f t="shared" si="55"/>
        <v>6.3644629172619821E-3</v>
      </c>
      <c r="P618" s="26">
        <f t="shared" si="55"/>
        <v>5.3039575683394534E-3</v>
      </c>
      <c r="Q618" s="26">
        <f t="shared" si="55"/>
        <v>0</v>
      </c>
      <c r="R618" s="26">
        <f t="shared" si="55"/>
        <v>1.2500000000000001E-2</v>
      </c>
      <c r="S618" s="26">
        <f t="shared" si="55"/>
        <v>5.2083333333333336E-2</v>
      </c>
    </row>
    <row r="619" spans="6:19" ht="15.75" customHeight="1">
      <c r="F619" s="88"/>
      <c r="G619" s="31">
        <v>2</v>
      </c>
      <c r="H619" s="33">
        <v>29</v>
      </c>
      <c r="I619" s="33">
        <v>9</v>
      </c>
      <c r="J619" s="33">
        <v>0</v>
      </c>
      <c r="K619" s="33">
        <v>2</v>
      </c>
      <c r="L619" s="33">
        <v>16</v>
      </c>
      <c r="N619" s="25">
        <v>2</v>
      </c>
      <c r="O619" s="26">
        <f t="shared" si="55"/>
        <v>3.7667229510326018E-3</v>
      </c>
      <c r="P619" s="26">
        <f t="shared" si="55"/>
        <v>3.6719706242350062E-3</v>
      </c>
      <c r="Q619" s="26">
        <f t="shared" si="55"/>
        <v>0</v>
      </c>
      <c r="R619" s="26">
        <f t="shared" si="55"/>
        <v>2.5000000000000001E-2</v>
      </c>
      <c r="S619" s="26">
        <f t="shared" si="55"/>
        <v>0.16666666666666666</v>
      </c>
    </row>
    <row r="620" spans="6:19" ht="15.75" customHeight="1">
      <c r="F620" s="88"/>
      <c r="G620" s="31">
        <v>3</v>
      </c>
      <c r="H620" s="33">
        <v>30</v>
      </c>
      <c r="I620" s="33">
        <v>8</v>
      </c>
      <c r="J620" s="33">
        <v>0</v>
      </c>
      <c r="K620" s="33">
        <v>0</v>
      </c>
      <c r="L620" s="33">
        <v>5</v>
      </c>
      <c r="N620" s="25">
        <v>3</v>
      </c>
      <c r="O620" s="26">
        <f t="shared" si="55"/>
        <v>3.8966099493440705E-3</v>
      </c>
      <c r="P620" s="26">
        <f t="shared" si="55"/>
        <v>3.2639738882088943E-3</v>
      </c>
      <c r="Q620" s="26">
        <f t="shared" si="55"/>
        <v>0</v>
      </c>
      <c r="R620" s="26">
        <f t="shared" si="55"/>
        <v>0</v>
      </c>
      <c r="S620" s="26">
        <f t="shared" si="55"/>
        <v>5.2083333333333336E-2</v>
      </c>
    </row>
    <row r="621" spans="6:19" ht="15.75" customHeight="1">
      <c r="F621" s="88"/>
      <c r="G621" s="31">
        <v>4</v>
      </c>
      <c r="H621" s="33">
        <v>80</v>
      </c>
      <c r="I621" s="33">
        <v>35</v>
      </c>
      <c r="J621" s="33">
        <v>1</v>
      </c>
      <c r="K621" s="33">
        <v>3</v>
      </c>
      <c r="L621" s="33">
        <v>9</v>
      </c>
      <c r="N621" s="25">
        <v>4</v>
      </c>
      <c r="O621" s="26">
        <f t="shared" si="55"/>
        <v>1.0390959864917521E-2</v>
      </c>
      <c r="P621" s="26">
        <f t="shared" si="55"/>
        <v>1.4279885760913913E-2</v>
      </c>
      <c r="Q621" s="26">
        <f t="shared" si="55"/>
        <v>2.9850746268656717E-3</v>
      </c>
      <c r="R621" s="26">
        <f t="shared" si="55"/>
        <v>3.7499999999999999E-2</v>
      </c>
      <c r="S621" s="26">
        <f t="shared" si="55"/>
        <v>9.375E-2</v>
      </c>
    </row>
    <row r="622" spans="6:19" ht="15.75" customHeight="1">
      <c r="F622" s="88"/>
      <c r="G622" s="31">
        <v>5</v>
      </c>
      <c r="H622" s="33">
        <v>226</v>
      </c>
      <c r="I622" s="33">
        <v>65</v>
      </c>
      <c r="J622" s="33">
        <v>7</v>
      </c>
      <c r="K622" s="33">
        <v>3</v>
      </c>
      <c r="L622" s="33">
        <v>2</v>
      </c>
      <c r="N622" s="25">
        <v>5</v>
      </c>
      <c r="O622" s="26">
        <f t="shared" si="55"/>
        <v>2.9354461618391999E-2</v>
      </c>
      <c r="P622" s="26">
        <f t="shared" si="55"/>
        <v>2.6519787841697267E-2</v>
      </c>
      <c r="Q622" s="26">
        <f t="shared" si="55"/>
        <v>2.0895522388059702E-2</v>
      </c>
      <c r="R622" s="26">
        <f t="shared" si="55"/>
        <v>3.7499999999999999E-2</v>
      </c>
      <c r="S622" s="26">
        <f t="shared" si="55"/>
        <v>2.0833333333333332E-2</v>
      </c>
    </row>
    <row r="623" spans="6:19" ht="15.75" customHeight="1">
      <c r="F623" s="88"/>
      <c r="G623" s="31">
        <v>6</v>
      </c>
      <c r="H623" s="33">
        <v>561</v>
      </c>
      <c r="I623" s="33">
        <v>215</v>
      </c>
      <c r="J623" s="33">
        <v>23</v>
      </c>
      <c r="K623" s="33">
        <v>0</v>
      </c>
      <c r="L623" s="33">
        <v>2</v>
      </c>
      <c r="N623" s="25">
        <v>6</v>
      </c>
      <c r="O623" s="26">
        <f t="shared" si="55"/>
        <v>7.2866606052734123E-2</v>
      </c>
      <c r="P623" s="26">
        <f t="shared" si="55"/>
        <v>8.771929824561403E-2</v>
      </c>
      <c r="Q623" s="26">
        <f t="shared" si="55"/>
        <v>6.8656716417910449E-2</v>
      </c>
      <c r="R623" s="26">
        <f t="shared" si="55"/>
        <v>0</v>
      </c>
      <c r="S623" s="26">
        <f t="shared" si="55"/>
        <v>2.0833333333333332E-2</v>
      </c>
    </row>
    <row r="624" spans="6:19" ht="15.75" customHeight="1">
      <c r="F624" s="88"/>
      <c r="G624" s="31">
        <v>7</v>
      </c>
      <c r="H624" s="33">
        <v>906</v>
      </c>
      <c r="I624" s="33">
        <v>264</v>
      </c>
      <c r="J624" s="33">
        <v>38</v>
      </c>
      <c r="K624" s="33">
        <v>1</v>
      </c>
      <c r="L624" s="33">
        <v>14</v>
      </c>
      <c r="N624" s="25">
        <v>7</v>
      </c>
      <c r="O624" s="26">
        <f t="shared" si="55"/>
        <v>0.11767762047019094</v>
      </c>
      <c r="P624" s="26">
        <f t="shared" si="55"/>
        <v>0.10771113831089352</v>
      </c>
      <c r="Q624" s="26">
        <f t="shared" si="55"/>
        <v>0.11343283582089553</v>
      </c>
      <c r="R624" s="26">
        <f t="shared" si="55"/>
        <v>1.2500000000000001E-2</v>
      </c>
      <c r="S624" s="26">
        <f t="shared" si="55"/>
        <v>0.14583333333333334</v>
      </c>
    </row>
    <row r="625" spans="6:19" ht="15.75" customHeight="1">
      <c r="F625" s="88"/>
      <c r="G625" s="31">
        <v>8</v>
      </c>
      <c r="H625" s="33">
        <v>571</v>
      </c>
      <c r="I625" s="33">
        <v>194</v>
      </c>
      <c r="J625" s="33">
        <v>21</v>
      </c>
      <c r="K625" s="33">
        <v>4</v>
      </c>
      <c r="L625" s="33">
        <v>12</v>
      </c>
      <c r="N625" s="25">
        <v>8</v>
      </c>
      <c r="O625" s="26">
        <f t="shared" si="55"/>
        <v>7.4165476035848818E-2</v>
      </c>
      <c r="P625" s="26">
        <f t="shared" si="55"/>
        <v>7.9151366789065689E-2</v>
      </c>
      <c r="Q625" s="26">
        <f t="shared" si="55"/>
        <v>6.2686567164179099E-2</v>
      </c>
      <c r="R625" s="26">
        <f t="shared" si="55"/>
        <v>0.05</v>
      </c>
      <c r="S625" s="26">
        <f t="shared" si="55"/>
        <v>0.125</v>
      </c>
    </row>
    <row r="626" spans="6:19" ht="15.75" customHeight="1">
      <c r="F626" s="88"/>
      <c r="G626" s="31">
        <v>9</v>
      </c>
      <c r="H626" s="33">
        <v>440</v>
      </c>
      <c r="I626" s="33">
        <v>177</v>
      </c>
      <c r="J626" s="33">
        <v>20</v>
      </c>
      <c r="K626" s="33">
        <v>4</v>
      </c>
      <c r="L626" s="33">
        <v>13</v>
      </c>
      <c r="N626" s="25">
        <v>9</v>
      </c>
      <c r="O626" s="26">
        <f t="shared" si="55"/>
        <v>5.7150279257046369E-2</v>
      </c>
      <c r="P626" s="26">
        <f t="shared" si="55"/>
        <v>7.2215422276621782E-2</v>
      </c>
      <c r="Q626" s="26">
        <f t="shared" si="55"/>
        <v>5.9701492537313432E-2</v>
      </c>
      <c r="R626" s="26">
        <f t="shared" si="55"/>
        <v>0.05</v>
      </c>
      <c r="S626" s="26">
        <f t="shared" si="55"/>
        <v>0.13541666666666666</v>
      </c>
    </row>
    <row r="627" spans="6:19" ht="15.75" customHeight="1">
      <c r="F627" s="88"/>
      <c r="G627" s="31">
        <v>10</v>
      </c>
      <c r="H627" s="33">
        <v>421</v>
      </c>
      <c r="I627" s="33">
        <v>134</v>
      </c>
      <c r="J627" s="33">
        <v>16</v>
      </c>
      <c r="K627" s="33">
        <v>7</v>
      </c>
      <c r="L627" s="33">
        <v>2</v>
      </c>
      <c r="N627" s="25">
        <v>10</v>
      </c>
      <c r="O627" s="26">
        <f t="shared" si="55"/>
        <v>5.4682426289128457E-2</v>
      </c>
      <c r="P627" s="26">
        <f t="shared" si="55"/>
        <v>5.4671562627498983E-2</v>
      </c>
      <c r="Q627" s="26">
        <f t="shared" si="55"/>
        <v>4.7761194029850747E-2</v>
      </c>
      <c r="R627" s="26">
        <f t="shared" si="55"/>
        <v>8.7499999999999994E-2</v>
      </c>
      <c r="S627" s="26">
        <f t="shared" si="55"/>
        <v>2.0833333333333332E-2</v>
      </c>
    </row>
    <row r="628" spans="6:19" ht="15.75" customHeight="1">
      <c r="F628" s="88"/>
      <c r="G628" s="31">
        <v>11</v>
      </c>
      <c r="H628" s="33">
        <v>411</v>
      </c>
      <c r="I628" s="33">
        <v>124</v>
      </c>
      <c r="J628" s="33">
        <v>20</v>
      </c>
      <c r="K628" s="33">
        <v>5</v>
      </c>
      <c r="L628" s="33">
        <v>4</v>
      </c>
      <c r="N628" s="25">
        <v>11</v>
      </c>
      <c r="O628" s="26">
        <f t="shared" si="55"/>
        <v>5.3383556306013769E-2</v>
      </c>
      <c r="P628" s="26">
        <f t="shared" si="55"/>
        <v>5.059159526723786E-2</v>
      </c>
      <c r="Q628" s="26">
        <f t="shared" si="55"/>
        <v>5.9701492537313432E-2</v>
      </c>
      <c r="R628" s="26">
        <f t="shared" si="55"/>
        <v>6.25E-2</v>
      </c>
      <c r="S628" s="26">
        <f t="shared" si="55"/>
        <v>4.1666666666666664E-2</v>
      </c>
    </row>
    <row r="629" spans="6:19" ht="15.75" customHeight="1">
      <c r="F629" s="88"/>
      <c r="G629" s="31">
        <v>12</v>
      </c>
      <c r="H629" s="33">
        <v>423</v>
      </c>
      <c r="I629" s="33">
        <v>133</v>
      </c>
      <c r="J629" s="33">
        <v>14</v>
      </c>
      <c r="K629" s="33">
        <v>2</v>
      </c>
      <c r="L629" s="33">
        <v>2</v>
      </c>
      <c r="N629" s="25">
        <v>12</v>
      </c>
      <c r="O629" s="26">
        <f t="shared" si="55"/>
        <v>5.4942200285751398E-2</v>
      </c>
      <c r="P629" s="26">
        <f t="shared" si="55"/>
        <v>5.4263565891472867E-2</v>
      </c>
      <c r="Q629" s="26">
        <f t="shared" si="55"/>
        <v>4.1791044776119404E-2</v>
      </c>
      <c r="R629" s="26">
        <f t="shared" si="55"/>
        <v>2.5000000000000001E-2</v>
      </c>
      <c r="S629" s="26">
        <f t="shared" si="55"/>
        <v>2.0833333333333332E-2</v>
      </c>
    </row>
    <row r="630" spans="6:19" ht="15.75" customHeight="1">
      <c r="F630" s="88"/>
      <c r="G630" s="31">
        <v>13</v>
      </c>
      <c r="H630" s="33">
        <v>469</v>
      </c>
      <c r="I630" s="33">
        <v>164</v>
      </c>
      <c r="J630" s="33">
        <v>19</v>
      </c>
      <c r="K630" s="33">
        <v>2</v>
      </c>
      <c r="L630" s="33">
        <v>2</v>
      </c>
      <c r="N630" s="25">
        <v>13</v>
      </c>
      <c r="O630" s="26">
        <f t="shared" si="55"/>
        <v>6.0917002208078969E-2</v>
      </c>
      <c r="P630" s="26">
        <f t="shared" si="55"/>
        <v>6.6911464708282339E-2</v>
      </c>
      <c r="Q630" s="26">
        <f t="shared" si="55"/>
        <v>5.6716417910447764E-2</v>
      </c>
      <c r="R630" s="26">
        <f t="shared" si="55"/>
        <v>2.5000000000000001E-2</v>
      </c>
      <c r="S630" s="26">
        <f t="shared" si="55"/>
        <v>2.0833333333333332E-2</v>
      </c>
    </row>
    <row r="631" spans="6:19" ht="15.75" customHeight="1">
      <c r="F631" s="88"/>
      <c r="G631" s="31">
        <v>14</v>
      </c>
      <c r="H631" s="33">
        <v>546</v>
      </c>
      <c r="I631" s="33">
        <v>182</v>
      </c>
      <c r="J631" s="33">
        <v>25</v>
      </c>
      <c r="K631" s="33">
        <v>7</v>
      </c>
      <c r="L631" s="33">
        <v>0</v>
      </c>
      <c r="N631" s="25">
        <v>14</v>
      </c>
      <c r="O631" s="26">
        <f t="shared" si="55"/>
        <v>7.0918301078062088E-2</v>
      </c>
      <c r="P631" s="26">
        <f t="shared" si="55"/>
        <v>7.4255405956752341E-2</v>
      </c>
      <c r="Q631" s="26">
        <f t="shared" si="55"/>
        <v>7.4626865671641784E-2</v>
      </c>
      <c r="R631" s="26">
        <f t="shared" si="55"/>
        <v>8.7499999999999994E-2</v>
      </c>
      <c r="S631" s="26">
        <f t="shared" si="55"/>
        <v>0</v>
      </c>
    </row>
    <row r="632" spans="6:19" ht="15.75" customHeight="1">
      <c r="F632" s="88"/>
      <c r="G632" s="31">
        <v>15</v>
      </c>
      <c r="H632" s="33">
        <v>507</v>
      </c>
      <c r="I632" s="33">
        <v>172</v>
      </c>
      <c r="J632" s="33">
        <v>33</v>
      </c>
      <c r="K632" s="33">
        <v>5</v>
      </c>
      <c r="L632" s="33">
        <v>0</v>
      </c>
      <c r="N632" s="25">
        <v>15</v>
      </c>
      <c r="O632" s="26">
        <f t="shared" si="55"/>
        <v>6.5852708143914793E-2</v>
      </c>
      <c r="P632" s="26">
        <f t="shared" si="55"/>
        <v>7.0175438596491224E-2</v>
      </c>
      <c r="Q632" s="26">
        <f t="shared" si="55"/>
        <v>9.8507462686567168E-2</v>
      </c>
      <c r="R632" s="26">
        <f t="shared" si="55"/>
        <v>6.25E-2</v>
      </c>
      <c r="S632" s="26">
        <f t="shared" si="55"/>
        <v>0</v>
      </c>
    </row>
    <row r="633" spans="6:19" ht="15.75" customHeight="1">
      <c r="F633" s="88"/>
      <c r="G633" s="31">
        <v>16</v>
      </c>
      <c r="H633" s="33">
        <v>301</v>
      </c>
      <c r="I633" s="33">
        <v>85</v>
      </c>
      <c r="J633" s="33">
        <v>27</v>
      </c>
      <c r="K633" s="33">
        <v>3</v>
      </c>
      <c r="L633" s="33">
        <v>1</v>
      </c>
      <c r="N633" s="25">
        <v>16</v>
      </c>
      <c r="O633" s="26">
        <f t="shared" si="55"/>
        <v>3.9095986491752173E-2</v>
      </c>
      <c r="P633" s="26">
        <f t="shared" si="55"/>
        <v>3.4679722562219503E-2</v>
      </c>
      <c r="Q633" s="26">
        <f t="shared" si="55"/>
        <v>8.0597014925373134E-2</v>
      </c>
      <c r="R633" s="26">
        <f t="shared" si="55"/>
        <v>3.7499999999999999E-2</v>
      </c>
      <c r="S633" s="26">
        <f t="shared" si="55"/>
        <v>1.0416666666666666E-2</v>
      </c>
    </row>
    <row r="634" spans="6:19" ht="15.75" customHeight="1">
      <c r="F634" s="88"/>
      <c r="G634" s="31">
        <v>17</v>
      </c>
      <c r="H634" s="33">
        <v>350</v>
      </c>
      <c r="I634" s="33">
        <v>103</v>
      </c>
      <c r="J634" s="33">
        <v>25</v>
      </c>
      <c r="K634" s="33">
        <v>2</v>
      </c>
      <c r="L634" s="33">
        <v>1</v>
      </c>
      <c r="N634" s="25">
        <v>17</v>
      </c>
      <c r="O634" s="26">
        <f t="shared" si="55"/>
        <v>4.5460449409014156E-2</v>
      </c>
      <c r="P634" s="26">
        <f t="shared" si="55"/>
        <v>4.2023663810689511E-2</v>
      </c>
      <c r="Q634" s="26">
        <f t="shared" si="55"/>
        <v>7.4626865671641784E-2</v>
      </c>
      <c r="R634" s="26">
        <f t="shared" si="55"/>
        <v>2.5000000000000001E-2</v>
      </c>
      <c r="S634" s="26">
        <f t="shared" si="55"/>
        <v>1.0416666666666666E-2</v>
      </c>
    </row>
    <row r="635" spans="6:19" ht="15.75" customHeight="1">
      <c r="F635" s="88"/>
      <c r="G635" s="31">
        <v>18</v>
      </c>
      <c r="H635" s="33">
        <v>300</v>
      </c>
      <c r="I635" s="33">
        <v>99</v>
      </c>
      <c r="J635" s="33">
        <v>24</v>
      </c>
      <c r="K635" s="33">
        <v>3</v>
      </c>
      <c r="L635" s="33">
        <v>2</v>
      </c>
      <c r="N635" s="25">
        <v>18</v>
      </c>
      <c r="O635" s="26">
        <f t="shared" si="55"/>
        <v>3.8966099493440709E-2</v>
      </c>
      <c r="P635" s="26">
        <f t="shared" si="55"/>
        <v>4.0391676866585069E-2</v>
      </c>
      <c r="Q635" s="26">
        <f t="shared" si="55"/>
        <v>7.1641791044776124E-2</v>
      </c>
      <c r="R635" s="26">
        <f t="shared" si="55"/>
        <v>3.7499999999999999E-2</v>
      </c>
      <c r="S635" s="26">
        <f t="shared" si="55"/>
        <v>2.0833333333333332E-2</v>
      </c>
    </row>
    <row r="636" spans="6:19" ht="15.75" customHeight="1">
      <c r="F636" s="88"/>
      <c r="G636" s="31">
        <v>19</v>
      </c>
      <c r="H636" s="33">
        <v>329</v>
      </c>
      <c r="I636" s="33">
        <v>96</v>
      </c>
      <c r="J636" s="33">
        <v>19</v>
      </c>
      <c r="K636" s="33">
        <v>6</v>
      </c>
      <c r="L636" s="33">
        <v>1</v>
      </c>
      <c r="N636" s="25">
        <v>19</v>
      </c>
      <c r="O636" s="26">
        <f t="shared" si="55"/>
        <v>4.2732822444473309E-2</v>
      </c>
      <c r="P636" s="26">
        <f t="shared" si="55"/>
        <v>3.9167686658506728E-2</v>
      </c>
      <c r="Q636" s="26">
        <f t="shared" si="55"/>
        <v>5.6716417910447764E-2</v>
      </c>
      <c r="R636" s="26">
        <f t="shared" si="55"/>
        <v>7.4999999999999997E-2</v>
      </c>
      <c r="S636" s="26">
        <f t="shared" si="55"/>
        <v>1.0416666666666666E-2</v>
      </c>
    </row>
    <row r="637" spans="6:19" ht="15.75" customHeight="1">
      <c r="F637" s="88"/>
      <c r="G637" s="31">
        <v>20</v>
      </c>
      <c r="H637" s="33">
        <v>262</v>
      </c>
      <c r="I637" s="33">
        <v>80</v>
      </c>
      <c r="J637" s="33">
        <v>12</v>
      </c>
      <c r="K637" s="33">
        <v>3</v>
      </c>
      <c r="L637" s="33">
        <v>1</v>
      </c>
      <c r="N637" s="25">
        <v>20</v>
      </c>
      <c r="O637" s="26">
        <f t="shared" si="55"/>
        <v>3.4030393557604885E-2</v>
      </c>
      <c r="P637" s="26">
        <f t="shared" si="55"/>
        <v>3.2639738882088945E-2</v>
      </c>
      <c r="Q637" s="26">
        <f t="shared" si="55"/>
        <v>3.5820895522388062E-2</v>
      </c>
      <c r="R637" s="26">
        <f t="shared" si="55"/>
        <v>3.7499999999999999E-2</v>
      </c>
      <c r="S637" s="26">
        <f t="shared" si="55"/>
        <v>1.0416666666666666E-2</v>
      </c>
    </row>
    <row r="638" spans="6:19" ht="15.75" customHeight="1">
      <c r="F638" s="88"/>
      <c r="G638" s="31">
        <v>21</v>
      </c>
      <c r="H638" s="33">
        <v>209</v>
      </c>
      <c r="I638" s="33">
        <v>58</v>
      </c>
      <c r="J638" s="33">
        <v>10</v>
      </c>
      <c r="K638" s="33">
        <v>2</v>
      </c>
      <c r="L638" s="33">
        <v>2</v>
      </c>
      <c r="N638" s="25">
        <v>21</v>
      </c>
      <c r="O638" s="26">
        <f t="shared" si="55"/>
        <v>2.7146382647097025E-2</v>
      </c>
      <c r="P638" s="26">
        <f t="shared" si="55"/>
        <v>2.3663810689514484E-2</v>
      </c>
      <c r="Q638" s="26">
        <f t="shared" si="55"/>
        <v>2.9850746268656716E-2</v>
      </c>
      <c r="R638" s="26">
        <f t="shared" si="55"/>
        <v>2.5000000000000001E-2</v>
      </c>
      <c r="S638" s="26">
        <f t="shared" si="55"/>
        <v>2.0833333333333332E-2</v>
      </c>
    </row>
    <row r="639" spans="6:19" ht="15.75" customHeight="1">
      <c r="F639" s="88"/>
      <c r="G639" s="31">
        <v>22</v>
      </c>
      <c r="H639" s="33">
        <v>113</v>
      </c>
      <c r="I639" s="33">
        <v>38</v>
      </c>
      <c r="J639" s="33">
        <v>6</v>
      </c>
      <c r="K639" s="33">
        <v>1</v>
      </c>
      <c r="L639" s="33">
        <v>5</v>
      </c>
      <c r="N639" s="25">
        <v>22</v>
      </c>
      <c r="O639" s="26">
        <f t="shared" si="55"/>
        <v>1.4677230809196E-2</v>
      </c>
      <c r="P639" s="26">
        <f t="shared" si="55"/>
        <v>1.5503875968992248E-2</v>
      </c>
      <c r="Q639" s="26">
        <f t="shared" si="55"/>
        <v>1.7910447761194031E-2</v>
      </c>
      <c r="R639" s="26">
        <f t="shared" si="55"/>
        <v>1.2500000000000001E-2</v>
      </c>
      <c r="S639" s="26">
        <f t="shared" si="55"/>
        <v>5.2083333333333336E-2</v>
      </c>
    </row>
    <row r="640" spans="6:19" ht="15.75" customHeight="1">
      <c r="F640" s="89"/>
      <c r="G640" s="31">
        <v>23</v>
      </c>
      <c r="H640" s="33">
        <v>67</v>
      </c>
      <c r="I640" s="33">
        <v>14</v>
      </c>
      <c r="J640" s="33">
        <v>1</v>
      </c>
      <c r="K640" s="33">
        <v>1</v>
      </c>
      <c r="L640" s="33">
        <v>2</v>
      </c>
      <c r="N640" s="25">
        <v>23</v>
      </c>
      <c r="O640" s="26">
        <f t="shared" si="55"/>
        <v>8.7024288868684241E-3</v>
      </c>
      <c r="P640" s="26">
        <f t="shared" si="55"/>
        <v>5.7119543043655649E-3</v>
      </c>
      <c r="Q640" s="26">
        <f t="shared" si="55"/>
        <v>2.9850746268656717E-3</v>
      </c>
      <c r="R640" s="26">
        <f t="shared" si="55"/>
        <v>1.2500000000000001E-2</v>
      </c>
      <c r="S640" s="26">
        <f t="shared" si="55"/>
        <v>2.0833333333333332E-2</v>
      </c>
    </row>
    <row r="641" spans="6:19" ht="15.75" customHeight="1">
      <c r="F641" s="90"/>
      <c r="G641" s="84"/>
      <c r="H641" s="32">
        <f t="shared" ref="H641:L641" si="56">SUM(H617:H640)</f>
        <v>7687</v>
      </c>
      <c r="I641" s="32">
        <f t="shared" si="56"/>
        <v>2480</v>
      </c>
      <c r="J641" s="32">
        <f t="shared" si="56"/>
        <v>362</v>
      </c>
      <c r="K641" s="32">
        <f t="shared" si="56"/>
        <v>67</v>
      </c>
      <c r="L641" s="32">
        <f t="shared" si="56"/>
        <v>107</v>
      </c>
      <c r="N641" s="28"/>
      <c r="O641" s="29"/>
      <c r="P641" s="29"/>
      <c r="Q641" s="29"/>
      <c r="R641" s="29"/>
      <c r="S641" s="29"/>
    </row>
    <row r="642" spans="6:19" ht="15.75" customHeight="1"/>
    <row r="643" spans="6:19" ht="15.75" customHeight="1"/>
    <row r="644" spans="6:19" ht="15.75" customHeight="1">
      <c r="H644" s="91" t="s">
        <v>139</v>
      </c>
      <c r="I644" s="92"/>
      <c r="J644" s="92"/>
      <c r="K644" s="92"/>
      <c r="L644" s="84"/>
    </row>
    <row r="645" spans="6:19" ht="15.75" customHeight="1">
      <c r="G645" s="23"/>
      <c r="H645" s="24">
        <v>31</v>
      </c>
      <c r="I645" s="24">
        <v>32</v>
      </c>
      <c r="J645" s="24">
        <v>41</v>
      </c>
      <c r="K645" s="24">
        <v>42</v>
      </c>
      <c r="L645" s="24">
        <v>5</v>
      </c>
      <c r="N645" s="23"/>
      <c r="O645" s="24">
        <v>31</v>
      </c>
      <c r="P645" s="24">
        <v>32</v>
      </c>
      <c r="Q645" s="24">
        <v>41</v>
      </c>
      <c r="R645" s="24">
        <v>42</v>
      </c>
      <c r="S645" s="24">
        <v>5</v>
      </c>
    </row>
    <row r="646" spans="6:19" ht="15.75" customHeight="1">
      <c r="F646" s="87">
        <v>45216</v>
      </c>
      <c r="G646" s="31">
        <v>0</v>
      </c>
      <c r="H646" s="33">
        <v>45</v>
      </c>
      <c r="I646" s="33">
        <v>18</v>
      </c>
      <c r="J646" s="33">
        <v>0</v>
      </c>
      <c r="K646" s="33">
        <v>0</v>
      </c>
      <c r="L646" s="33">
        <v>3</v>
      </c>
      <c r="N646" s="25">
        <v>0</v>
      </c>
      <c r="O646" s="26">
        <f t="shared" ref="O646:S669" si="57">H646/H$32</f>
        <v>5.8449149240161064E-3</v>
      </c>
      <c r="P646" s="26">
        <f t="shared" si="57"/>
        <v>7.3439412484700125E-3</v>
      </c>
      <c r="Q646" s="26">
        <f t="shared" si="57"/>
        <v>0</v>
      </c>
      <c r="R646" s="26">
        <f t="shared" si="57"/>
        <v>0</v>
      </c>
      <c r="S646" s="26">
        <f t="shared" si="57"/>
        <v>3.125E-2</v>
      </c>
    </row>
    <row r="647" spans="6:19" ht="15.75" customHeight="1">
      <c r="F647" s="88"/>
      <c r="G647" s="31">
        <v>1</v>
      </c>
      <c r="H647" s="33">
        <v>22</v>
      </c>
      <c r="I647" s="33">
        <v>20</v>
      </c>
      <c r="J647" s="33">
        <v>0</v>
      </c>
      <c r="K647" s="33">
        <v>1</v>
      </c>
      <c r="L647" s="33">
        <v>7</v>
      </c>
      <c r="N647" s="25">
        <v>1</v>
      </c>
      <c r="O647" s="26">
        <f t="shared" si="57"/>
        <v>2.8575139628523186E-3</v>
      </c>
      <c r="P647" s="26">
        <f t="shared" si="57"/>
        <v>8.1599347205222363E-3</v>
      </c>
      <c r="Q647" s="26">
        <f t="shared" si="57"/>
        <v>0</v>
      </c>
      <c r="R647" s="26">
        <f t="shared" si="57"/>
        <v>1.2500000000000001E-2</v>
      </c>
      <c r="S647" s="26">
        <f t="shared" si="57"/>
        <v>7.2916666666666671E-2</v>
      </c>
    </row>
    <row r="648" spans="6:19" ht="15.75" customHeight="1">
      <c r="F648" s="88"/>
      <c r="G648" s="31">
        <v>2</v>
      </c>
      <c r="H648" s="33">
        <v>28</v>
      </c>
      <c r="I648" s="33">
        <v>21</v>
      </c>
      <c r="J648" s="33">
        <v>0</v>
      </c>
      <c r="K648" s="33">
        <v>2</v>
      </c>
      <c r="L648" s="33">
        <v>17</v>
      </c>
      <c r="N648" s="25">
        <v>2</v>
      </c>
      <c r="O648" s="26">
        <f t="shared" si="57"/>
        <v>3.6368359527211326E-3</v>
      </c>
      <c r="P648" s="26">
        <f t="shared" si="57"/>
        <v>8.5679314565483469E-3</v>
      </c>
      <c r="Q648" s="26">
        <f t="shared" si="57"/>
        <v>0</v>
      </c>
      <c r="R648" s="26">
        <f t="shared" si="57"/>
        <v>2.5000000000000001E-2</v>
      </c>
      <c r="S648" s="26">
        <f t="shared" si="57"/>
        <v>0.17708333333333334</v>
      </c>
    </row>
    <row r="649" spans="6:19" ht="15.75" customHeight="1">
      <c r="F649" s="88"/>
      <c r="G649" s="31">
        <v>3</v>
      </c>
      <c r="H649" s="33">
        <v>23</v>
      </c>
      <c r="I649" s="33">
        <v>38</v>
      </c>
      <c r="J649" s="33">
        <v>0</v>
      </c>
      <c r="K649" s="33">
        <v>1</v>
      </c>
      <c r="L649" s="33">
        <v>9</v>
      </c>
      <c r="N649" s="25">
        <v>3</v>
      </c>
      <c r="O649" s="26">
        <f t="shared" si="57"/>
        <v>2.9874009611637873E-3</v>
      </c>
      <c r="P649" s="26">
        <f t="shared" si="57"/>
        <v>1.5503875968992248E-2</v>
      </c>
      <c r="Q649" s="26">
        <f t="shared" si="57"/>
        <v>0</v>
      </c>
      <c r="R649" s="26">
        <f t="shared" si="57"/>
        <v>1.2500000000000001E-2</v>
      </c>
      <c r="S649" s="26">
        <f t="shared" si="57"/>
        <v>9.375E-2</v>
      </c>
    </row>
    <row r="650" spans="6:19" ht="15.75" customHeight="1">
      <c r="F650" s="88"/>
      <c r="G650" s="31">
        <v>4</v>
      </c>
      <c r="H650" s="33">
        <v>35</v>
      </c>
      <c r="I650" s="33">
        <v>46</v>
      </c>
      <c r="J650" s="33">
        <v>1</v>
      </c>
      <c r="K650" s="33">
        <v>2</v>
      </c>
      <c r="L650" s="33">
        <v>12</v>
      </c>
      <c r="N650" s="25">
        <v>4</v>
      </c>
      <c r="O650" s="26">
        <f t="shared" si="57"/>
        <v>4.5460449409014158E-3</v>
      </c>
      <c r="P650" s="26">
        <f t="shared" si="57"/>
        <v>1.8767849857201143E-2</v>
      </c>
      <c r="Q650" s="26">
        <f t="shared" si="57"/>
        <v>2.9850746268656717E-3</v>
      </c>
      <c r="R650" s="26">
        <f t="shared" si="57"/>
        <v>2.5000000000000001E-2</v>
      </c>
      <c r="S650" s="26">
        <f t="shared" si="57"/>
        <v>0.125</v>
      </c>
    </row>
    <row r="651" spans="6:19" ht="15.75" customHeight="1">
      <c r="F651" s="88"/>
      <c r="G651" s="31">
        <v>5</v>
      </c>
      <c r="H651" s="33">
        <v>97</v>
      </c>
      <c r="I651" s="33">
        <v>80</v>
      </c>
      <c r="J651" s="33">
        <v>5</v>
      </c>
      <c r="K651" s="33">
        <v>2</v>
      </c>
      <c r="L651" s="33">
        <v>2</v>
      </c>
      <c r="N651" s="25">
        <v>5</v>
      </c>
      <c r="O651" s="26">
        <f t="shared" si="57"/>
        <v>1.2599038836212495E-2</v>
      </c>
      <c r="P651" s="26">
        <f t="shared" si="57"/>
        <v>3.2639738882088945E-2</v>
      </c>
      <c r="Q651" s="26">
        <f t="shared" si="57"/>
        <v>1.4925373134328358E-2</v>
      </c>
      <c r="R651" s="26">
        <f t="shared" si="57"/>
        <v>2.5000000000000001E-2</v>
      </c>
      <c r="S651" s="26">
        <f t="shared" si="57"/>
        <v>2.0833333333333332E-2</v>
      </c>
    </row>
    <row r="652" spans="6:19" ht="15.75" customHeight="1">
      <c r="F652" s="88"/>
      <c r="G652" s="31">
        <v>6</v>
      </c>
      <c r="H652" s="33">
        <v>372</v>
      </c>
      <c r="I652" s="33">
        <v>169</v>
      </c>
      <c r="J652" s="33">
        <v>17</v>
      </c>
      <c r="K652" s="33">
        <v>2</v>
      </c>
      <c r="L652" s="33">
        <v>5</v>
      </c>
      <c r="N652" s="25">
        <v>6</v>
      </c>
      <c r="O652" s="26">
        <f t="shared" si="57"/>
        <v>4.8317963371866474E-2</v>
      </c>
      <c r="P652" s="26">
        <f t="shared" si="57"/>
        <v>6.8951448388412898E-2</v>
      </c>
      <c r="Q652" s="26">
        <f t="shared" si="57"/>
        <v>5.0746268656716415E-2</v>
      </c>
      <c r="R652" s="26">
        <f t="shared" si="57"/>
        <v>2.5000000000000001E-2</v>
      </c>
      <c r="S652" s="26">
        <f t="shared" si="57"/>
        <v>5.2083333333333336E-2</v>
      </c>
    </row>
    <row r="653" spans="6:19" ht="15.75" customHeight="1">
      <c r="F653" s="88"/>
      <c r="G653" s="31">
        <v>7</v>
      </c>
      <c r="H653" s="33">
        <v>794</v>
      </c>
      <c r="I653" s="33">
        <v>233</v>
      </c>
      <c r="J653" s="33">
        <v>35</v>
      </c>
      <c r="K653" s="33">
        <v>2</v>
      </c>
      <c r="L653" s="33">
        <v>8</v>
      </c>
      <c r="N653" s="25">
        <v>7</v>
      </c>
      <c r="O653" s="26">
        <f t="shared" si="57"/>
        <v>0.10313027665930641</v>
      </c>
      <c r="P653" s="26">
        <f t="shared" si="57"/>
        <v>9.5063239494084045E-2</v>
      </c>
      <c r="Q653" s="26">
        <f t="shared" si="57"/>
        <v>0.1044776119402985</v>
      </c>
      <c r="R653" s="26">
        <f t="shared" si="57"/>
        <v>2.5000000000000001E-2</v>
      </c>
      <c r="S653" s="26">
        <f t="shared" si="57"/>
        <v>8.3333333333333329E-2</v>
      </c>
    </row>
    <row r="654" spans="6:19" ht="15.75" customHeight="1">
      <c r="F654" s="88"/>
      <c r="G654" s="31">
        <v>8</v>
      </c>
      <c r="H654" s="33">
        <v>531</v>
      </c>
      <c r="I654" s="33">
        <v>185</v>
      </c>
      <c r="J654" s="33">
        <v>20</v>
      </c>
      <c r="K654" s="33">
        <v>4</v>
      </c>
      <c r="L654" s="33">
        <v>12</v>
      </c>
      <c r="N654" s="25">
        <v>8</v>
      </c>
      <c r="O654" s="26">
        <f t="shared" si="57"/>
        <v>6.8969996103390052E-2</v>
      </c>
      <c r="P654" s="26">
        <f t="shared" si="57"/>
        <v>7.5479396164830681E-2</v>
      </c>
      <c r="Q654" s="26">
        <f t="shared" si="57"/>
        <v>5.9701492537313432E-2</v>
      </c>
      <c r="R654" s="26">
        <f t="shared" si="57"/>
        <v>0.05</v>
      </c>
      <c r="S654" s="26">
        <f t="shared" si="57"/>
        <v>0.125</v>
      </c>
    </row>
    <row r="655" spans="6:19" ht="15.75" customHeight="1">
      <c r="F655" s="88"/>
      <c r="G655" s="31">
        <v>9</v>
      </c>
      <c r="H655" s="33">
        <v>382</v>
      </c>
      <c r="I655" s="33">
        <v>132</v>
      </c>
      <c r="J655" s="33">
        <v>16</v>
      </c>
      <c r="K655" s="33">
        <v>6</v>
      </c>
      <c r="L655" s="33">
        <v>11</v>
      </c>
      <c r="N655" s="25">
        <v>9</v>
      </c>
      <c r="O655" s="26">
        <f t="shared" si="57"/>
        <v>4.9616833354981169E-2</v>
      </c>
      <c r="P655" s="26">
        <f t="shared" si="57"/>
        <v>5.3855569155446759E-2</v>
      </c>
      <c r="Q655" s="26">
        <f t="shared" si="57"/>
        <v>4.7761194029850747E-2</v>
      </c>
      <c r="R655" s="26">
        <f t="shared" si="57"/>
        <v>7.4999999999999997E-2</v>
      </c>
      <c r="S655" s="26">
        <f t="shared" si="57"/>
        <v>0.11458333333333333</v>
      </c>
    </row>
    <row r="656" spans="6:19" ht="15.75" customHeight="1">
      <c r="F656" s="88"/>
      <c r="G656" s="31">
        <v>10</v>
      </c>
      <c r="H656" s="33">
        <v>332</v>
      </c>
      <c r="I656" s="33">
        <v>154</v>
      </c>
      <c r="J656" s="33">
        <v>10</v>
      </c>
      <c r="K656" s="33">
        <v>4</v>
      </c>
      <c r="L656" s="33">
        <v>7</v>
      </c>
      <c r="N656" s="25">
        <v>10</v>
      </c>
      <c r="O656" s="26">
        <f t="shared" si="57"/>
        <v>4.3122483439407715E-2</v>
      </c>
      <c r="P656" s="26">
        <f t="shared" si="57"/>
        <v>6.2831497348021209E-2</v>
      </c>
      <c r="Q656" s="26">
        <f t="shared" si="57"/>
        <v>2.9850746268656716E-2</v>
      </c>
      <c r="R656" s="26">
        <f t="shared" si="57"/>
        <v>0.05</v>
      </c>
      <c r="S656" s="26">
        <f t="shared" si="57"/>
        <v>7.2916666666666671E-2</v>
      </c>
    </row>
    <row r="657" spans="6:19" ht="15.75" customHeight="1">
      <c r="F657" s="88"/>
      <c r="G657" s="31">
        <v>11</v>
      </c>
      <c r="H657" s="33">
        <v>350</v>
      </c>
      <c r="I657" s="33">
        <v>129</v>
      </c>
      <c r="J657" s="33">
        <v>15</v>
      </c>
      <c r="K657" s="33">
        <v>6</v>
      </c>
      <c r="L657" s="33">
        <v>2</v>
      </c>
      <c r="N657" s="25">
        <v>11</v>
      </c>
      <c r="O657" s="26">
        <f t="shared" si="57"/>
        <v>4.5460449409014156E-2</v>
      </c>
      <c r="P657" s="26">
        <f t="shared" si="57"/>
        <v>5.2631578947368418E-2</v>
      </c>
      <c r="Q657" s="26">
        <f t="shared" si="57"/>
        <v>4.4776119402985072E-2</v>
      </c>
      <c r="R657" s="26">
        <f t="shared" si="57"/>
        <v>7.4999999999999997E-2</v>
      </c>
      <c r="S657" s="26">
        <f t="shared" si="57"/>
        <v>2.0833333333333332E-2</v>
      </c>
    </row>
    <row r="658" spans="6:19" ht="15.75" customHeight="1">
      <c r="F658" s="88"/>
      <c r="G658" s="31">
        <v>12</v>
      </c>
      <c r="H658" s="33">
        <v>376</v>
      </c>
      <c r="I658" s="33">
        <v>143</v>
      </c>
      <c r="J658" s="33">
        <v>14</v>
      </c>
      <c r="K658" s="33">
        <v>5</v>
      </c>
      <c r="L658" s="33">
        <v>0</v>
      </c>
      <c r="N658" s="25">
        <v>12</v>
      </c>
      <c r="O658" s="26">
        <f t="shared" si="57"/>
        <v>4.883751136511235E-2</v>
      </c>
      <c r="P658" s="26">
        <f t="shared" si="57"/>
        <v>5.8343533251733984E-2</v>
      </c>
      <c r="Q658" s="26">
        <f t="shared" si="57"/>
        <v>4.1791044776119404E-2</v>
      </c>
      <c r="R658" s="26">
        <f t="shared" si="57"/>
        <v>6.25E-2</v>
      </c>
      <c r="S658" s="26">
        <f t="shared" si="57"/>
        <v>0</v>
      </c>
    </row>
    <row r="659" spans="6:19" ht="15.75" customHeight="1">
      <c r="F659" s="88"/>
      <c r="G659" s="31">
        <v>13</v>
      </c>
      <c r="H659" s="33">
        <v>425</v>
      </c>
      <c r="I659" s="33">
        <v>171</v>
      </c>
      <c r="J659" s="33">
        <v>19</v>
      </c>
      <c r="K659" s="33">
        <v>7</v>
      </c>
      <c r="L659" s="33">
        <v>5</v>
      </c>
      <c r="N659" s="25">
        <v>13</v>
      </c>
      <c r="O659" s="26">
        <f t="shared" si="57"/>
        <v>5.5201974282374333E-2</v>
      </c>
      <c r="P659" s="26">
        <f t="shared" si="57"/>
        <v>6.9767441860465115E-2</v>
      </c>
      <c r="Q659" s="26">
        <f t="shared" si="57"/>
        <v>5.6716417910447764E-2</v>
      </c>
      <c r="R659" s="26">
        <f t="shared" si="57"/>
        <v>8.7499999999999994E-2</v>
      </c>
      <c r="S659" s="26">
        <f t="shared" si="57"/>
        <v>5.2083333333333336E-2</v>
      </c>
    </row>
    <row r="660" spans="6:19" ht="15.75" customHeight="1">
      <c r="F660" s="88"/>
      <c r="G660" s="31">
        <v>14</v>
      </c>
      <c r="H660" s="33">
        <v>478</v>
      </c>
      <c r="I660" s="33">
        <v>153</v>
      </c>
      <c r="J660" s="33">
        <v>17</v>
      </c>
      <c r="K660" s="33">
        <v>8</v>
      </c>
      <c r="L660" s="33">
        <v>3</v>
      </c>
      <c r="N660" s="25">
        <v>14</v>
      </c>
      <c r="O660" s="26">
        <f t="shared" si="57"/>
        <v>6.2085985192882193E-2</v>
      </c>
      <c r="P660" s="26">
        <f t="shared" si="57"/>
        <v>6.2423500611995107E-2</v>
      </c>
      <c r="Q660" s="26">
        <f t="shared" si="57"/>
        <v>5.0746268656716415E-2</v>
      </c>
      <c r="R660" s="26">
        <f t="shared" si="57"/>
        <v>0.1</v>
      </c>
      <c r="S660" s="26">
        <f t="shared" si="57"/>
        <v>3.125E-2</v>
      </c>
    </row>
    <row r="661" spans="6:19" ht="15.75" customHeight="1">
      <c r="F661" s="88"/>
      <c r="G661" s="31">
        <v>15</v>
      </c>
      <c r="H661" s="33">
        <v>473</v>
      </c>
      <c r="I661" s="33">
        <v>180</v>
      </c>
      <c r="J661" s="33">
        <v>19</v>
      </c>
      <c r="K661" s="33">
        <v>4</v>
      </c>
      <c r="L661" s="33">
        <v>2</v>
      </c>
      <c r="N661" s="25">
        <v>15</v>
      </c>
      <c r="O661" s="26">
        <f t="shared" si="57"/>
        <v>6.1436550201324845E-2</v>
      </c>
      <c r="P661" s="26">
        <f t="shared" si="57"/>
        <v>7.3439412484700123E-2</v>
      </c>
      <c r="Q661" s="26">
        <f t="shared" si="57"/>
        <v>5.6716417910447764E-2</v>
      </c>
      <c r="R661" s="26">
        <f t="shared" si="57"/>
        <v>0.05</v>
      </c>
      <c r="S661" s="26">
        <f t="shared" si="57"/>
        <v>2.0833333333333332E-2</v>
      </c>
    </row>
    <row r="662" spans="6:19" ht="15.75" customHeight="1">
      <c r="F662" s="88"/>
      <c r="G662" s="31">
        <v>16</v>
      </c>
      <c r="H662" s="33">
        <v>448</v>
      </c>
      <c r="I662" s="33">
        <v>148</v>
      </c>
      <c r="J662" s="33">
        <v>31</v>
      </c>
      <c r="K662" s="33">
        <v>7</v>
      </c>
      <c r="L662" s="33">
        <v>1</v>
      </c>
      <c r="N662" s="25">
        <v>16</v>
      </c>
      <c r="O662" s="26">
        <f t="shared" si="57"/>
        <v>5.8189375243538122E-2</v>
      </c>
      <c r="P662" s="26">
        <f t="shared" si="57"/>
        <v>6.0383516931864542E-2</v>
      </c>
      <c r="Q662" s="26">
        <f t="shared" si="57"/>
        <v>9.2537313432835819E-2</v>
      </c>
      <c r="R662" s="26">
        <f t="shared" si="57"/>
        <v>8.7499999999999994E-2</v>
      </c>
      <c r="S662" s="26">
        <f t="shared" si="57"/>
        <v>1.0416666666666666E-2</v>
      </c>
    </row>
    <row r="663" spans="6:19" ht="15.75" customHeight="1">
      <c r="F663" s="88"/>
      <c r="G663" s="31">
        <v>17</v>
      </c>
      <c r="H663" s="33">
        <v>373</v>
      </c>
      <c r="I663" s="33">
        <v>119</v>
      </c>
      <c r="J663" s="33">
        <v>27</v>
      </c>
      <c r="K663" s="33">
        <v>5</v>
      </c>
      <c r="L663" s="33">
        <v>8</v>
      </c>
      <c r="N663" s="25">
        <v>17</v>
      </c>
      <c r="O663" s="26">
        <f t="shared" si="57"/>
        <v>4.8447850370177944E-2</v>
      </c>
      <c r="P663" s="26">
        <f t="shared" si="57"/>
        <v>4.8551611587107302E-2</v>
      </c>
      <c r="Q663" s="26">
        <f t="shared" si="57"/>
        <v>8.0597014925373134E-2</v>
      </c>
      <c r="R663" s="26">
        <f t="shared" si="57"/>
        <v>6.25E-2</v>
      </c>
      <c r="S663" s="26">
        <f t="shared" si="57"/>
        <v>8.3333333333333329E-2</v>
      </c>
    </row>
    <row r="664" spans="6:19" ht="15.75" customHeight="1">
      <c r="F664" s="88"/>
      <c r="G664" s="31">
        <v>18</v>
      </c>
      <c r="H664" s="33">
        <v>320</v>
      </c>
      <c r="I664" s="33">
        <v>87</v>
      </c>
      <c r="J664" s="33">
        <v>19</v>
      </c>
      <c r="K664" s="33">
        <v>4</v>
      </c>
      <c r="L664" s="33">
        <v>2</v>
      </c>
      <c r="N664" s="25">
        <v>18</v>
      </c>
      <c r="O664" s="26">
        <f t="shared" si="57"/>
        <v>4.1563839459670085E-2</v>
      </c>
      <c r="P664" s="26">
        <f t="shared" si="57"/>
        <v>3.5495716034271728E-2</v>
      </c>
      <c r="Q664" s="26">
        <f t="shared" si="57"/>
        <v>5.6716417910447764E-2</v>
      </c>
      <c r="R664" s="26">
        <f t="shared" si="57"/>
        <v>0.05</v>
      </c>
      <c r="S664" s="26">
        <f t="shared" si="57"/>
        <v>2.0833333333333332E-2</v>
      </c>
    </row>
    <row r="665" spans="6:19" ht="15.75" customHeight="1">
      <c r="F665" s="88"/>
      <c r="G665" s="31">
        <v>19</v>
      </c>
      <c r="H665" s="33">
        <v>292</v>
      </c>
      <c r="I665" s="33">
        <v>74</v>
      </c>
      <c r="J665" s="33">
        <v>16</v>
      </c>
      <c r="K665" s="33">
        <v>5</v>
      </c>
      <c r="L665" s="33">
        <v>2</v>
      </c>
      <c r="N665" s="25">
        <v>19</v>
      </c>
      <c r="O665" s="26">
        <f t="shared" si="57"/>
        <v>3.7927003506948956E-2</v>
      </c>
      <c r="P665" s="26">
        <f t="shared" si="57"/>
        <v>3.0191758465932271E-2</v>
      </c>
      <c r="Q665" s="26">
        <f t="shared" si="57"/>
        <v>4.7761194029850747E-2</v>
      </c>
      <c r="R665" s="26">
        <f t="shared" si="57"/>
        <v>6.25E-2</v>
      </c>
      <c r="S665" s="26">
        <f t="shared" si="57"/>
        <v>2.0833333333333332E-2</v>
      </c>
    </row>
    <row r="666" spans="6:19" ht="15.75" customHeight="1">
      <c r="F666" s="88"/>
      <c r="G666" s="31">
        <v>20</v>
      </c>
      <c r="H666" s="33">
        <v>218</v>
      </c>
      <c r="I666" s="33">
        <v>54</v>
      </c>
      <c r="J666" s="33">
        <v>12</v>
      </c>
      <c r="K666" s="33">
        <v>5</v>
      </c>
      <c r="L666" s="33">
        <v>2</v>
      </c>
      <c r="N666" s="25">
        <v>20</v>
      </c>
      <c r="O666" s="26">
        <f t="shared" si="57"/>
        <v>2.8315365631900246E-2</v>
      </c>
      <c r="P666" s="26">
        <f t="shared" si="57"/>
        <v>2.2031823745410038E-2</v>
      </c>
      <c r="Q666" s="26">
        <f t="shared" si="57"/>
        <v>3.5820895522388062E-2</v>
      </c>
      <c r="R666" s="26">
        <f t="shared" si="57"/>
        <v>6.25E-2</v>
      </c>
      <c r="S666" s="26">
        <f t="shared" si="57"/>
        <v>2.0833333333333332E-2</v>
      </c>
    </row>
    <row r="667" spans="6:19" ht="15.75" customHeight="1">
      <c r="F667" s="88"/>
      <c r="G667" s="31">
        <v>21</v>
      </c>
      <c r="H667" s="33">
        <v>187</v>
      </c>
      <c r="I667" s="33">
        <v>53</v>
      </c>
      <c r="J667" s="33">
        <v>8</v>
      </c>
      <c r="K667" s="33">
        <v>4</v>
      </c>
      <c r="L667" s="33">
        <v>1</v>
      </c>
      <c r="N667" s="25">
        <v>21</v>
      </c>
      <c r="O667" s="26">
        <f t="shared" si="57"/>
        <v>2.4288868684244708E-2</v>
      </c>
      <c r="P667" s="26">
        <f t="shared" si="57"/>
        <v>2.1623827009383926E-2</v>
      </c>
      <c r="Q667" s="26">
        <f t="shared" si="57"/>
        <v>2.3880597014925373E-2</v>
      </c>
      <c r="R667" s="26">
        <f t="shared" si="57"/>
        <v>0.05</v>
      </c>
      <c r="S667" s="26">
        <f t="shared" si="57"/>
        <v>1.0416666666666666E-2</v>
      </c>
    </row>
    <row r="668" spans="6:19" ht="15.75" customHeight="1">
      <c r="F668" s="88"/>
      <c r="G668" s="31">
        <v>22</v>
      </c>
      <c r="H668" s="33">
        <v>106</v>
      </c>
      <c r="I668" s="33">
        <v>31</v>
      </c>
      <c r="J668" s="33">
        <v>5</v>
      </c>
      <c r="K668" s="33">
        <v>3</v>
      </c>
      <c r="L668" s="33">
        <v>5</v>
      </c>
      <c r="N668" s="25">
        <v>22</v>
      </c>
      <c r="O668" s="26">
        <f t="shared" si="57"/>
        <v>1.3768021821015716E-2</v>
      </c>
      <c r="P668" s="26">
        <f t="shared" si="57"/>
        <v>1.2647898816809465E-2</v>
      </c>
      <c r="Q668" s="26">
        <f t="shared" si="57"/>
        <v>1.4925373134328358E-2</v>
      </c>
      <c r="R668" s="26">
        <f t="shared" si="57"/>
        <v>3.7499999999999999E-2</v>
      </c>
      <c r="S668" s="26">
        <f t="shared" si="57"/>
        <v>5.2083333333333336E-2</v>
      </c>
    </row>
    <row r="669" spans="6:19" ht="15.75" customHeight="1">
      <c r="F669" s="89"/>
      <c r="G669" s="31">
        <v>23</v>
      </c>
      <c r="H669" s="33">
        <v>85</v>
      </c>
      <c r="I669" s="33">
        <v>17</v>
      </c>
      <c r="J669" s="33">
        <v>2</v>
      </c>
      <c r="K669" s="33">
        <v>1</v>
      </c>
      <c r="L669" s="33">
        <v>2</v>
      </c>
      <c r="N669" s="25">
        <v>23</v>
      </c>
      <c r="O669" s="26">
        <f t="shared" si="57"/>
        <v>1.1040394856474867E-2</v>
      </c>
      <c r="P669" s="26">
        <f t="shared" si="57"/>
        <v>6.9359445124439001E-3</v>
      </c>
      <c r="Q669" s="26">
        <f t="shared" si="57"/>
        <v>5.9701492537313433E-3</v>
      </c>
      <c r="R669" s="26">
        <f t="shared" si="57"/>
        <v>1.2500000000000001E-2</v>
      </c>
      <c r="S669" s="26">
        <f t="shared" si="57"/>
        <v>2.0833333333333332E-2</v>
      </c>
    </row>
    <row r="670" spans="6:19" ht="15.75" customHeight="1">
      <c r="F670" s="90"/>
      <c r="G670" s="84"/>
      <c r="H670" s="32">
        <f t="shared" ref="H670:L670" si="58">SUM(H646:H669)</f>
        <v>6792</v>
      </c>
      <c r="I670" s="32">
        <f t="shared" si="58"/>
        <v>2455</v>
      </c>
      <c r="J670" s="32">
        <f t="shared" si="58"/>
        <v>308</v>
      </c>
      <c r="K670" s="32">
        <f t="shared" si="58"/>
        <v>90</v>
      </c>
      <c r="L670" s="32">
        <f t="shared" si="58"/>
        <v>128</v>
      </c>
      <c r="N670" s="28"/>
      <c r="O670" s="29"/>
      <c r="P670" s="29"/>
      <c r="Q670" s="29"/>
      <c r="R670" s="29"/>
      <c r="S670" s="29"/>
    </row>
    <row r="671" spans="6:19" ht="15.75" customHeight="1"/>
    <row r="672" spans="6:19" ht="15.75" customHeight="1"/>
    <row r="673" spans="6:19" ht="15.75" customHeight="1">
      <c r="H673" s="91" t="s">
        <v>139</v>
      </c>
      <c r="I673" s="92"/>
      <c r="J673" s="92"/>
      <c r="K673" s="92"/>
      <c r="L673" s="84"/>
    </row>
    <row r="674" spans="6:19" ht="15.75" customHeight="1">
      <c r="G674" s="23"/>
      <c r="H674" s="24">
        <v>31</v>
      </c>
      <c r="I674" s="24">
        <v>32</v>
      </c>
      <c r="J674" s="24">
        <v>41</v>
      </c>
      <c r="K674" s="24">
        <v>42</v>
      </c>
      <c r="L674" s="24">
        <v>5</v>
      </c>
      <c r="N674" s="23"/>
      <c r="O674" s="24">
        <v>31</v>
      </c>
      <c r="P674" s="24">
        <v>32</v>
      </c>
      <c r="Q674" s="24">
        <v>41</v>
      </c>
      <c r="R674" s="24">
        <v>42</v>
      </c>
      <c r="S674" s="24">
        <v>5</v>
      </c>
    </row>
    <row r="675" spans="6:19" ht="15.75" customHeight="1">
      <c r="F675" s="87">
        <v>45217</v>
      </c>
      <c r="G675" s="31">
        <v>0</v>
      </c>
      <c r="H675" s="33">
        <v>38</v>
      </c>
      <c r="I675" s="33">
        <v>29</v>
      </c>
      <c r="J675" s="33">
        <v>1</v>
      </c>
      <c r="K675" s="33">
        <v>0</v>
      </c>
      <c r="L675" s="33">
        <v>5</v>
      </c>
      <c r="N675" s="25">
        <v>0</v>
      </c>
      <c r="O675" s="26">
        <f t="shared" ref="O675:S698" si="59">H675/H$32</f>
        <v>4.9357059358358232E-3</v>
      </c>
      <c r="P675" s="26">
        <f t="shared" si="59"/>
        <v>1.1831905344757242E-2</v>
      </c>
      <c r="Q675" s="26">
        <f t="shared" si="59"/>
        <v>2.9850746268656717E-3</v>
      </c>
      <c r="R675" s="26">
        <f t="shared" si="59"/>
        <v>0</v>
      </c>
      <c r="S675" s="26">
        <f t="shared" si="59"/>
        <v>5.2083333333333336E-2</v>
      </c>
    </row>
    <row r="676" spans="6:19" ht="15.75" customHeight="1">
      <c r="F676" s="88"/>
      <c r="G676" s="31">
        <v>1</v>
      </c>
      <c r="H676" s="33">
        <v>32</v>
      </c>
      <c r="I676" s="33">
        <v>17</v>
      </c>
      <c r="J676" s="33">
        <v>0</v>
      </c>
      <c r="K676" s="33">
        <v>1</v>
      </c>
      <c r="L676" s="33">
        <v>8</v>
      </c>
      <c r="N676" s="25">
        <v>1</v>
      </c>
      <c r="O676" s="26">
        <f t="shared" si="59"/>
        <v>4.1563839459670083E-3</v>
      </c>
      <c r="P676" s="26">
        <f t="shared" si="59"/>
        <v>6.9359445124439001E-3</v>
      </c>
      <c r="Q676" s="26">
        <f t="shared" si="59"/>
        <v>0</v>
      </c>
      <c r="R676" s="26">
        <f t="shared" si="59"/>
        <v>1.2500000000000001E-2</v>
      </c>
      <c r="S676" s="26">
        <f t="shared" si="59"/>
        <v>8.3333333333333329E-2</v>
      </c>
    </row>
    <row r="677" spans="6:19" ht="15.75" customHeight="1">
      <c r="F677" s="88"/>
      <c r="G677" s="31">
        <v>2</v>
      </c>
      <c r="H677" s="33">
        <v>28</v>
      </c>
      <c r="I677" s="33">
        <v>19</v>
      </c>
      <c r="J677" s="33">
        <v>0</v>
      </c>
      <c r="K677" s="33">
        <v>3</v>
      </c>
      <c r="L677" s="33">
        <v>15</v>
      </c>
      <c r="N677" s="25">
        <v>2</v>
      </c>
      <c r="O677" s="26">
        <f t="shared" si="59"/>
        <v>3.6368359527211326E-3</v>
      </c>
      <c r="P677" s="26">
        <f t="shared" si="59"/>
        <v>7.7519379844961239E-3</v>
      </c>
      <c r="Q677" s="26">
        <f t="shared" si="59"/>
        <v>0</v>
      </c>
      <c r="R677" s="26">
        <f t="shared" si="59"/>
        <v>3.7499999999999999E-2</v>
      </c>
      <c r="S677" s="26">
        <f t="shared" si="59"/>
        <v>0.15625</v>
      </c>
    </row>
    <row r="678" spans="6:19" ht="15.75" customHeight="1">
      <c r="F678" s="88"/>
      <c r="G678" s="31">
        <v>3</v>
      </c>
      <c r="H678" s="33">
        <v>28</v>
      </c>
      <c r="I678" s="33">
        <v>39</v>
      </c>
      <c r="J678" s="33">
        <v>1</v>
      </c>
      <c r="K678" s="33">
        <v>0</v>
      </c>
      <c r="L678" s="33">
        <v>9</v>
      </c>
      <c r="N678" s="25">
        <v>3</v>
      </c>
      <c r="O678" s="26">
        <f t="shared" si="59"/>
        <v>3.6368359527211326E-3</v>
      </c>
      <c r="P678" s="26">
        <f t="shared" si="59"/>
        <v>1.591187270501836E-2</v>
      </c>
      <c r="Q678" s="26">
        <f t="shared" si="59"/>
        <v>2.9850746268656717E-3</v>
      </c>
      <c r="R678" s="26">
        <f t="shared" si="59"/>
        <v>0</v>
      </c>
      <c r="S678" s="26">
        <f t="shared" si="59"/>
        <v>9.375E-2</v>
      </c>
    </row>
    <row r="679" spans="6:19" ht="15.75" customHeight="1">
      <c r="F679" s="88"/>
      <c r="G679" s="31">
        <v>4</v>
      </c>
      <c r="H679" s="33">
        <v>35</v>
      </c>
      <c r="I679" s="33">
        <v>49</v>
      </c>
      <c r="J679" s="33">
        <v>1</v>
      </c>
      <c r="K679" s="33">
        <v>2</v>
      </c>
      <c r="L679" s="33">
        <v>17</v>
      </c>
      <c r="N679" s="25">
        <v>4</v>
      </c>
      <c r="O679" s="26">
        <f t="shared" si="59"/>
        <v>4.5460449409014158E-3</v>
      </c>
      <c r="P679" s="26">
        <f t="shared" si="59"/>
        <v>1.9991840065279477E-2</v>
      </c>
      <c r="Q679" s="26">
        <f t="shared" si="59"/>
        <v>2.9850746268656717E-3</v>
      </c>
      <c r="R679" s="26">
        <f t="shared" si="59"/>
        <v>2.5000000000000001E-2</v>
      </c>
      <c r="S679" s="26">
        <f t="shared" si="59"/>
        <v>0.17708333333333334</v>
      </c>
    </row>
    <row r="680" spans="6:19" ht="15.75" customHeight="1">
      <c r="F680" s="88"/>
      <c r="G680" s="31">
        <v>5</v>
      </c>
      <c r="H680" s="33">
        <v>97</v>
      </c>
      <c r="I680" s="33">
        <v>71</v>
      </c>
      <c r="J680" s="33">
        <v>5</v>
      </c>
      <c r="K680" s="33">
        <v>1</v>
      </c>
      <c r="L680" s="33">
        <v>3</v>
      </c>
      <c r="N680" s="25">
        <v>5</v>
      </c>
      <c r="O680" s="26">
        <f t="shared" si="59"/>
        <v>1.2599038836212495E-2</v>
      </c>
      <c r="P680" s="26">
        <f t="shared" si="59"/>
        <v>2.8967768257853937E-2</v>
      </c>
      <c r="Q680" s="26">
        <f t="shared" si="59"/>
        <v>1.4925373134328358E-2</v>
      </c>
      <c r="R680" s="26">
        <f t="shared" si="59"/>
        <v>1.2500000000000001E-2</v>
      </c>
      <c r="S680" s="26">
        <f t="shared" si="59"/>
        <v>3.125E-2</v>
      </c>
    </row>
    <row r="681" spans="6:19" ht="15.75" customHeight="1">
      <c r="F681" s="88"/>
      <c r="G681" s="31">
        <v>6</v>
      </c>
      <c r="H681" s="33">
        <v>343</v>
      </c>
      <c r="I681" s="33">
        <v>173</v>
      </c>
      <c r="J681" s="33">
        <v>19</v>
      </c>
      <c r="K681" s="33">
        <v>4</v>
      </c>
      <c r="L681" s="33">
        <v>3</v>
      </c>
      <c r="N681" s="25">
        <v>6</v>
      </c>
      <c r="O681" s="26">
        <f t="shared" si="59"/>
        <v>4.4551240420833874E-2</v>
      </c>
      <c r="P681" s="26">
        <f t="shared" si="59"/>
        <v>7.0583435332517333E-2</v>
      </c>
      <c r="Q681" s="26">
        <f t="shared" si="59"/>
        <v>5.6716417910447764E-2</v>
      </c>
      <c r="R681" s="26">
        <f t="shared" si="59"/>
        <v>0.05</v>
      </c>
      <c r="S681" s="26">
        <f t="shared" si="59"/>
        <v>3.125E-2</v>
      </c>
    </row>
    <row r="682" spans="6:19" ht="15.75" customHeight="1">
      <c r="F682" s="88"/>
      <c r="G682" s="31">
        <v>7</v>
      </c>
      <c r="H682" s="33">
        <v>787</v>
      </c>
      <c r="I682" s="33">
        <v>252</v>
      </c>
      <c r="J682" s="33">
        <v>36</v>
      </c>
      <c r="K682" s="33">
        <v>4</v>
      </c>
      <c r="L682" s="33">
        <v>9</v>
      </c>
      <c r="N682" s="25">
        <v>7</v>
      </c>
      <c r="O682" s="26">
        <f t="shared" si="59"/>
        <v>0.10222106767112613</v>
      </c>
      <c r="P682" s="26">
        <f t="shared" si="59"/>
        <v>0.10281517747858017</v>
      </c>
      <c r="Q682" s="26">
        <f t="shared" si="59"/>
        <v>0.10746268656716418</v>
      </c>
      <c r="R682" s="26">
        <f t="shared" si="59"/>
        <v>0.05</v>
      </c>
      <c r="S682" s="26">
        <f t="shared" si="59"/>
        <v>9.375E-2</v>
      </c>
    </row>
    <row r="683" spans="6:19" ht="15.75" customHeight="1">
      <c r="F683" s="88"/>
      <c r="G683" s="31">
        <v>8</v>
      </c>
      <c r="H683" s="33">
        <v>520</v>
      </c>
      <c r="I683" s="33">
        <v>201</v>
      </c>
      <c r="J683" s="33">
        <v>20</v>
      </c>
      <c r="K683" s="33">
        <v>7</v>
      </c>
      <c r="L683" s="33">
        <v>8</v>
      </c>
      <c r="N683" s="25">
        <v>8</v>
      </c>
      <c r="O683" s="26">
        <f t="shared" si="59"/>
        <v>6.7541239121963886E-2</v>
      </c>
      <c r="P683" s="26">
        <f t="shared" si="59"/>
        <v>8.2007343941248464E-2</v>
      </c>
      <c r="Q683" s="26">
        <f t="shared" si="59"/>
        <v>5.9701492537313432E-2</v>
      </c>
      <c r="R683" s="26">
        <f t="shared" si="59"/>
        <v>8.7499999999999994E-2</v>
      </c>
      <c r="S683" s="26">
        <f t="shared" si="59"/>
        <v>8.3333333333333329E-2</v>
      </c>
    </row>
    <row r="684" spans="6:19" ht="15.75" customHeight="1">
      <c r="F684" s="88"/>
      <c r="G684" s="31">
        <v>9</v>
      </c>
      <c r="H684" s="33">
        <v>401</v>
      </c>
      <c r="I684" s="33">
        <v>172</v>
      </c>
      <c r="J684" s="33">
        <v>12</v>
      </c>
      <c r="K684" s="33">
        <v>8</v>
      </c>
      <c r="L684" s="33">
        <v>13</v>
      </c>
      <c r="N684" s="25">
        <v>9</v>
      </c>
      <c r="O684" s="26">
        <f t="shared" si="59"/>
        <v>5.2084686322899081E-2</v>
      </c>
      <c r="P684" s="26">
        <f t="shared" si="59"/>
        <v>7.0175438596491224E-2</v>
      </c>
      <c r="Q684" s="26">
        <f t="shared" si="59"/>
        <v>3.5820895522388062E-2</v>
      </c>
      <c r="R684" s="26">
        <f t="shared" si="59"/>
        <v>0.1</v>
      </c>
      <c r="S684" s="26">
        <f t="shared" si="59"/>
        <v>0.13541666666666666</v>
      </c>
    </row>
    <row r="685" spans="6:19" ht="15.75" customHeight="1">
      <c r="F685" s="88"/>
      <c r="G685" s="31">
        <v>10</v>
      </c>
      <c r="H685" s="33">
        <v>404</v>
      </c>
      <c r="I685" s="33">
        <v>132</v>
      </c>
      <c r="J685" s="33">
        <v>15</v>
      </c>
      <c r="K685" s="33">
        <v>7</v>
      </c>
      <c r="L685" s="33">
        <v>7</v>
      </c>
      <c r="N685" s="25">
        <v>10</v>
      </c>
      <c r="O685" s="26">
        <f t="shared" si="59"/>
        <v>5.2474347317833486E-2</v>
      </c>
      <c r="P685" s="26">
        <f t="shared" si="59"/>
        <v>5.3855569155446759E-2</v>
      </c>
      <c r="Q685" s="26">
        <f t="shared" si="59"/>
        <v>4.4776119402985072E-2</v>
      </c>
      <c r="R685" s="26">
        <f t="shared" si="59"/>
        <v>8.7499999999999994E-2</v>
      </c>
      <c r="S685" s="26">
        <f t="shared" si="59"/>
        <v>7.2916666666666671E-2</v>
      </c>
    </row>
    <row r="686" spans="6:19" ht="15.75" customHeight="1">
      <c r="F686" s="88"/>
      <c r="G686" s="31">
        <v>11</v>
      </c>
      <c r="H686" s="33">
        <v>339</v>
      </c>
      <c r="I686" s="33">
        <v>135</v>
      </c>
      <c r="J686" s="33">
        <v>11</v>
      </c>
      <c r="K686" s="33">
        <v>3</v>
      </c>
      <c r="L686" s="33">
        <v>5</v>
      </c>
      <c r="N686" s="25">
        <v>11</v>
      </c>
      <c r="O686" s="26">
        <f t="shared" si="59"/>
        <v>4.4031692427587997E-2</v>
      </c>
      <c r="P686" s="26">
        <f t="shared" si="59"/>
        <v>5.5079559363525092E-2</v>
      </c>
      <c r="Q686" s="26">
        <f t="shared" si="59"/>
        <v>3.2835820895522387E-2</v>
      </c>
      <c r="R686" s="26">
        <f t="shared" si="59"/>
        <v>3.7499999999999999E-2</v>
      </c>
      <c r="S686" s="26">
        <f t="shared" si="59"/>
        <v>5.2083333333333336E-2</v>
      </c>
    </row>
    <row r="687" spans="6:19" ht="15.75" customHeight="1">
      <c r="F687" s="88"/>
      <c r="G687" s="31">
        <v>12</v>
      </c>
      <c r="H687" s="33">
        <v>398</v>
      </c>
      <c r="I687" s="33">
        <v>158</v>
      </c>
      <c r="J687" s="33">
        <v>17</v>
      </c>
      <c r="K687" s="33">
        <v>1</v>
      </c>
      <c r="L687" s="33">
        <v>4</v>
      </c>
      <c r="N687" s="25">
        <v>12</v>
      </c>
      <c r="O687" s="26">
        <f t="shared" si="59"/>
        <v>5.1695025327964668E-2</v>
      </c>
      <c r="P687" s="26">
        <f t="shared" si="59"/>
        <v>6.4463484292125658E-2</v>
      </c>
      <c r="Q687" s="26">
        <f t="shared" si="59"/>
        <v>5.0746268656716415E-2</v>
      </c>
      <c r="R687" s="26">
        <f t="shared" si="59"/>
        <v>1.2500000000000001E-2</v>
      </c>
      <c r="S687" s="26">
        <f t="shared" si="59"/>
        <v>4.1666666666666664E-2</v>
      </c>
    </row>
    <row r="688" spans="6:19" ht="15.75" customHeight="1">
      <c r="F688" s="88"/>
      <c r="G688" s="31">
        <v>13</v>
      </c>
      <c r="H688" s="33">
        <v>462</v>
      </c>
      <c r="I688" s="33">
        <v>177</v>
      </c>
      <c r="J688" s="33">
        <v>17</v>
      </c>
      <c r="K688" s="33">
        <v>5</v>
      </c>
      <c r="L688" s="33">
        <v>0</v>
      </c>
      <c r="N688" s="25">
        <v>13</v>
      </c>
      <c r="O688" s="26">
        <f t="shared" si="59"/>
        <v>6.0007793219898686E-2</v>
      </c>
      <c r="P688" s="26">
        <f t="shared" si="59"/>
        <v>7.2215422276621782E-2</v>
      </c>
      <c r="Q688" s="26">
        <f t="shared" si="59"/>
        <v>5.0746268656716415E-2</v>
      </c>
      <c r="R688" s="26">
        <f t="shared" si="59"/>
        <v>6.25E-2</v>
      </c>
      <c r="S688" s="26">
        <f t="shared" si="59"/>
        <v>0</v>
      </c>
    </row>
    <row r="689" spans="6:19" ht="15.75" customHeight="1">
      <c r="F689" s="88"/>
      <c r="G689" s="31">
        <v>14</v>
      </c>
      <c r="H689" s="33">
        <v>521</v>
      </c>
      <c r="I689" s="33">
        <v>173</v>
      </c>
      <c r="J689" s="33">
        <v>19</v>
      </c>
      <c r="K689" s="33">
        <v>5</v>
      </c>
      <c r="L689" s="33">
        <v>1</v>
      </c>
      <c r="N689" s="25">
        <v>14</v>
      </c>
      <c r="O689" s="26">
        <f t="shared" si="59"/>
        <v>6.7671126120275357E-2</v>
      </c>
      <c r="P689" s="26">
        <f t="shared" si="59"/>
        <v>7.0583435332517333E-2</v>
      </c>
      <c r="Q689" s="26">
        <f t="shared" si="59"/>
        <v>5.6716417910447764E-2</v>
      </c>
      <c r="R689" s="26">
        <f t="shared" si="59"/>
        <v>6.25E-2</v>
      </c>
      <c r="S689" s="26">
        <f t="shared" si="59"/>
        <v>1.0416666666666666E-2</v>
      </c>
    </row>
    <row r="690" spans="6:19" ht="15.75" customHeight="1">
      <c r="F690" s="88"/>
      <c r="G690" s="31">
        <v>15</v>
      </c>
      <c r="H690" s="33">
        <v>568</v>
      </c>
      <c r="I690" s="33">
        <v>180</v>
      </c>
      <c r="J690" s="33">
        <v>25</v>
      </c>
      <c r="K690" s="33">
        <v>4</v>
      </c>
      <c r="L690" s="33">
        <v>0</v>
      </c>
      <c r="N690" s="25">
        <v>15</v>
      </c>
      <c r="O690" s="26">
        <f t="shared" si="59"/>
        <v>7.3775815040914405E-2</v>
      </c>
      <c r="P690" s="26">
        <f t="shared" si="59"/>
        <v>7.3439412484700123E-2</v>
      </c>
      <c r="Q690" s="26">
        <f t="shared" si="59"/>
        <v>7.4626865671641784E-2</v>
      </c>
      <c r="R690" s="26">
        <f t="shared" si="59"/>
        <v>0.05</v>
      </c>
      <c r="S690" s="26">
        <f t="shared" si="59"/>
        <v>0</v>
      </c>
    </row>
    <row r="691" spans="6:19" ht="15.75" customHeight="1">
      <c r="F691" s="88"/>
      <c r="G691" s="31">
        <v>16</v>
      </c>
      <c r="H691" s="33">
        <v>475</v>
      </c>
      <c r="I691" s="33">
        <v>150</v>
      </c>
      <c r="J691" s="33">
        <v>16</v>
      </c>
      <c r="K691" s="33">
        <v>2</v>
      </c>
      <c r="L691" s="33">
        <v>4</v>
      </c>
      <c r="N691" s="25">
        <v>16</v>
      </c>
      <c r="O691" s="26">
        <f t="shared" si="59"/>
        <v>6.1696324197947787E-2</v>
      </c>
      <c r="P691" s="26">
        <f t="shared" si="59"/>
        <v>6.1199510403916767E-2</v>
      </c>
      <c r="Q691" s="26">
        <f t="shared" si="59"/>
        <v>4.7761194029850747E-2</v>
      </c>
      <c r="R691" s="26">
        <f t="shared" si="59"/>
        <v>2.5000000000000001E-2</v>
      </c>
      <c r="S691" s="26">
        <f t="shared" si="59"/>
        <v>4.1666666666666664E-2</v>
      </c>
    </row>
    <row r="692" spans="6:19" ht="15.75" customHeight="1">
      <c r="F692" s="88"/>
      <c r="G692" s="31">
        <v>17</v>
      </c>
      <c r="H692" s="33">
        <v>403</v>
      </c>
      <c r="I692" s="33">
        <v>118</v>
      </c>
      <c r="J692" s="33">
        <v>24</v>
      </c>
      <c r="K692" s="33">
        <v>2</v>
      </c>
      <c r="L692" s="33">
        <v>2</v>
      </c>
      <c r="N692" s="25">
        <v>17</v>
      </c>
      <c r="O692" s="26">
        <f t="shared" si="59"/>
        <v>5.2344460319522015E-2</v>
      </c>
      <c r="P692" s="26">
        <f t="shared" si="59"/>
        <v>4.8143614851081193E-2</v>
      </c>
      <c r="Q692" s="26">
        <f t="shared" si="59"/>
        <v>7.1641791044776124E-2</v>
      </c>
      <c r="R692" s="26">
        <f t="shared" si="59"/>
        <v>2.5000000000000001E-2</v>
      </c>
      <c r="S692" s="26">
        <f t="shared" si="59"/>
        <v>2.0833333333333332E-2</v>
      </c>
    </row>
    <row r="693" spans="6:19" ht="15.75" customHeight="1">
      <c r="F693" s="88"/>
      <c r="G693" s="31">
        <v>18</v>
      </c>
      <c r="H693" s="33">
        <v>349</v>
      </c>
      <c r="I693" s="33">
        <v>84</v>
      </c>
      <c r="J693" s="33">
        <v>20</v>
      </c>
      <c r="K693" s="33">
        <v>4</v>
      </c>
      <c r="L693" s="33">
        <v>0</v>
      </c>
      <c r="N693" s="25">
        <v>18</v>
      </c>
      <c r="O693" s="26">
        <f t="shared" si="59"/>
        <v>4.5330562410702692E-2</v>
      </c>
      <c r="P693" s="26">
        <f t="shared" si="59"/>
        <v>3.4271725826193387E-2</v>
      </c>
      <c r="Q693" s="26">
        <f t="shared" si="59"/>
        <v>5.9701492537313432E-2</v>
      </c>
      <c r="R693" s="26">
        <f t="shared" si="59"/>
        <v>0.05</v>
      </c>
      <c r="S693" s="26">
        <f t="shared" si="59"/>
        <v>0</v>
      </c>
    </row>
    <row r="694" spans="6:19" ht="15.75" customHeight="1">
      <c r="F694" s="88"/>
      <c r="G694" s="31">
        <v>19</v>
      </c>
      <c r="H694" s="33">
        <v>296</v>
      </c>
      <c r="I694" s="33">
        <v>85</v>
      </c>
      <c r="J694" s="33">
        <v>17</v>
      </c>
      <c r="K694" s="33">
        <v>3</v>
      </c>
      <c r="L694" s="33">
        <v>0</v>
      </c>
      <c r="N694" s="25">
        <v>19</v>
      </c>
      <c r="O694" s="26">
        <f t="shared" si="59"/>
        <v>3.8446551500194832E-2</v>
      </c>
      <c r="P694" s="26">
        <f t="shared" si="59"/>
        <v>3.4679722562219503E-2</v>
      </c>
      <c r="Q694" s="26">
        <f t="shared" si="59"/>
        <v>5.0746268656716415E-2</v>
      </c>
      <c r="R694" s="26">
        <f t="shared" si="59"/>
        <v>3.7499999999999999E-2</v>
      </c>
      <c r="S694" s="26">
        <f t="shared" si="59"/>
        <v>0</v>
      </c>
    </row>
    <row r="695" spans="6:19" ht="15.75" customHeight="1">
      <c r="F695" s="88"/>
      <c r="G695" s="31">
        <v>20</v>
      </c>
      <c r="H695" s="33">
        <v>249</v>
      </c>
      <c r="I695" s="33">
        <v>62</v>
      </c>
      <c r="J695" s="33">
        <v>13</v>
      </c>
      <c r="K695" s="33">
        <v>2</v>
      </c>
      <c r="L695" s="33">
        <v>0</v>
      </c>
      <c r="N695" s="25">
        <v>20</v>
      </c>
      <c r="O695" s="26">
        <f t="shared" si="59"/>
        <v>3.2341862579555784E-2</v>
      </c>
      <c r="P695" s="26">
        <f t="shared" si="59"/>
        <v>2.529579763361893E-2</v>
      </c>
      <c r="Q695" s="26">
        <f t="shared" si="59"/>
        <v>3.880597014925373E-2</v>
      </c>
      <c r="R695" s="26">
        <f t="shared" si="59"/>
        <v>2.5000000000000001E-2</v>
      </c>
      <c r="S695" s="26">
        <f t="shared" si="59"/>
        <v>0</v>
      </c>
    </row>
    <row r="696" spans="6:19" ht="15.75" customHeight="1">
      <c r="F696" s="88"/>
      <c r="G696" s="31">
        <v>21</v>
      </c>
      <c r="H696" s="33">
        <v>203</v>
      </c>
      <c r="I696" s="33">
        <v>50</v>
      </c>
      <c r="J696" s="33">
        <v>9</v>
      </c>
      <c r="K696" s="33">
        <v>4</v>
      </c>
      <c r="L696" s="33">
        <v>1</v>
      </c>
      <c r="N696" s="25">
        <v>21</v>
      </c>
      <c r="O696" s="26">
        <f t="shared" si="59"/>
        <v>2.6367060657228211E-2</v>
      </c>
      <c r="P696" s="26">
        <f t="shared" si="59"/>
        <v>2.0399836801305589E-2</v>
      </c>
      <c r="Q696" s="26">
        <f t="shared" si="59"/>
        <v>2.6865671641791045E-2</v>
      </c>
      <c r="R696" s="26">
        <f t="shared" si="59"/>
        <v>0.05</v>
      </c>
      <c r="S696" s="26">
        <f t="shared" si="59"/>
        <v>1.0416666666666666E-2</v>
      </c>
    </row>
    <row r="697" spans="6:19" ht="15.75" customHeight="1">
      <c r="F697" s="88"/>
      <c r="G697" s="31">
        <v>22</v>
      </c>
      <c r="H697" s="33">
        <v>118</v>
      </c>
      <c r="I697" s="33">
        <v>34</v>
      </c>
      <c r="J697" s="33">
        <v>4</v>
      </c>
      <c r="K697" s="33">
        <v>1</v>
      </c>
      <c r="L697" s="33">
        <v>6</v>
      </c>
      <c r="N697" s="25">
        <v>22</v>
      </c>
      <c r="O697" s="26">
        <f t="shared" si="59"/>
        <v>1.5326665800753345E-2</v>
      </c>
      <c r="P697" s="26">
        <f t="shared" si="59"/>
        <v>1.38718890248878E-2</v>
      </c>
      <c r="Q697" s="26">
        <f t="shared" si="59"/>
        <v>1.1940298507462687E-2</v>
      </c>
      <c r="R697" s="26">
        <f t="shared" si="59"/>
        <v>1.2500000000000001E-2</v>
      </c>
      <c r="S697" s="26">
        <f t="shared" si="59"/>
        <v>6.25E-2</v>
      </c>
    </row>
    <row r="698" spans="6:19" ht="15.75" customHeight="1">
      <c r="F698" s="89"/>
      <c r="G698" s="31">
        <v>23</v>
      </c>
      <c r="H698" s="33">
        <v>66</v>
      </c>
      <c r="I698" s="33">
        <v>30</v>
      </c>
      <c r="J698" s="33">
        <v>2</v>
      </c>
      <c r="K698" s="33">
        <v>3</v>
      </c>
      <c r="L698" s="33">
        <v>5</v>
      </c>
      <c r="N698" s="25">
        <v>23</v>
      </c>
      <c r="O698" s="26">
        <f t="shared" si="59"/>
        <v>8.5725418885569549E-3</v>
      </c>
      <c r="P698" s="26">
        <f t="shared" si="59"/>
        <v>1.2239902080783354E-2</v>
      </c>
      <c r="Q698" s="26">
        <f t="shared" si="59"/>
        <v>5.9701492537313433E-3</v>
      </c>
      <c r="R698" s="26">
        <f t="shared" si="59"/>
        <v>3.7499999999999999E-2</v>
      </c>
      <c r="S698" s="26">
        <f t="shared" si="59"/>
        <v>5.2083333333333336E-2</v>
      </c>
    </row>
    <row r="699" spans="6:19" ht="15.75" customHeight="1">
      <c r="F699" s="90"/>
      <c r="G699" s="84"/>
      <c r="H699" s="32">
        <f t="shared" ref="H699:L699" si="60">SUM(H675:H698)</f>
        <v>7160</v>
      </c>
      <c r="I699" s="32">
        <f t="shared" si="60"/>
        <v>2590</v>
      </c>
      <c r="J699" s="32">
        <f t="shared" si="60"/>
        <v>304</v>
      </c>
      <c r="K699" s="32">
        <f t="shared" si="60"/>
        <v>76</v>
      </c>
      <c r="L699" s="32">
        <f t="shared" si="60"/>
        <v>125</v>
      </c>
      <c r="N699" s="28"/>
      <c r="O699" s="29"/>
      <c r="P699" s="29"/>
      <c r="Q699" s="29"/>
      <c r="R699" s="29"/>
      <c r="S699" s="29"/>
    </row>
    <row r="700" spans="6:19" ht="15.75" customHeight="1"/>
    <row r="701" spans="6:19" ht="15.75" customHeight="1"/>
    <row r="702" spans="6:19" ht="15.75" customHeight="1">
      <c r="H702" s="91" t="s">
        <v>139</v>
      </c>
      <c r="I702" s="92"/>
      <c r="J702" s="92"/>
      <c r="K702" s="92"/>
      <c r="L702" s="84"/>
    </row>
    <row r="703" spans="6:19" ht="15.75" customHeight="1">
      <c r="G703" s="23"/>
      <c r="H703" s="24">
        <v>31</v>
      </c>
      <c r="I703" s="24">
        <v>32</v>
      </c>
      <c r="J703" s="24">
        <v>41</v>
      </c>
      <c r="K703" s="24">
        <v>42</v>
      </c>
      <c r="L703" s="24">
        <v>5</v>
      </c>
      <c r="N703" s="23"/>
      <c r="O703" s="24">
        <v>31</v>
      </c>
      <c r="P703" s="24">
        <v>32</v>
      </c>
      <c r="Q703" s="24">
        <v>41</v>
      </c>
      <c r="R703" s="24">
        <v>42</v>
      </c>
      <c r="S703" s="24">
        <v>5</v>
      </c>
    </row>
    <row r="704" spans="6:19" ht="15.75" customHeight="1">
      <c r="F704" s="87">
        <v>45218</v>
      </c>
      <c r="G704" s="31">
        <v>0</v>
      </c>
      <c r="H704" s="33">
        <v>45</v>
      </c>
      <c r="I704" s="33">
        <v>18</v>
      </c>
      <c r="J704" s="33">
        <v>1</v>
      </c>
      <c r="K704" s="33">
        <v>1</v>
      </c>
      <c r="L704" s="33">
        <v>4</v>
      </c>
      <c r="N704" s="25">
        <v>0</v>
      </c>
      <c r="O704" s="26">
        <f t="shared" ref="O704:S727" si="61">H704/H$32</f>
        <v>5.8449149240161064E-3</v>
      </c>
      <c r="P704" s="26">
        <f t="shared" si="61"/>
        <v>7.3439412484700125E-3</v>
      </c>
      <c r="Q704" s="26">
        <f t="shared" si="61"/>
        <v>2.9850746268656717E-3</v>
      </c>
      <c r="R704" s="26">
        <f t="shared" si="61"/>
        <v>1.2500000000000001E-2</v>
      </c>
      <c r="S704" s="26">
        <f t="shared" si="61"/>
        <v>4.1666666666666664E-2</v>
      </c>
    </row>
    <row r="705" spans="6:19" ht="15.75" customHeight="1">
      <c r="F705" s="88"/>
      <c r="G705" s="31">
        <v>1</v>
      </c>
      <c r="H705" s="33">
        <v>28</v>
      </c>
      <c r="I705" s="33">
        <v>16</v>
      </c>
      <c r="J705" s="33">
        <v>0</v>
      </c>
      <c r="K705" s="33">
        <v>1</v>
      </c>
      <c r="L705" s="33">
        <v>10</v>
      </c>
      <c r="N705" s="25">
        <v>1</v>
      </c>
      <c r="O705" s="26">
        <f t="shared" si="61"/>
        <v>3.6368359527211326E-3</v>
      </c>
      <c r="P705" s="26">
        <f t="shared" si="61"/>
        <v>6.5279477764177887E-3</v>
      </c>
      <c r="Q705" s="26">
        <f t="shared" si="61"/>
        <v>0</v>
      </c>
      <c r="R705" s="26">
        <f t="shared" si="61"/>
        <v>1.2500000000000001E-2</v>
      </c>
      <c r="S705" s="26">
        <f t="shared" si="61"/>
        <v>0.10416666666666667</v>
      </c>
    </row>
    <row r="706" spans="6:19" ht="15.75" customHeight="1">
      <c r="F706" s="88"/>
      <c r="G706" s="31">
        <v>2</v>
      </c>
      <c r="H706" s="33">
        <v>20</v>
      </c>
      <c r="I706" s="33">
        <v>11</v>
      </c>
      <c r="J706" s="33">
        <v>0</v>
      </c>
      <c r="K706" s="33">
        <v>3</v>
      </c>
      <c r="L706" s="33">
        <v>13</v>
      </c>
      <c r="N706" s="25">
        <v>2</v>
      </c>
      <c r="O706" s="26">
        <f t="shared" si="61"/>
        <v>2.5977399662293803E-3</v>
      </c>
      <c r="P706" s="26">
        <f t="shared" si="61"/>
        <v>4.4879640962872296E-3</v>
      </c>
      <c r="Q706" s="26">
        <f t="shared" si="61"/>
        <v>0</v>
      </c>
      <c r="R706" s="26">
        <f t="shared" si="61"/>
        <v>3.7499999999999999E-2</v>
      </c>
      <c r="S706" s="26">
        <f t="shared" si="61"/>
        <v>0.13541666666666666</v>
      </c>
    </row>
    <row r="707" spans="6:19" ht="15.75" customHeight="1">
      <c r="F707" s="88"/>
      <c r="G707" s="31">
        <v>3</v>
      </c>
      <c r="H707" s="33">
        <v>31</v>
      </c>
      <c r="I707" s="33">
        <v>24</v>
      </c>
      <c r="J707" s="33">
        <v>0</v>
      </c>
      <c r="K707" s="33">
        <v>1</v>
      </c>
      <c r="L707" s="33">
        <v>6</v>
      </c>
      <c r="N707" s="25">
        <v>3</v>
      </c>
      <c r="O707" s="26">
        <f t="shared" si="61"/>
        <v>4.02649694765554E-3</v>
      </c>
      <c r="P707" s="26">
        <f t="shared" si="61"/>
        <v>9.7919216646266821E-3</v>
      </c>
      <c r="Q707" s="26">
        <f t="shared" si="61"/>
        <v>0</v>
      </c>
      <c r="R707" s="26">
        <f t="shared" si="61"/>
        <v>1.2500000000000001E-2</v>
      </c>
      <c r="S707" s="26">
        <f t="shared" si="61"/>
        <v>6.25E-2</v>
      </c>
    </row>
    <row r="708" spans="6:19" ht="15.75" customHeight="1">
      <c r="F708" s="88"/>
      <c r="G708" s="31">
        <v>4</v>
      </c>
      <c r="H708" s="33">
        <v>39</v>
      </c>
      <c r="I708" s="33">
        <v>34</v>
      </c>
      <c r="J708" s="33">
        <v>0</v>
      </c>
      <c r="K708" s="33">
        <v>1</v>
      </c>
      <c r="L708" s="33">
        <v>14</v>
      </c>
      <c r="N708" s="25">
        <v>4</v>
      </c>
      <c r="O708" s="26">
        <f t="shared" si="61"/>
        <v>5.0655929341472915E-3</v>
      </c>
      <c r="P708" s="26">
        <f t="shared" si="61"/>
        <v>1.38718890248878E-2</v>
      </c>
      <c r="Q708" s="26">
        <f t="shared" si="61"/>
        <v>0</v>
      </c>
      <c r="R708" s="26">
        <f t="shared" si="61"/>
        <v>1.2500000000000001E-2</v>
      </c>
      <c r="S708" s="26">
        <f t="shared" si="61"/>
        <v>0.14583333333333334</v>
      </c>
    </row>
    <row r="709" spans="6:19" ht="15.75" customHeight="1">
      <c r="F709" s="88"/>
      <c r="G709" s="31">
        <v>5</v>
      </c>
      <c r="H709" s="33">
        <v>100</v>
      </c>
      <c r="I709" s="33">
        <v>52</v>
      </c>
      <c r="J709" s="33">
        <v>4</v>
      </c>
      <c r="K709" s="33">
        <v>3</v>
      </c>
      <c r="L709" s="33">
        <v>4</v>
      </c>
      <c r="N709" s="25">
        <v>5</v>
      </c>
      <c r="O709" s="26">
        <f t="shared" si="61"/>
        <v>1.2988699831146902E-2</v>
      </c>
      <c r="P709" s="26">
        <f t="shared" si="61"/>
        <v>2.1215830273357814E-2</v>
      </c>
      <c r="Q709" s="26">
        <f t="shared" si="61"/>
        <v>1.1940298507462687E-2</v>
      </c>
      <c r="R709" s="26">
        <f t="shared" si="61"/>
        <v>3.7499999999999999E-2</v>
      </c>
      <c r="S709" s="26">
        <f t="shared" si="61"/>
        <v>4.1666666666666664E-2</v>
      </c>
    </row>
    <row r="710" spans="6:19" ht="15.75" customHeight="1">
      <c r="F710" s="88"/>
      <c r="G710" s="31">
        <v>6</v>
      </c>
      <c r="H710" s="33">
        <v>381</v>
      </c>
      <c r="I710" s="33">
        <v>149</v>
      </c>
      <c r="J710" s="33">
        <v>19</v>
      </c>
      <c r="K710" s="33">
        <v>2</v>
      </c>
      <c r="L710" s="33">
        <v>2</v>
      </c>
      <c r="N710" s="25">
        <v>6</v>
      </c>
      <c r="O710" s="26">
        <f t="shared" si="61"/>
        <v>4.9486946356669698E-2</v>
      </c>
      <c r="P710" s="26">
        <f t="shared" si="61"/>
        <v>6.0791513667890658E-2</v>
      </c>
      <c r="Q710" s="26">
        <f t="shared" si="61"/>
        <v>5.6716417910447764E-2</v>
      </c>
      <c r="R710" s="26">
        <f t="shared" si="61"/>
        <v>2.5000000000000001E-2</v>
      </c>
      <c r="S710" s="26">
        <f t="shared" si="61"/>
        <v>2.0833333333333332E-2</v>
      </c>
    </row>
    <row r="711" spans="6:19" ht="15.75" customHeight="1">
      <c r="F711" s="88"/>
      <c r="G711" s="31">
        <v>7</v>
      </c>
      <c r="H711" s="33">
        <v>768</v>
      </c>
      <c r="I711" s="33">
        <v>243</v>
      </c>
      <c r="J711" s="33">
        <v>30</v>
      </c>
      <c r="K711" s="33">
        <v>6</v>
      </c>
      <c r="L711" s="33">
        <v>12</v>
      </c>
      <c r="N711" s="25">
        <v>7</v>
      </c>
      <c r="O711" s="26">
        <f t="shared" si="61"/>
        <v>9.9753214703208207E-2</v>
      </c>
      <c r="P711" s="26">
        <f t="shared" si="61"/>
        <v>9.9143206854345162E-2</v>
      </c>
      <c r="Q711" s="26">
        <f t="shared" si="61"/>
        <v>8.9552238805970144E-2</v>
      </c>
      <c r="R711" s="26">
        <f t="shared" si="61"/>
        <v>7.4999999999999997E-2</v>
      </c>
      <c r="S711" s="26">
        <f t="shared" si="61"/>
        <v>0.125</v>
      </c>
    </row>
    <row r="712" spans="6:19" ht="15.75" customHeight="1">
      <c r="F712" s="88"/>
      <c r="G712" s="31">
        <v>8</v>
      </c>
      <c r="H712" s="33">
        <v>540</v>
      </c>
      <c r="I712" s="33">
        <v>190</v>
      </c>
      <c r="J712" s="33">
        <v>26</v>
      </c>
      <c r="K712" s="33">
        <v>3</v>
      </c>
      <c r="L712" s="33">
        <v>9</v>
      </c>
      <c r="N712" s="25">
        <v>8</v>
      </c>
      <c r="O712" s="26">
        <f t="shared" si="61"/>
        <v>7.0138979088193276E-2</v>
      </c>
      <c r="P712" s="26">
        <f t="shared" si="61"/>
        <v>7.7519379844961239E-2</v>
      </c>
      <c r="Q712" s="26">
        <f t="shared" si="61"/>
        <v>7.7611940298507459E-2</v>
      </c>
      <c r="R712" s="26">
        <f t="shared" si="61"/>
        <v>3.7499999999999999E-2</v>
      </c>
      <c r="S712" s="26">
        <f t="shared" si="61"/>
        <v>9.375E-2</v>
      </c>
    </row>
    <row r="713" spans="6:19" ht="15.75" customHeight="1">
      <c r="F713" s="88"/>
      <c r="G713" s="31">
        <v>9</v>
      </c>
      <c r="H713" s="33">
        <v>418</v>
      </c>
      <c r="I713" s="33">
        <v>149</v>
      </c>
      <c r="J713" s="33">
        <v>19</v>
      </c>
      <c r="K713" s="33">
        <v>5</v>
      </c>
      <c r="L713" s="33">
        <v>9</v>
      </c>
      <c r="N713" s="25">
        <v>9</v>
      </c>
      <c r="O713" s="26">
        <f t="shared" si="61"/>
        <v>5.4292765294194051E-2</v>
      </c>
      <c r="P713" s="26">
        <f t="shared" si="61"/>
        <v>6.0791513667890658E-2</v>
      </c>
      <c r="Q713" s="26">
        <f t="shared" si="61"/>
        <v>5.6716417910447764E-2</v>
      </c>
      <c r="R713" s="26">
        <f t="shared" si="61"/>
        <v>6.25E-2</v>
      </c>
      <c r="S713" s="26">
        <f t="shared" si="61"/>
        <v>9.375E-2</v>
      </c>
    </row>
    <row r="714" spans="6:19" ht="15.75" customHeight="1">
      <c r="F714" s="88"/>
      <c r="G714" s="31">
        <v>10</v>
      </c>
      <c r="H714" s="33">
        <v>384</v>
      </c>
      <c r="I714" s="33">
        <v>145</v>
      </c>
      <c r="J714" s="33">
        <v>11</v>
      </c>
      <c r="K714" s="33">
        <v>14</v>
      </c>
      <c r="L714" s="33">
        <v>3</v>
      </c>
      <c r="N714" s="25">
        <v>10</v>
      </c>
      <c r="O714" s="26">
        <f t="shared" si="61"/>
        <v>4.9876607351604103E-2</v>
      </c>
      <c r="P714" s="26">
        <f t="shared" si="61"/>
        <v>5.9159526723786209E-2</v>
      </c>
      <c r="Q714" s="26">
        <f t="shared" si="61"/>
        <v>3.2835820895522387E-2</v>
      </c>
      <c r="R714" s="26">
        <f t="shared" si="61"/>
        <v>0.17499999999999999</v>
      </c>
      <c r="S714" s="26">
        <f t="shared" si="61"/>
        <v>3.125E-2</v>
      </c>
    </row>
    <row r="715" spans="6:19" ht="15.75" customHeight="1">
      <c r="F715" s="88"/>
      <c r="G715" s="31">
        <v>11</v>
      </c>
      <c r="H715" s="33">
        <v>327</v>
      </c>
      <c r="I715" s="33">
        <v>163</v>
      </c>
      <c r="J715" s="33">
        <v>16</v>
      </c>
      <c r="K715" s="33">
        <v>3</v>
      </c>
      <c r="L715" s="33">
        <v>5</v>
      </c>
      <c r="N715" s="25">
        <v>11</v>
      </c>
      <c r="O715" s="26">
        <f t="shared" si="61"/>
        <v>4.2473048447850367E-2</v>
      </c>
      <c r="P715" s="26">
        <f t="shared" si="61"/>
        <v>6.6503467972256217E-2</v>
      </c>
      <c r="Q715" s="26">
        <f t="shared" si="61"/>
        <v>4.7761194029850747E-2</v>
      </c>
      <c r="R715" s="26">
        <f t="shared" si="61"/>
        <v>3.7499999999999999E-2</v>
      </c>
      <c r="S715" s="26">
        <f t="shared" si="61"/>
        <v>5.2083333333333336E-2</v>
      </c>
    </row>
    <row r="716" spans="6:19" ht="15.75" customHeight="1">
      <c r="F716" s="88"/>
      <c r="G716" s="31">
        <v>12</v>
      </c>
      <c r="H716" s="33">
        <v>416</v>
      </c>
      <c r="I716" s="33">
        <v>118</v>
      </c>
      <c r="J716" s="33">
        <v>11</v>
      </c>
      <c r="K716" s="33">
        <v>1</v>
      </c>
      <c r="L716" s="33">
        <v>1</v>
      </c>
      <c r="N716" s="25">
        <v>12</v>
      </c>
      <c r="O716" s="26">
        <f t="shared" si="61"/>
        <v>5.4032991297571116E-2</v>
      </c>
      <c r="P716" s="26">
        <f t="shared" si="61"/>
        <v>4.8143614851081193E-2</v>
      </c>
      <c r="Q716" s="26">
        <f t="shared" si="61"/>
        <v>3.2835820895522387E-2</v>
      </c>
      <c r="R716" s="26">
        <f t="shared" si="61"/>
        <v>1.2500000000000001E-2</v>
      </c>
      <c r="S716" s="26">
        <f t="shared" si="61"/>
        <v>1.0416666666666666E-2</v>
      </c>
    </row>
    <row r="717" spans="6:19" ht="15.75" customHeight="1">
      <c r="F717" s="88"/>
      <c r="G717" s="31">
        <v>13</v>
      </c>
      <c r="H717" s="33">
        <v>445</v>
      </c>
      <c r="I717" s="33">
        <v>173</v>
      </c>
      <c r="J717" s="33">
        <v>18</v>
      </c>
      <c r="K717" s="33">
        <v>4</v>
      </c>
      <c r="L717" s="33">
        <v>0</v>
      </c>
      <c r="N717" s="25">
        <v>13</v>
      </c>
      <c r="O717" s="26">
        <f t="shared" si="61"/>
        <v>5.7799714248603716E-2</v>
      </c>
      <c r="P717" s="26">
        <f t="shared" si="61"/>
        <v>7.0583435332517333E-2</v>
      </c>
      <c r="Q717" s="26">
        <f t="shared" si="61"/>
        <v>5.3731343283582089E-2</v>
      </c>
      <c r="R717" s="26">
        <f t="shared" si="61"/>
        <v>0.05</v>
      </c>
      <c r="S717" s="26">
        <f t="shared" si="61"/>
        <v>0</v>
      </c>
    </row>
    <row r="718" spans="6:19" ht="15.75" customHeight="1">
      <c r="F718" s="88"/>
      <c r="G718" s="31">
        <v>14</v>
      </c>
      <c r="H718" s="33">
        <v>560</v>
      </c>
      <c r="I718" s="33">
        <v>200</v>
      </c>
      <c r="J718" s="33">
        <v>18</v>
      </c>
      <c r="K718" s="33">
        <v>10</v>
      </c>
      <c r="L718" s="33">
        <v>5</v>
      </c>
      <c r="N718" s="25">
        <v>14</v>
      </c>
      <c r="O718" s="26">
        <f t="shared" si="61"/>
        <v>7.2736719054422652E-2</v>
      </c>
      <c r="P718" s="26">
        <f t="shared" si="61"/>
        <v>8.1599347205222356E-2</v>
      </c>
      <c r="Q718" s="26">
        <f t="shared" si="61"/>
        <v>5.3731343283582089E-2</v>
      </c>
      <c r="R718" s="26">
        <f t="shared" si="61"/>
        <v>0.125</v>
      </c>
      <c r="S718" s="26">
        <f t="shared" si="61"/>
        <v>5.2083333333333336E-2</v>
      </c>
    </row>
    <row r="719" spans="6:19" ht="15.75" customHeight="1">
      <c r="F719" s="88"/>
      <c r="G719" s="31">
        <v>15</v>
      </c>
      <c r="H719" s="33">
        <v>585</v>
      </c>
      <c r="I719" s="33">
        <v>195</v>
      </c>
      <c r="J719" s="33">
        <v>27</v>
      </c>
      <c r="K719" s="33">
        <v>4</v>
      </c>
      <c r="L719" s="33">
        <v>1</v>
      </c>
      <c r="N719" s="25">
        <v>15</v>
      </c>
      <c r="O719" s="26">
        <f t="shared" si="61"/>
        <v>7.5983894012209383E-2</v>
      </c>
      <c r="P719" s="26">
        <f t="shared" si="61"/>
        <v>7.9559363525091797E-2</v>
      </c>
      <c r="Q719" s="26">
        <f t="shared" si="61"/>
        <v>8.0597014925373134E-2</v>
      </c>
      <c r="R719" s="26">
        <f t="shared" si="61"/>
        <v>0.05</v>
      </c>
      <c r="S719" s="26">
        <f t="shared" si="61"/>
        <v>1.0416666666666666E-2</v>
      </c>
    </row>
    <row r="720" spans="6:19" ht="15.75" customHeight="1">
      <c r="F720" s="88"/>
      <c r="G720" s="31">
        <v>16</v>
      </c>
      <c r="H720" s="33">
        <v>514</v>
      </c>
      <c r="I720" s="33">
        <v>163</v>
      </c>
      <c r="J720" s="33">
        <v>27</v>
      </c>
      <c r="K720" s="33">
        <v>4</v>
      </c>
      <c r="L720" s="33">
        <v>1</v>
      </c>
      <c r="N720" s="25">
        <v>16</v>
      </c>
      <c r="O720" s="26">
        <f t="shared" si="61"/>
        <v>6.6761917132095075E-2</v>
      </c>
      <c r="P720" s="26">
        <f t="shared" si="61"/>
        <v>6.6503467972256217E-2</v>
      </c>
      <c r="Q720" s="26">
        <f t="shared" si="61"/>
        <v>8.0597014925373134E-2</v>
      </c>
      <c r="R720" s="26">
        <f t="shared" si="61"/>
        <v>0.05</v>
      </c>
      <c r="S720" s="26">
        <f t="shared" si="61"/>
        <v>1.0416666666666666E-2</v>
      </c>
    </row>
    <row r="721" spans="6:19" ht="15.75" customHeight="1">
      <c r="F721" s="88"/>
      <c r="G721" s="31">
        <v>17</v>
      </c>
      <c r="H721" s="33">
        <v>415</v>
      </c>
      <c r="I721" s="33">
        <v>105</v>
      </c>
      <c r="J721" s="33">
        <v>24</v>
      </c>
      <c r="K721" s="33">
        <v>4</v>
      </c>
      <c r="L721" s="33">
        <v>1</v>
      </c>
      <c r="N721" s="25">
        <v>17</v>
      </c>
      <c r="O721" s="26">
        <f t="shared" si="61"/>
        <v>5.3903104299259645E-2</v>
      </c>
      <c r="P721" s="26">
        <f t="shared" si="61"/>
        <v>4.2839657282741736E-2</v>
      </c>
      <c r="Q721" s="26">
        <f t="shared" si="61"/>
        <v>7.1641791044776124E-2</v>
      </c>
      <c r="R721" s="26">
        <f t="shared" si="61"/>
        <v>0.05</v>
      </c>
      <c r="S721" s="26">
        <f t="shared" si="61"/>
        <v>1.0416666666666666E-2</v>
      </c>
    </row>
    <row r="722" spans="6:19" ht="15.75" customHeight="1">
      <c r="F722" s="88"/>
      <c r="G722" s="31">
        <v>18</v>
      </c>
      <c r="H722" s="33">
        <v>349</v>
      </c>
      <c r="I722" s="33">
        <v>90</v>
      </c>
      <c r="J722" s="33">
        <v>28</v>
      </c>
      <c r="K722" s="33">
        <v>2</v>
      </c>
      <c r="L722" s="33">
        <v>3</v>
      </c>
      <c r="N722" s="25">
        <v>18</v>
      </c>
      <c r="O722" s="26">
        <f t="shared" si="61"/>
        <v>4.5330562410702692E-2</v>
      </c>
      <c r="P722" s="26">
        <f t="shared" si="61"/>
        <v>3.6719706242350061E-2</v>
      </c>
      <c r="Q722" s="26">
        <f t="shared" si="61"/>
        <v>8.3582089552238809E-2</v>
      </c>
      <c r="R722" s="26">
        <f t="shared" si="61"/>
        <v>2.5000000000000001E-2</v>
      </c>
      <c r="S722" s="26">
        <f t="shared" si="61"/>
        <v>3.125E-2</v>
      </c>
    </row>
    <row r="723" spans="6:19" ht="15.75" customHeight="1">
      <c r="F723" s="88"/>
      <c r="G723" s="31">
        <v>19</v>
      </c>
      <c r="H723" s="33">
        <v>311</v>
      </c>
      <c r="I723" s="33">
        <v>55</v>
      </c>
      <c r="J723" s="33">
        <v>21</v>
      </c>
      <c r="K723" s="33">
        <v>6</v>
      </c>
      <c r="L723" s="33">
        <v>0</v>
      </c>
      <c r="N723" s="25">
        <v>19</v>
      </c>
      <c r="O723" s="26">
        <f t="shared" si="61"/>
        <v>4.0394856474866868E-2</v>
      </c>
      <c r="P723" s="26">
        <f t="shared" si="61"/>
        <v>2.2439820481436147E-2</v>
      </c>
      <c r="Q723" s="26">
        <f t="shared" si="61"/>
        <v>6.2686567164179099E-2</v>
      </c>
      <c r="R723" s="26">
        <f t="shared" si="61"/>
        <v>7.4999999999999997E-2</v>
      </c>
      <c r="S723" s="26">
        <f t="shared" si="61"/>
        <v>0</v>
      </c>
    </row>
    <row r="724" spans="6:19" ht="15.75" customHeight="1">
      <c r="F724" s="88"/>
      <c r="G724" s="31">
        <v>20</v>
      </c>
      <c r="H724" s="33">
        <v>267</v>
      </c>
      <c r="I724" s="33">
        <v>90</v>
      </c>
      <c r="J724" s="33">
        <v>11</v>
      </c>
      <c r="K724" s="33">
        <v>1</v>
      </c>
      <c r="L724" s="33">
        <v>1</v>
      </c>
      <c r="N724" s="25">
        <v>20</v>
      </c>
      <c r="O724" s="26">
        <f t="shared" si="61"/>
        <v>3.4679828549162225E-2</v>
      </c>
      <c r="P724" s="26">
        <f t="shared" si="61"/>
        <v>3.6719706242350061E-2</v>
      </c>
      <c r="Q724" s="26">
        <f t="shared" si="61"/>
        <v>3.2835820895522387E-2</v>
      </c>
      <c r="R724" s="26">
        <f t="shared" si="61"/>
        <v>1.2500000000000001E-2</v>
      </c>
      <c r="S724" s="26">
        <f t="shared" si="61"/>
        <v>1.0416666666666666E-2</v>
      </c>
    </row>
    <row r="725" spans="6:19" ht="15.75" customHeight="1">
      <c r="F725" s="88"/>
      <c r="G725" s="31">
        <v>21</v>
      </c>
      <c r="H725" s="33">
        <v>217</v>
      </c>
      <c r="I725" s="33">
        <v>51</v>
      </c>
      <c r="J725" s="33">
        <v>8</v>
      </c>
      <c r="K725" s="33">
        <v>5</v>
      </c>
      <c r="L725" s="33">
        <v>2</v>
      </c>
      <c r="N725" s="25">
        <v>21</v>
      </c>
      <c r="O725" s="26">
        <f t="shared" si="61"/>
        <v>2.8185478633588779E-2</v>
      </c>
      <c r="P725" s="26">
        <f t="shared" si="61"/>
        <v>2.0807833537331701E-2</v>
      </c>
      <c r="Q725" s="26">
        <f t="shared" si="61"/>
        <v>2.3880597014925373E-2</v>
      </c>
      <c r="R725" s="26">
        <f t="shared" si="61"/>
        <v>6.25E-2</v>
      </c>
      <c r="S725" s="26">
        <f t="shared" si="61"/>
        <v>2.0833333333333332E-2</v>
      </c>
    </row>
    <row r="726" spans="6:19" ht="15.75" customHeight="1">
      <c r="F726" s="88"/>
      <c r="G726" s="31">
        <v>22</v>
      </c>
      <c r="H726" s="33">
        <v>139</v>
      </c>
      <c r="I726" s="33">
        <v>33</v>
      </c>
      <c r="J726" s="33">
        <v>4</v>
      </c>
      <c r="K726" s="33">
        <v>5</v>
      </c>
      <c r="L726" s="33">
        <v>4</v>
      </c>
      <c r="N726" s="25">
        <v>22</v>
      </c>
      <c r="O726" s="26">
        <f t="shared" si="61"/>
        <v>1.8054292765294196E-2</v>
      </c>
      <c r="P726" s="26">
        <f t="shared" si="61"/>
        <v>1.346389228886169E-2</v>
      </c>
      <c r="Q726" s="26">
        <f t="shared" si="61"/>
        <v>1.1940298507462687E-2</v>
      </c>
      <c r="R726" s="26">
        <f t="shared" si="61"/>
        <v>6.25E-2</v>
      </c>
      <c r="S726" s="26">
        <f t="shared" si="61"/>
        <v>4.1666666666666664E-2</v>
      </c>
    </row>
    <row r="727" spans="6:19" ht="15.75" customHeight="1">
      <c r="F727" s="89"/>
      <c r="G727" s="31">
        <v>23</v>
      </c>
      <c r="H727" s="33">
        <v>74</v>
      </c>
      <c r="I727" s="33">
        <v>22</v>
      </c>
      <c r="J727" s="33">
        <v>2</v>
      </c>
      <c r="K727" s="33">
        <v>3</v>
      </c>
      <c r="L727" s="33">
        <v>1</v>
      </c>
      <c r="N727" s="25">
        <v>23</v>
      </c>
      <c r="O727" s="26">
        <f t="shared" si="61"/>
        <v>9.6116378750487081E-3</v>
      </c>
      <c r="P727" s="26">
        <f t="shared" si="61"/>
        <v>8.9759281925744592E-3</v>
      </c>
      <c r="Q727" s="26">
        <f t="shared" si="61"/>
        <v>5.9701492537313433E-3</v>
      </c>
      <c r="R727" s="26">
        <f t="shared" si="61"/>
        <v>3.7499999999999999E-2</v>
      </c>
      <c r="S727" s="26">
        <f t="shared" si="61"/>
        <v>1.0416666666666666E-2</v>
      </c>
    </row>
    <row r="728" spans="6:19" ht="15.75" customHeight="1">
      <c r="F728" s="90"/>
      <c r="G728" s="84"/>
      <c r="H728" s="32">
        <f t="shared" ref="H728:L728" si="62">SUM(H704:H727)</f>
        <v>7373</v>
      </c>
      <c r="I728" s="32">
        <f t="shared" si="62"/>
        <v>2489</v>
      </c>
      <c r="J728" s="32">
        <f t="shared" si="62"/>
        <v>325</v>
      </c>
      <c r="K728" s="32">
        <f t="shared" si="62"/>
        <v>92</v>
      </c>
      <c r="L728" s="32">
        <f t="shared" si="62"/>
        <v>111</v>
      </c>
      <c r="N728" s="28"/>
      <c r="O728" s="29"/>
      <c r="P728" s="29"/>
      <c r="Q728" s="29"/>
      <c r="R728" s="29"/>
      <c r="S728" s="29"/>
    </row>
    <row r="729" spans="6:19" ht="15.75" customHeight="1"/>
    <row r="730" spans="6:19" ht="15.75" customHeight="1"/>
    <row r="731" spans="6:19" ht="15.75" customHeight="1">
      <c r="H731" s="91" t="s">
        <v>139</v>
      </c>
      <c r="I731" s="92"/>
      <c r="J731" s="92"/>
      <c r="K731" s="92"/>
      <c r="L731" s="84"/>
    </row>
    <row r="732" spans="6:19" ht="15.75" customHeight="1">
      <c r="G732" s="23"/>
      <c r="H732" s="24">
        <v>31</v>
      </c>
      <c r="I732" s="24">
        <v>32</v>
      </c>
      <c r="J732" s="24">
        <v>41</v>
      </c>
      <c r="K732" s="24">
        <v>42</v>
      </c>
      <c r="L732" s="24">
        <v>5</v>
      </c>
      <c r="N732" s="23"/>
      <c r="O732" s="24">
        <v>31</v>
      </c>
      <c r="P732" s="24">
        <v>32</v>
      </c>
      <c r="Q732" s="24">
        <v>41</v>
      </c>
      <c r="R732" s="24">
        <v>42</v>
      </c>
      <c r="S732" s="24">
        <v>5</v>
      </c>
    </row>
    <row r="733" spans="6:19" ht="15.75" customHeight="1">
      <c r="F733" s="87">
        <v>45219</v>
      </c>
      <c r="G733" s="31">
        <v>0</v>
      </c>
      <c r="H733" s="33">
        <v>42</v>
      </c>
      <c r="I733" s="33">
        <v>22</v>
      </c>
      <c r="J733" s="33">
        <v>0</v>
      </c>
      <c r="K733" s="33">
        <v>1</v>
      </c>
      <c r="L733" s="33">
        <v>9</v>
      </c>
      <c r="N733" s="25">
        <v>0</v>
      </c>
      <c r="O733" s="26">
        <f t="shared" ref="O733:S756" si="63">H733/H$32</f>
        <v>5.4552539290816989E-3</v>
      </c>
      <c r="P733" s="26">
        <f t="shared" si="63"/>
        <v>8.9759281925744592E-3</v>
      </c>
      <c r="Q733" s="26">
        <f t="shared" si="63"/>
        <v>0</v>
      </c>
      <c r="R733" s="26">
        <f t="shared" si="63"/>
        <v>1.2500000000000001E-2</v>
      </c>
      <c r="S733" s="26">
        <f t="shared" si="63"/>
        <v>9.375E-2</v>
      </c>
    </row>
    <row r="734" spans="6:19" ht="15.75" customHeight="1">
      <c r="F734" s="88"/>
      <c r="G734" s="31">
        <v>1</v>
      </c>
      <c r="H734" s="33">
        <v>39</v>
      </c>
      <c r="I734" s="33">
        <v>20</v>
      </c>
      <c r="J734" s="33">
        <v>0</v>
      </c>
      <c r="K734" s="33">
        <v>1</v>
      </c>
      <c r="L734" s="33">
        <v>14</v>
      </c>
      <c r="N734" s="25">
        <v>1</v>
      </c>
      <c r="O734" s="26">
        <f t="shared" si="63"/>
        <v>5.0655929341472915E-3</v>
      </c>
      <c r="P734" s="26">
        <f t="shared" si="63"/>
        <v>8.1599347205222363E-3</v>
      </c>
      <c r="Q734" s="26">
        <f t="shared" si="63"/>
        <v>0</v>
      </c>
      <c r="R734" s="26">
        <f t="shared" si="63"/>
        <v>1.2500000000000001E-2</v>
      </c>
      <c r="S734" s="26">
        <f t="shared" si="63"/>
        <v>0.14583333333333334</v>
      </c>
    </row>
    <row r="735" spans="6:19" ht="15.75" customHeight="1">
      <c r="F735" s="88"/>
      <c r="G735" s="31">
        <v>2</v>
      </c>
      <c r="H735" s="33">
        <v>24</v>
      </c>
      <c r="I735" s="33">
        <v>25</v>
      </c>
      <c r="J735" s="33">
        <v>0</v>
      </c>
      <c r="K735" s="33">
        <v>2</v>
      </c>
      <c r="L735" s="33">
        <v>8</v>
      </c>
      <c r="N735" s="25">
        <v>2</v>
      </c>
      <c r="O735" s="26">
        <f t="shared" si="63"/>
        <v>3.1172879594752565E-3</v>
      </c>
      <c r="P735" s="26">
        <f t="shared" si="63"/>
        <v>1.0199918400652794E-2</v>
      </c>
      <c r="Q735" s="26">
        <f t="shared" si="63"/>
        <v>0</v>
      </c>
      <c r="R735" s="26">
        <f t="shared" si="63"/>
        <v>2.5000000000000001E-2</v>
      </c>
      <c r="S735" s="26">
        <f t="shared" si="63"/>
        <v>8.3333333333333329E-2</v>
      </c>
    </row>
    <row r="736" spans="6:19" ht="15.75" customHeight="1">
      <c r="F736" s="88"/>
      <c r="G736" s="31">
        <v>3</v>
      </c>
      <c r="H736" s="33">
        <v>24</v>
      </c>
      <c r="I736" s="33">
        <v>39</v>
      </c>
      <c r="J736" s="33">
        <v>0</v>
      </c>
      <c r="K736" s="33">
        <v>0</v>
      </c>
      <c r="L736" s="33">
        <v>10</v>
      </c>
      <c r="N736" s="25">
        <v>3</v>
      </c>
      <c r="O736" s="26">
        <f t="shared" si="63"/>
        <v>3.1172879594752565E-3</v>
      </c>
      <c r="P736" s="26">
        <f t="shared" si="63"/>
        <v>1.591187270501836E-2</v>
      </c>
      <c r="Q736" s="26">
        <f t="shared" si="63"/>
        <v>0</v>
      </c>
      <c r="R736" s="26">
        <f t="shared" si="63"/>
        <v>0</v>
      </c>
      <c r="S736" s="26">
        <f t="shared" si="63"/>
        <v>0.10416666666666667</v>
      </c>
    </row>
    <row r="737" spans="6:19" ht="15.75" customHeight="1">
      <c r="F737" s="88"/>
      <c r="G737" s="31">
        <v>4</v>
      </c>
      <c r="H737" s="33">
        <v>42</v>
      </c>
      <c r="I737" s="33">
        <v>37</v>
      </c>
      <c r="J737" s="33">
        <v>0</v>
      </c>
      <c r="K737" s="33">
        <v>3</v>
      </c>
      <c r="L737" s="33">
        <v>14</v>
      </c>
      <c r="N737" s="25">
        <v>4</v>
      </c>
      <c r="O737" s="26">
        <f t="shared" si="63"/>
        <v>5.4552539290816989E-3</v>
      </c>
      <c r="P737" s="26">
        <f t="shared" si="63"/>
        <v>1.5095879232966136E-2</v>
      </c>
      <c r="Q737" s="26">
        <f t="shared" si="63"/>
        <v>0</v>
      </c>
      <c r="R737" s="26">
        <f t="shared" si="63"/>
        <v>3.7499999999999999E-2</v>
      </c>
      <c r="S737" s="26">
        <f t="shared" si="63"/>
        <v>0.14583333333333334</v>
      </c>
    </row>
    <row r="738" spans="6:19" ht="15.75" customHeight="1">
      <c r="F738" s="88"/>
      <c r="G738" s="31">
        <v>5</v>
      </c>
      <c r="H738" s="33">
        <v>97</v>
      </c>
      <c r="I738" s="33">
        <v>83</v>
      </c>
      <c r="J738" s="33">
        <v>4</v>
      </c>
      <c r="K738" s="33">
        <v>1</v>
      </c>
      <c r="L738" s="33">
        <v>4</v>
      </c>
      <c r="N738" s="25">
        <v>5</v>
      </c>
      <c r="O738" s="26">
        <f t="shared" si="63"/>
        <v>1.2599038836212495E-2</v>
      </c>
      <c r="P738" s="26">
        <f t="shared" si="63"/>
        <v>3.3863729090167279E-2</v>
      </c>
      <c r="Q738" s="26">
        <f t="shared" si="63"/>
        <v>1.1940298507462687E-2</v>
      </c>
      <c r="R738" s="26">
        <f t="shared" si="63"/>
        <v>1.2500000000000001E-2</v>
      </c>
      <c r="S738" s="26">
        <f t="shared" si="63"/>
        <v>4.1666666666666664E-2</v>
      </c>
    </row>
    <row r="739" spans="6:19" ht="15.75" customHeight="1">
      <c r="F739" s="88"/>
      <c r="G739" s="31">
        <v>6</v>
      </c>
      <c r="H739" s="33">
        <v>342</v>
      </c>
      <c r="I739" s="33">
        <v>156</v>
      </c>
      <c r="J739" s="33">
        <v>25</v>
      </c>
      <c r="K739" s="33">
        <v>1</v>
      </c>
      <c r="L739" s="33">
        <v>5</v>
      </c>
      <c r="N739" s="25">
        <v>6</v>
      </c>
      <c r="O739" s="26">
        <f t="shared" si="63"/>
        <v>4.4421353422522403E-2</v>
      </c>
      <c r="P739" s="26">
        <f t="shared" si="63"/>
        <v>6.3647490820073441E-2</v>
      </c>
      <c r="Q739" s="26">
        <f t="shared" si="63"/>
        <v>7.4626865671641784E-2</v>
      </c>
      <c r="R739" s="26">
        <f t="shared" si="63"/>
        <v>1.2500000000000001E-2</v>
      </c>
      <c r="S739" s="26">
        <f t="shared" si="63"/>
        <v>5.2083333333333336E-2</v>
      </c>
    </row>
    <row r="740" spans="6:19" ht="15.75" customHeight="1">
      <c r="F740" s="88"/>
      <c r="G740" s="31">
        <v>7</v>
      </c>
      <c r="H740" s="33">
        <v>771</v>
      </c>
      <c r="I740" s="33">
        <v>222</v>
      </c>
      <c r="J740" s="33">
        <v>33</v>
      </c>
      <c r="K740" s="33">
        <v>2</v>
      </c>
      <c r="L740" s="33">
        <v>6</v>
      </c>
      <c r="N740" s="25">
        <v>7</v>
      </c>
      <c r="O740" s="26">
        <f t="shared" si="63"/>
        <v>0.10014287569814262</v>
      </c>
      <c r="P740" s="26">
        <f t="shared" si="63"/>
        <v>9.057527539779682E-2</v>
      </c>
      <c r="Q740" s="26">
        <f t="shared" si="63"/>
        <v>9.8507462686567168E-2</v>
      </c>
      <c r="R740" s="26">
        <f t="shared" si="63"/>
        <v>2.5000000000000001E-2</v>
      </c>
      <c r="S740" s="26">
        <f t="shared" si="63"/>
        <v>6.25E-2</v>
      </c>
    </row>
    <row r="741" spans="6:19" ht="15.75" customHeight="1">
      <c r="F741" s="88"/>
      <c r="G741" s="31">
        <v>8</v>
      </c>
      <c r="H741" s="33">
        <v>494</v>
      </c>
      <c r="I741" s="33">
        <v>179</v>
      </c>
      <c r="J741" s="33">
        <v>23</v>
      </c>
      <c r="K741" s="33">
        <v>5</v>
      </c>
      <c r="L741" s="33">
        <v>12</v>
      </c>
      <c r="N741" s="25">
        <v>8</v>
      </c>
      <c r="O741" s="26">
        <f t="shared" si="63"/>
        <v>6.4164177165865699E-2</v>
      </c>
      <c r="P741" s="26">
        <f t="shared" si="63"/>
        <v>7.3031415748674014E-2</v>
      </c>
      <c r="Q741" s="26">
        <f t="shared" si="63"/>
        <v>6.8656716417910449E-2</v>
      </c>
      <c r="R741" s="26">
        <f t="shared" si="63"/>
        <v>6.25E-2</v>
      </c>
      <c r="S741" s="26">
        <f t="shared" si="63"/>
        <v>0.125</v>
      </c>
    </row>
    <row r="742" spans="6:19" ht="15.75" customHeight="1">
      <c r="F742" s="88"/>
      <c r="G742" s="31">
        <v>9</v>
      </c>
      <c r="H742" s="33">
        <v>411</v>
      </c>
      <c r="I742" s="33">
        <v>144</v>
      </c>
      <c r="J742" s="33">
        <v>26</v>
      </c>
      <c r="K742" s="33">
        <v>4</v>
      </c>
      <c r="L742" s="33">
        <v>10</v>
      </c>
      <c r="N742" s="25">
        <v>9</v>
      </c>
      <c r="O742" s="26">
        <f t="shared" si="63"/>
        <v>5.3383556306013769E-2</v>
      </c>
      <c r="P742" s="26">
        <f t="shared" si="63"/>
        <v>5.87515299877601E-2</v>
      </c>
      <c r="Q742" s="26">
        <f t="shared" si="63"/>
        <v>7.7611940298507459E-2</v>
      </c>
      <c r="R742" s="26">
        <f t="shared" si="63"/>
        <v>0.05</v>
      </c>
      <c r="S742" s="26">
        <f t="shared" si="63"/>
        <v>0.10416666666666667</v>
      </c>
    </row>
    <row r="743" spans="6:19" ht="15.75" customHeight="1">
      <c r="F743" s="88"/>
      <c r="G743" s="31">
        <v>10</v>
      </c>
      <c r="H743" s="33">
        <v>348</v>
      </c>
      <c r="I743" s="33">
        <v>152</v>
      </c>
      <c r="J743" s="33">
        <v>15</v>
      </c>
      <c r="K743" s="33">
        <v>13</v>
      </c>
      <c r="L743" s="33">
        <v>2</v>
      </c>
      <c r="N743" s="25">
        <v>10</v>
      </c>
      <c r="O743" s="26">
        <f t="shared" si="63"/>
        <v>4.5200675412391221E-2</v>
      </c>
      <c r="P743" s="26">
        <f t="shared" si="63"/>
        <v>6.2015503875968991E-2</v>
      </c>
      <c r="Q743" s="26">
        <f t="shared" si="63"/>
        <v>4.4776119402985072E-2</v>
      </c>
      <c r="R743" s="26">
        <f t="shared" si="63"/>
        <v>0.16250000000000001</v>
      </c>
      <c r="S743" s="26">
        <f t="shared" si="63"/>
        <v>2.0833333333333332E-2</v>
      </c>
    </row>
    <row r="744" spans="6:19" ht="15.75" customHeight="1">
      <c r="F744" s="88"/>
      <c r="G744" s="31">
        <v>11</v>
      </c>
      <c r="H744" s="33">
        <v>381</v>
      </c>
      <c r="I744" s="33">
        <v>132</v>
      </c>
      <c r="J744" s="33">
        <v>13</v>
      </c>
      <c r="K744" s="33">
        <v>8</v>
      </c>
      <c r="L744" s="33">
        <v>1</v>
      </c>
      <c r="N744" s="25">
        <v>11</v>
      </c>
      <c r="O744" s="26">
        <f t="shared" si="63"/>
        <v>4.9486946356669698E-2</v>
      </c>
      <c r="P744" s="26">
        <f t="shared" si="63"/>
        <v>5.3855569155446759E-2</v>
      </c>
      <c r="Q744" s="26">
        <f t="shared" si="63"/>
        <v>3.880597014925373E-2</v>
      </c>
      <c r="R744" s="26">
        <f t="shared" si="63"/>
        <v>0.1</v>
      </c>
      <c r="S744" s="26">
        <f t="shared" si="63"/>
        <v>1.0416666666666666E-2</v>
      </c>
    </row>
    <row r="745" spans="6:19" ht="15.75" customHeight="1">
      <c r="F745" s="88"/>
      <c r="G745" s="31">
        <v>12</v>
      </c>
      <c r="H745" s="33">
        <v>454</v>
      </c>
      <c r="I745" s="33">
        <v>121</v>
      </c>
      <c r="J745" s="33">
        <v>23</v>
      </c>
      <c r="K745" s="33">
        <v>4</v>
      </c>
      <c r="L745" s="33">
        <v>5</v>
      </c>
      <c r="N745" s="25">
        <v>12</v>
      </c>
      <c r="O745" s="26">
        <f t="shared" si="63"/>
        <v>5.8968697233406933E-2</v>
      </c>
      <c r="P745" s="26">
        <f t="shared" si="63"/>
        <v>4.9367605059159526E-2</v>
      </c>
      <c r="Q745" s="26">
        <f t="shared" si="63"/>
        <v>6.8656716417910449E-2</v>
      </c>
      <c r="R745" s="26">
        <f t="shared" si="63"/>
        <v>0.05</v>
      </c>
      <c r="S745" s="26">
        <f t="shared" si="63"/>
        <v>5.2083333333333336E-2</v>
      </c>
    </row>
    <row r="746" spans="6:19" ht="15.75" customHeight="1">
      <c r="F746" s="88"/>
      <c r="G746" s="31">
        <v>13</v>
      </c>
      <c r="H746" s="33">
        <v>476</v>
      </c>
      <c r="I746" s="33">
        <v>153</v>
      </c>
      <c r="J746" s="33">
        <v>28</v>
      </c>
      <c r="K746" s="33">
        <v>3</v>
      </c>
      <c r="L746" s="33">
        <v>4</v>
      </c>
      <c r="N746" s="25">
        <v>13</v>
      </c>
      <c r="O746" s="26">
        <f t="shared" si="63"/>
        <v>6.1826211196259258E-2</v>
      </c>
      <c r="P746" s="26">
        <f t="shared" si="63"/>
        <v>6.2423500611995107E-2</v>
      </c>
      <c r="Q746" s="26">
        <f t="shared" si="63"/>
        <v>8.3582089552238809E-2</v>
      </c>
      <c r="R746" s="26">
        <f t="shared" si="63"/>
        <v>3.7499999999999999E-2</v>
      </c>
      <c r="S746" s="26">
        <f t="shared" si="63"/>
        <v>4.1666666666666664E-2</v>
      </c>
    </row>
    <row r="747" spans="6:19" ht="15.75" customHeight="1">
      <c r="F747" s="88"/>
      <c r="G747" s="31">
        <v>14</v>
      </c>
      <c r="H747" s="33">
        <v>572</v>
      </c>
      <c r="I747" s="33">
        <v>194</v>
      </c>
      <c r="J747" s="33">
        <v>28</v>
      </c>
      <c r="K747" s="33">
        <v>6</v>
      </c>
      <c r="L747" s="33">
        <v>2</v>
      </c>
      <c r="N747" s="25">
        <v>14</v>
      </c>
      <c r="O747" s="26">
        <f t="shared" si="63"/>
        <v>7.4295363034160275E-2</v>
      </c>
      <c r="P747" s="26">
        <f t="shared" si="63"/>
        <v>7.9151366789065689E-2</v>
      </c>
      <c r="Q747" s="26">
        <f t="shared" si="63"/>
        <v>8.3582089552238809E-2</v>
      </c>
      <c r="R747" s="26">
        <f t="shared" si="63"/>
        <v>7.4999999999999997E-2</v>
      </c>
      <c r="S747" s="26">
        <f t="shared" si="63"/>
        <v>2.0833333333333332E-2</v>
      </c>
    </row>
    <row r="748" spans="6:19" ht="15.75" customHeight="1">
      <c r="F748" s="88"/>
      <c r="G748" s="31">
        <v>15</v>
      </c>
      <c r="H748" s="33">
        <v>528</v>
      </c>
      <c r="I748" s="33">
        <v>194</v>
      </c>
      <c r="J748" s="33">
        <v>38</v>
      </c>
      <c r="K748" s="33">
        <v>11</v>
      </c>
      <c r="L748" s="33">
        <v>2</v>
      </c>
      <c r="N748" s="25">
        <v>15</v>
      </c>
      <c r="O748" s="26">
        <f t="shared" si="63"/>
        <v>6.858033510845564E-2</v>
      </c>
      <c r="P748" s="26">
        <f t="shared" si="63"/>
        <v>7.9151366789065689E-2</v>
      </c>
      <c r="Q748" s="26">
        <f t="shared" si="63"/>
        <v>0.11343283582089553</v>
      </c>
      <c r="R748" s="26">
        <f t="shared" si="63"/>
        <v>0.13750000000000001</v>
      </c>
      <c r="S748" s="26">
        <f t="shared" si="63"/>
        <v>2.0833333333333332E-2</v>
      </c>
    </row>
    <row r="749" spans="6:19" ht="15.75" customHeight="1">
      <c r="F749" s="88"/>
      <c r="G749" s="31">
        <v>16</v>
      </c>
      <c r="H749" s="33">
        <v>472</v>
      </c>
      <c r="I749" s="33">
        <v>154</v>
      </c>
      <c r="J749" s="33">
        <v>33</v>
      </c>
      <c r="K749" s="33">
        <v>5</v>
      </c>
      <c r="L749" s="33">
        <v>3</v>
      </c>
      <c r="N749" s="25">
        <v>16</v>
      </c>
      <c r="O749" s="26">
        <f t="shared" si="63"/>
        <v>6.1306663203013381E-2</v>
      </c>
      <c r="P749" s="26">
        <f t="shared" si="63"/>
        <v>6.2831497348021209E-2</v>
      </c>
      <c r="Q749" s="26">
        <f t="shared" si="63"/>
        <v>9.8507462686567168E-2</v>
      </c>
      <c r="R749" s="26">
        <f t="shared" si="63"/>
        <v>6.25E-2</v>
      </c>
      <c r="S749" s="26">
        <f t="shared" si="63"/>
        <v>3.125E-2</v>
      </c>
    </row>
    <row r="750" spans="6:19" ht="15.75" customHeight="1">
      <c r="F750" s="88"/>
      <c r="G750" s="31">
        <v>17</v>
      </c>
      <c r="H750" s="33">
        <v>382</v>
      </c>
      <c r="I750" s="33">
        <v>102</v>
      </c>
      <c r="J750" s="33">
        <v>44</v>
      </c>
      <c r="K750" s="33">
        <v>1</v>
      </c>
      <c r="L750" s="33">
        <v>1</v>
      </c>
      <c r="N750" s="25">
        <v>17</v>
      </c>
      <c r="O750" s="26">
        <f t="shared" si="63"/>
        <v>4.9616833354981169E-2</v>
      </c>
      <c r="P750" s="26">
        <f t="shared" si="63"/>
        <v>4.1615667074663402E-2</v>
      </c>
      <c r="Q750" s="26">
        <f t="shared" si="63"/>
        <v>0.13134328358208955</v>
      </c>
      <c r="R750" s="26">
        <f t="shared" si="63"/>
        <v>1.2500000000000001E-2</v>
      </c>
      <c r="S750" s="26">
        <f t="shared" si="63"/>
        <v>1.0416666666666666E-2</v>
      </c>
    </row>
    <row r="751" spans="6:19" ht="15.75" customHeight="1">
      <c r="F751" s="88"/>
      <c r="G751" s="31">
        <v>18</v>
      </c>
      <c r="H751" s="33">
        <v>417</v>
      </c>
      <c r="I751" s="33">
        <v>117</v>
      </c>
      <c r="J751" s="33">
        <v>53</v>
      </c>
      <c r="K751" s="33">
        <v>2</v>
      </c>
      <c r="L751" s="33">
        <v>2</v>
      </c>
      <c r="N751" s="25">
        <v>18</v>
      </c>
      <c r="O751" s="26">
        <f t="shared" si="63"/>
        <v>5.416287829588258E-2</v>
      </c>
      <c r="P751" s="26">
        <f t="shared" si="63"/>
        <v>4.7735618115055077E-2</v>
      </c>
      <c r="Q751" s="26">
        <f t="shared" si="63"/>
        <v>0.15820895522388059</v>
      </c>
      <c r="R751" s="26">
        <f t="shared" si="63"/>
        <v>2.5000000000000001E-2</v>
      </c>
      <c r="S751" s="26">
        <f t="shared" si="63"/>
        <v>2.0833333333333332E-2</v>
      </c>
    </row>
    <row r="752" spans="6:19" ht="15.75" customHeight="1">
      <c r="F752" s="88"/>
      <c r="G752" s="31">
        <v>19</v>
      </c>
      <c r="H752" s="33">
        <v>335</v>
      </c>
      <c r="I752" s="33">
        <v>88</v>
      </c>
      <c r="J752" s="33">
        <v>27</v>
      </c>
      <c r="K752" s="33">
        <v>7</v>
      </c>
      <c r="L752" s="33">
        <v>1</v>
      </c>
      <c r="N752" s="25">
        <v>19</v>
      </c>
      <c r="O752" s="26">
        <f t="shared" si="63"/>
        <v>4.351214443434212E-2</v>
      </c>
      <c r="P752" s="26">
        <f t="shared" si="63"/>
        <v>3.5903712770297837E-2</v>
      </c>
      <c r="Q752" s="26">
        <f t="shared" si="63"/>
        <v>8.0597014925373134E-2</v>
      </c>
      <c r="R752" s="26">
        <f t="shared" si="63"/>
        <v>8.7499999999999994E-2</v>
      </c>
      <c r="S752" s="26">
        <f t="shared" si="63"/>
        <v>1.0416666666666666E-2</v>
      </c>
    </row>
    <row r="753" spans="6:19" ht="15.75" customHeight="1">
      <c r="F753" s="88"/>
      <c r="G753" s="31">
        <v>20</v>
      </c>
      <c r="H753" s="33">
        <v>350</v>
      </c>
      <c r="I753" s="33">
        <v>84</v>
      </c>
      <c r="J753" s="33">
        <v>20</v>
      </c>
      <c r="K753" s="33">
        <v>2</v>
      </c>
      <c r="L753" s="33">
        <v>0</v>
      </c>
      <c r="N753" s="25">
        <v>20</v>
      </c>
      <c r="O753" s="26">
        <f t="shared" si="63"/>
        <v>4.5460449409014156E-2</v>
      </c>
      <c r="P753" s="26">
        <f t="shared" si="63"/>
        <v>3.4271725826193387E-2</v>
      </c>
      <c r="Q753" s="26">
        <f t="shared" si="63"/>
        <v>5.9701492537313432E-2</v>
      </c>
      <c r="R753" s="26">
        <f t="shared" si="63"/>
        <v>2.5000000000000001E-2</v>
      </c>
      <c r="S753" s="26">
        <f t="shared" si="63"/>
        <v>0</v>
      </c>
    </row>
    <row r="754" spans="6:19" ht="15.75" customHeight="1">
      <c r="F754" s="88"/>
      <c r="G754" s="31">
        <v>21</v>
      </c>
      <c r="H754" s="33">
        <v>237</v>
      </c>
      <c r="I754" s="33">
        <v>62</v>
      </c>
      <c r="J754" s="33">
        <v>17</v>
      </c>
      <c r="K754" s="33">
        <v>2</v>
      </c>
      <c r="L754" s="33">
        <v>1</v>
      </c>
      <c r="N754" s="25">
        <v>21</v>
      </c>
      <c r="O754" s="26">
        <f t="shared" si="63"/>
        <v>3.0783218599818158E-2</v>
      </c>
      <c r="P754" s="26">
        <f t="shared" si="63"/>
        <v>2.529579763361893E-2</v>
      </c>
      <c r="Q754" s="26">
        <f t="shared" si="63"/>
        <v>5.0746268656716415E-2</v>
      </c>
      <c r="R754" s="26">
        <f t="shared" si="63"/>
        <v>2.5000000000000001E-2</v>
      </c>
      <c r="S754" s="26">
        <f t="shared" si="63"/>
        <v>1.0416666666666666E-2</v>
      </c>
    </row>
    <row r="755" spans="6:19" ht="15.75" customHeight="1">
      <c r="F755" s="88"/>
      <c r="G755" s="31">
        <v>22</v>
      </c>
      <c r="H755" s="33">
        <v>158</v>
      </c>
      <c r="I755" s="33">
        <v>31</v>
      </c>
      <c r="J755" s="33">
        <v>9</v>
      </c>
      <c r="K755" s="33">
        <v>4</v>
      </c>
      <c r="L755" s="33">
        <v>4</v>
      </c>
      <c r="N755" s="25">
        <v>22</v>
      </c>
      <c r="O755" s="26">
        <f t="shared" si="63"/>
        <v>2.0522145733212104E-2</v>
      </c>
      <c r="P755" s="26">
        <f t="shared" si="63"/>
        <v>1.2647898816809465E-2</v>
      </c>
      <c r="Q755" s="26">
        <f t="shared" si="63"/>
        <v>2.6865671641791045E-2</v>
      </c>
      <c r="R755" s="26">
        <f t="shared" si="63"/>
        <v>0.05</v>
      </c>
      <c r="S755" s="26">
        <f t="shared" si="63"/>
        <v>4.1666666666666664E-2</v>
      </c>
    </row>
    <row r="756" spans="6:19" ht="15.75" customHeight="1">
      <c r="F756" s="89"/>
      <c r="G756" s="31">
        <v>23</v>
      </c>
      <c r="H756" s="33">
        <v>92</v>
      </c>
      <c r="I756" s="33">
        <v>31</v>
      </c>
      <c r="J756" s="33">
        <v>1</v>
      </c>
      <c r="K756" s="33">
        <v>2</v>
      </c>
      <c r="L756" s="33">
        <v>2</v>
      </c>
      <c r="N756" s="25">
        <v>23</v>
      </c>
      <c r="O756" s="26">
        <f t="shared" si="63"/>
        <v>1.1949603844655149E-2</v>
      </c>
      <c r="P756" s="26">
        <f t="shared" si="63"/>
        <v>1.2647898816809465E-2</v>
      </c>
      <c r="Q756" s="26">
        <f t="shared" si="63"/>
        <v>2.9850746268656717E-3</v>
      </c>
      <c r="R756" s="26">
        <f t="shared" si="63"/>
        <v>2.5000000000000001E-2</v>
      </c>
      <c r="S756" s="26">
        <f t="shared" si="63"/>
        <v>2.0833333333333332E-2</v>
      </c>
    </row>
    <row r="757" spans="6:19" ht="15.75" customHeight="1">
      <c r="F757" s="90"/>
      <c r="G757" s="84"/>
      <c r="H757" s="32">
        <f t="shared" ref="H757:L757" si="64">SUM(H733:H756)</f>
        <v>7488</v>
      </c>
      <c r="I757" s="32">
        <f t="shared" si="64"/>
        <v>2542</v>
      </c>
      <c r="J757" s="32">
        <f t="shared" si="64"/>
        <v>460</v>
      </c>
      <c r="K757" s="32">
        <f t="shared" si="64"/>
        <v>90</v>
      </c>
      <c r="L757" s="32">
        <f t="shared" si="64"/>
        <v>122</v>
      </c>
      <c r="N757" s="28"/>
      <c r="O757" s="29"/>
      <c r="P757" s="29"/>
      <c r="Q757" s="29"/>
      <c r="R757" s="29"/>
      <c r="S757" s="29"/>
    </row>
    <row r="758" spans="6:19" ht="15.75" customHeight="1"/>
    <row r="759" spans="6:19" ht="15.75" customHeight="1"/>
    <row r="760" spans="6:19" ht="15.75" customHeight="1">
      <c r="H760" s="91" t="s">
        <v>139</v>
      </c>
      <c r="I760" s="92"/>
      <c r="J760" s="92"/>
      <c r="K760" s="92"/>
      <c r="L760" s="84"/>
    </row>
    <row r="761" spans="6:19" ht="15.75" customHeight="1">
      <c r="G761" s="23"/>
      <c r="H761" s="24">
        <v>31</v>
      </c>
      <c r="I761" s="24">
        <v>32</v>
      </c>
      <c r="J761" s="24">
        <v>41</v>
      </c>
      <c r="K761" s="24">
        <v>42</v>
      </c>
      <c r="L761" s="24">
        <v>5</v>
      </c>
      <c r="N761" s="23"/>
      <c r="O761" s="24">
        <v>31</v>
      </c>
      <c r="P761" s="24">
        <v>32</v>
      </c>
      <c r="Q761" s="24">
        <v>41</v>
      </c>
      <c r="R761" s="24">
        <v>42</v>
      </c>
      <c r="S761" s="24">
        <v>5</v>
      </c>
    </row>
    <row r="762" spans="6:19" ht="15.75" customHeight="1">
      <c r="F762" s="87">
        <v>45220</v>
      </c>
      <c r="G762" s="31">
        <v>0</v>
      </c>
      <c r="H762" s="33">
        <v>66</v>
      </c>
      <c r="I762" s="33">
        <v>25</v>
      </c>
      <c r="J762" s="33">
        <v>3</v>
      </c>
      <c r="K762" s="33">
        <v>0</v>
      </c>
      <c r="L762" s="33">
        <v>2</v>
      </c>
      <c r="N762" s="25">
        <v>0</v>
      </c>
      <c r="O762" s="26">
        <f t="shared" ref="O762:S785" si="65">H762/H$32</f>
        <v>8.5725418885569549E-3</v>
      </c>
      <c r="P762" s="26">
        <f t="shared" si="65"/>
        <v>1.0199918400652794E-2</v>
      </c>
      <c r="Q762" s="26">
        <f t="shared" si="65"/>
        <v>8.9552238805970154E-3</v>
      </c>
      <c r="R762" s="26">
        <f t="shared" si="65"/>
        <v>0</v>
      </c>
      <c r="S762" s="26">
        <f t="shared" si="65"/>
        <v>2.0833333333333332E-2</v>
      </c>
    </row>
    <row r="763" spans="6:19" ht="15.75" customHeight="1">
      <c r="F763" s="88"/>
      <c r="G763" s="31">
        <v>1</v>
      </c>
      <c r="H763" s="33">
        <v>32</v>
      </c>
      <c r="I763" s="33">
        <v>12</v>
      </c>
      <c r="J763" s="33">
        <v>1</v>
      </c>
      <c r="K763" s="33">
        <v>1</v>
      </c>
      <c r="L763" s="33">
        <v>13</v>
      </c>
      <c r="N763" s="25">
        <v>1</v>
      </c>
      <c r="O763" s="26">
        <f t="shared" si="65"/>
        <v>4.1563839459670083E-3</v>
      </c>
      <c r="P763" s="26">
        <f t="shared" si="65"/>
        <v>4.8959608323133411E-3</v>
      </c>
      <c r="Q763" s="26">
        <f t="shared" si="65"/>
        <v>2.9850746268656717E-3</v>
      </c>
      <c r="R763" s="26">
        <f t="shared" si="65"/>
        <v>1.2500000000000001E-2</v>
      </c>
      <c r="S763" s="26">
        <f t="shared" si="65"/>
        <v>0.13541666666666666</v>
      </c>
    </row>
    <row r="764" spans="6:19" ht="15.75" customHeight="1">
      <c r="F764" s="88"/>
      <c r="G764" s="31">
        <v>2</v>
      </c>
      <c r="H764" s="33">
        <v>37</v>
      </c>
      <c r="I764" s="33">
        <v>25</v>
      </c>
      <c r="J764" s="33">
        <v>1</v>
      </c>
      <c r="K764" s="33">
        <v>1</v>
      </c>
      <c r="L764" s="33">
        <v>4</v>
      </c>
      <c r="N764" s="25">
        <v>2</v>
      </c>
      <c r="O764" s="26">
        <f t="shared" si="65"/>
        <v>4.8058189375243541E-3</v>
      </c>
      <c r="P764" s="26">
        <f t="shared" si="65"/>
        <v>1.0199918400652794E-2</v>
      </c>
      <c r="Q764" s="26">
        <f t="shared" si="65"/>
        <v>2.9850746268656717E-3</v>
      </c>
      <c r="R764" s="26">
        <f t="shared" si="65"/>
        <v>1.2500000000000001E-2</v>
      </c>
      <c r="S764" s="26">
        <f t="shared" si="65"/>
        <v>4.1666666666666664E-2</v>
      </c>
    </row>
    <row r="765" spans="6:19" ht="15.75" customHeight="1">
      <c r="F765" s="88"/>
      <c r="G765" s="31">
        <v>3</v>
      </c>
      <c r="H765" s="33">
        <v>38</v>
      </c>
      <c r="I765" s="33">
        <v>38</v>
      </c>
      <c r="J765" s="33">
        <v>1</v>
      </c>
      <c r="K765" s="33">
        <v>2</v>
      </c>
      <c r="L765" s="33">
        <v>15</v>
      </c>
      <c r="N765" s="25">
        <v>3</v>
      </c>
      <c r="O765" s="26">
        <f t="shared" si="65"/>
        <v>4.9357059358358232E-3</v>
      </c>
      <c r="P765" s="26">
        <f t="shared" si="65"/>
        <v>1.5503875968992248E-2</v>
      </c>
      <c r="Q765" s="26">
        <f t="shared" si="65"/>
        <v>2.9850746268656717E-3</v>
      </c>
      <c r="R765" s="26">
        <f t="shared" si="65"/>
        <v>2.5000000000000001E-2</v>
      </c>
      <c r="S765" s="26">
        <f t="shared" si="65"/>
        <v>0.15625</v>
      </c>
    </row>
    <row r="766" spans="6:19" ht="15.75" customHeight="1">
      <c r="F766" s="88"/>
      <c r="G766" s="31">
        <v>4</v>
      </c>
      <c r="H766" s="33">
        <v>64</v>
      </c>
      <c r="I766" s="33">
        <v>51</v>
      </c>
      <c r="J766" s="33">
        <v>3</v>
      </c>
      <c r="K766" s="33">
        <v>1</v>
      </c>
      <c r="L766" s="33">
        <v>8</v>
      </c>
      <c r="N766" s="25">
        <v>4</v>
      </c>
      <c r="O766" s="26">
        <f t="shared" si="65"/>
        <v>8.3127678919340166E-3</v>
      </c>
      <c r="P766" s="26">
        <f t="shared" si="65"/>
        <v>2.0807833537331701E-2</v>
      </c>
      <c r="Q766" s="26">
        <f t="shared" si="65"/>
        <v>8.9552238805970154E-3</v>
      </c>
      <c r="R766" s="26">
        <f t="shared" si="65"/>
        <v>1.2500000000000001E-2</v>
      </c>
      <c r="S766" s="26">
        <f t="shared" si="65"/>
        <v>8.3333333333333329E-2</v>
      </c>
    </row>
    <row r="767" spans="6:19" ht="15.75" customHeight="1">
      <c r="F767" s="88"/>
      <c r="G767" s="31">
        <v>5</v>
      </c>
      <c r="H767" s="33">
        <v>121</v>
      </c>
      <c r="I767" s="33">
        <v>55</v>
      </c>
      <c r="J767" s="33">
        <v>6</v>
      </c>
      <c r="K767" s="33">
        <v>1</v>
      </c>
      <c r="L767" s="33">
        <v>2</v>
      </c>
      <c r="N767" s="25">
        <v>5</v>
      </c>
      <c r="O767" s="26">
        <f t="shared" si="65"/>
        <v>1.5716326795687751E-2</v>
      </c>
      <c r="P767" s="26">
        <f t="shared" si="65"/>
        <v>2.2439820481436147E-2</v>
      </c>
      <c r="Q767" s="26">
        <f t="shared" si="65"/>
        <v>1.7910447761194031E-2</v>
      </c>
      <c r="R767" s="26">
        <f t="shared" si="65"/>
        <v>1.2500000000000001E-2</v>
      </c>
      <c r="S767" s="26">
        <f t="shared" si="65"/>
        <v>2.0833333333333332E-2</v>
      </c>
    </row>
    <row r="768" spans="6:19" ht="15.75" customHeight="1">
      <c r="F768" s="88"/>
      <c r="G768" s="31">
        <v>6</v>
      </c>
      <c r="H768" s="33">
        <v>242</v>
      </c>
      <c r="I768" s="33">
        <v>120</v>
      </c>
      <c r="J768" s="33">
        <v>38</v>
      </c>
      <c r="K768" s="33">
        <v>2</v>
      </c>
      <c r="L768" s="33">
        <v>2</v>
      </c>
      <c r="N768" s="25">
        <v>6</v>
      </c>
      <c r="O768" s="26">
        <f t="shared" si="65"/>
        <v>3.1432653591375502E-2</v>
      </c>
      <c r="P768" s="26">
        <f t="shared" si="65"/>
        <v>4.8959608323133418E-2</v>
      </c>
      <c r="Q768" s="26">
        <f t="shared" si="65"/>
        <v>0.11343283582089553</v>
      </c>
      <c r="R768" s="26">
        <f t="shared" si="65"/>
        <v>2.5000000000000001E-2</v>
      </c>
      <c r="S768" s="26">
        <f t="shared" si="65"/>
        <v>2.0833333333333332E-2</v>
      </c>
    </row>
    <row r="769" spans="6:19" ht="15.75" customHeight="1">
      <c r="F769" s="88"/>
      <c r="G769" s="31">
        <v>7</v>
      </c>
      <c r="H769" s="33">
        <v>401</v>
      </c>
      <c r="I769" s="33">
        <v>147</v>
      </c>
      <c r="J769" s="33">
        <v>42</v>
      </c>
      <c r="K769" s="33">
        <v>3</v>
      </c>
      <c r="L769" s="33">
        <v>7</v>
      </c>
      <c r="N769" s="25">
        <v>7</v>
      </c>
      <c r="O769" s="26">
        <f t="shared" si="65"/>
        <v>5.2084686322899081E-2</v>
      </c>
      <c r="P769" s="26">
        <f t="shared" si="65"/>
        <v>5.9975520195838433E-2</v>
      </c>
      <c r="Q769" s="26">
        <f t="shared" si="65"/>
        <v>0.1253731343283582</v>
      </c>
      <c r="R769" s="26">
        <f t="shared" si="65"/>
        <v>3.7499999999999999E-2</v>
      </c>
      <c r="S769" s="26">
        <f t="shared" si="65"/>
        <v>7.2916666666666671E-2</v>
      </c>
    </row>
    <row r="770" spans="6:19" ht="15.75" customHeight="1">
      <c r="F770" s="88"/>
      <c r="G770" s="31">
        <v>8</v>
      </c>
      <c r="H770" s="33">
        <v>404</v>
      </c>
      <c r="I770" s="33">
        <v>144</v>
      </c>
      <c r="J770" s="33">
        <v>25</v>
      </c>
      <c r="K770" s="33">
        <v>5</v>
      </c>
      <c r="L770" s="33">
        <v>17</v>
      </c>
      <c r="N770" s="25">
        <v>8</v>
      </c>
      <c r="O770" s="26">
        <f t="shared" si="65"/>
        <v>5.2474347317833486E-2</v>
      </c>
      <c r="P770" s="26">
        <f t="shared" si="65"/>
        <v>5.87515299877601E-2</v>
      </c>
      <c r="Q770" s="26">
        <f t="shared" si="65"/>
        <v>7.4626865671641784E-2</v>
      </c>
      <c r="R770" s="26">
        <f t="shared" si="65"/>
        <v>6.25E-2</v>
      </c>
      <c r="S770" s="26">
        <f t="shared" si="65"/>
        <v>0.17708333333333334</v>
      </c>
    </row>
    <row r="771" spans="6:19" ht="15.75" customHeight="1">
      <c r="F771" s="88"/>
      <c r="G771" s="31">
        <v>9</v>
      </c>
      <c r="H771" s="33">
        <v>467</v>
      </c>
      <c r="I771" s="33">
        <v>119</v>
      </c>
      <c r="J771" s="33">
        <v>20</v>
      </c>
      <c r="K771" s="33">
        <v>5</v>
      </c>
      <c r="L771" s="33">
        <v>0</v>
      </c>
      <c r="N771" s="25">
        <v>9</v>
      </c>
      <c r="O771" s="26">
        <f t="shared" si="65"/>
        <v>6.0657228211456034E-2</v>
      </c>
      <c r="P771" s="26">
        <f t="shared" si="65"/>
        <v>4.8551611587107302E-2</v>
      </c>
      <c r="Q771" s="26">
        <f t="shared" si="65"/>
        <v>5.9701492537313432E-2</v>
      </c>
      <c r="R771" s="26">
        <f t="shared" si="65"/>
        <v>6.25E-2</v>
      </c>
      <c r="S771" s="26">
        <f t="shared" si="65"/>
        <v>0</v>
      </c>
    </row>
    <row r="772" spans="6:19" ht="15.75" customHeight="1">
      <c r="F772" s="88"/>
      <c r="G772" s="31">
        <v>10</v>
      </c>
      <c r="H772" s="33">
        <v>490</v>
      </c>
      <c r="I772" s="33">
        <v>112</v>
      </c>
      <c r="J772" s="33">
        <v>20</v>
      </c>
      <c r="K772" s="33">
        <v>2</v>
      </c>
      <c r="L772" s="33">
        <v>2</v>
      </c>
      <c r="N772" s="25">
        <v>10</v>
      </c>
      <c r="O772" s="26">
        <f t="shared" si="65"/>
        <v>6.3644629172619815E-2</v>
      </c>
      <c r="P772" s="26">
        <f t="shared" si="65"/>
        <v>4.5695634434924519E-2</v>
      </c>
      <c r="Q772" s="26">
        <f t="shared" si="65"/>
        <v>5.9701492537313432E-2</v>
      </c>
      <c r="R772" s="26">
        <f t="shared" si="65"/>
        <v>2.5000000000000001E-2</v>
      </c>
      <c r="S772" s="26">
        <f t="shared" si="65"/>
        <v>2.0833333333333332E-2</v>
      </c>
    </row>
    <row r="773" spans="6:19" ht="15.75" customHeight="1">
      <c r="F773" s="88"/>
      <c r="G773" s="31">
        <v>11</v>
      </c>
      <c r="H773" s="33">
        <v>473</v>
      </c>
      <c r="I773" s="33">
        <v>114</v>
      </c>
      <c r="J773" s="33">
        <v>17</v>
      </c>
      <c r="K773" s="33">
        <v>4</v>
      </c>
      <c r="L773" s="33">
        <v>0</v>
      </c>
      <c r="N773" s="25">
        <v>11</v>
      </c>
      <c r="O773" s="26">
        <f t="shared" si="65"/>
        <v>6.1436550201324845E-2</v>
      </c>
      <c r="P773" s="26">
        <f t="shared" si="65"/>
        <v>4.6511627906976744E-2</v>
      </c>
      <c r="Q773" s="26">
        <f t="shared" si="65"/>
        <v>5.0746268656716415E-2</v>
      </c>
      <c r="R773" s="26">
        <f t="shared" si="65"/>
        <v>0.05</v>
      </c>
      <c r="S773" s="26">
        <f t="shared" si="65"/>
        <v>0</v>
      </c>
    </row>
    <row r="774" spans="6:19" ht="15.75" customHeight="1">
      <c r="F774" s="88"/>
      <c r="G774" s="31">
        <v>12</v>
      </c>
      <c r="H774" s="33">
        <v>440</v>
      </c>
      <c r="I774" s="33">
        <v>109</v>
      </c>
      <c r="J774" s="33">
        <v>17</v>
      </c>
      <c r="K774" s="33">
        <v>0</v>
      </c>
      <c r="L774" s="33">
        <v>2</v>
      </c>
      <c r="N774" s="25">
        <v>12</v>
      </c>
      <c r="O774" s="26">
        <f t="shared" si="65"/>
        <v>5.7150279257046369E-2</v>
      </c>
      <c r="P774" s="26">
        <f t="shared" si="65"/>
        <v>4.4471644226846185E-2</v>
      </c>
      <c r="Q774" s="26">
        <f t="shared" si="65"/>
        <v>5.0746268656716415E-2</v>
      </c>
      <c r="R774" s="26">
        <f t="shared" si="65"/>
        <v>0</v>
      </c>
      <c r="S774" s="26">
        <f t="shared" si="65"/>
        <v>2.0833333333333332E-2</v>
      </c>
    </row>
    <row r="775" spans="6:19" ht="15.75" customHeight="1">
      <c r="F775" s="88"/>
      <c r="G775" s="31">
        <v>13</v>
      </c>
      <c r="H775" s="33">
        <v>573</v>
      </c>
      <c r="I775" s="33">
        <v>122</v>
      </c>
      <c r="J775" s="33">
        <v>19</v>
      </c>
      <c r="K775" s="33">
        <v>2</v>
      </c>
      <c r="L775" s="33">
        <v>2</v>
      </c>
      <c r="N775" s="25">
        <v>13</v>
      </c>
      <c r="O775" s="26">
        <f t="shared" si="65"/>
        <v>7.4425250032471746E-2</v>
      </c>
      <c r="P775" s="26">
        <f t="shared" si="65"/>
        <v>4.9775601795185635E-2</v>
      </c>
      <c r="Q775" s="26">
        <f t="shared" si="65"/>
        <v>5.6716417910447764E-2</v>
      </c>
      <c r="R775" s="26">
        <f t="shared" si="65"/>
        <v>2.5000000000000001E-2</v>
      </c>
      <c r="S775" s="26">
        <f t="shared" si="65"/>
        <v>2.0833333333333332E-2</v>
      </c>
    </row>
    <row r="776" spans="6:19" ht="15.75" customHeight="1">
      <c r="F776" s="88"/>
      <c r="G776" s="31">
        <v>14</v>
      </c>
      <c r="H776" s="33">
        <v>586</v>
      </c>
      <c r="I776" s="33">
        <v>152</v>
      </c>
      <c r="J776" s="33">
        <v>30</v>
      </c>
      <c r="K776" s="33">
        <v>5</v>
      </c>
      <c r="L776" s="33">
        <v>1</v>
      </c>
      <c r="N776" s="25">
        <v>14</v>
      </c>
      <c r="O776" s="26">
        <f t="shared" si="65"/>
        <v>7.6113781010520853E-2</v>
      </c>
      <c r="P776" s="26">
        <f t="shared" si="65"/>
        <v>6.2015503875968991E-2</v>
      </c>
      <c r="Q776" s="26">
        <f t="shared" si="65"/>
        <v>8.9552238805970144E-2</v>
      </c>
      <c r="R776" s="26">
        <f t="shared" si="65"/>
        <v>6.25E-2</v>
      </c>
      <c r="S776" s="26">
        <f t="shared" si="65"/>
        <v>1.0416666666666666E-2</v>
      </c>
    </row>
    <row r="777" spans="6:19" ht="15.75" customHeight="1">
      <c r="F777" s="88"/>
      <c r="G777" s="31">
        <v>15</v>
      </c>
      <c r="H777" s="33">
        <v>540</v>
      </c>
      <c r="I777" s="33">
        <v>128</v>
      </c>
      <c r="J777" s="33">
        <v>26</v>
      </c>
      <c r="K777" s="33">
        <v>4</v>
      </c>
      <c r="L777" s="33">
        <v>0</v>
      </c>
      <c r="N777" s="25">
        <v>15</v>
      </c>
      <c r="O777" s="26">
        <f t="shared" si="65"/>
        <v>7.0138979088193276E-2</v>
      </c>
      <c r="P777" s="26">
        <f t="shared" si="65"/>
        <v>5.2223582211342309E-2</v>
      </c>
      <c r="Q777" s="26">
        <f t="shared" si="65"/>
        <v>7.7611940298507459E-2</v>
      </c>
      <c r="R777" s="26">
        <f t="shared" si="65"/>
        <v>0.05</v>
      </c>
      <c r="S777" s="26">
        <f t="shared" si="65"/>
        <v>0</v>
      </c>
    </row>
    <row r="778" spans="6:19" ht="15.75" customHeight="1">
      <c r="F778" s="88"/>
      <c r="G778" s="31">
        <v>16</v>
      </c>
      <c r="H778" s="33">
        <v>486</v>
      </c>
      <c r="I778" s="33">
        <v>107</v>
      </c>
      <c r="J778" s="33">
        <v>50</v>
      </c>
      <c r="K778" s="33">
        <v>4</v>
      </c>
      <c r="L778" s="33">
        <v>0</v>
      </c>
      <c r="N778" s="25">
        <v>16</v>
      </c>
      <c r="O778" s="26">
        <f t="shared" si="65"/>
        <v>6.3125081179373946E-2</v>
      </c>
      <c r="P778" s="26">
        <f t="shared" si="65"/>
        <v>4.3655650754793961E-2</v>
      </c>
      <c r="Q778" s="26">
        <f t="shared" si="65"/>
        <v>0.14925373134328357</v>
      </c>
      <c r="R778" s="26">
        <f t="shared" si="65"/>
        <v>0.05</v>
      </c>
      <c r="S778" s="26">
        <f t="shared" si="65"/>
        <v>0</v>
      </c>
    </row>
    <row r="779" spans="6:19" ht="15.75" customHeight="1">
      <c r="F779" s="88"/>
      <c r="G779" s="31">
        <v>17</v>
      </c>
      <c r="H779" s="33">
        <v>478</v>
      </c>
      <c r="I779" s="33">
        <v>112</v>
      </c>
      <c r="J779" s="33">
        <v>51</v>
      </c>
      <c r="K779" s="33">
        <v>1</v>
      </c>
      <c r="L779" s="33">
        <v>0</v>
      </c>
      <c r="N779" s="25">
        <v>17</v>
      </c>
      <c r="O779" s="26">
        <f t="shared" si="65"/>
        <v>6.2085985192882193E-2</v>
      </c>
      <c r="P779" s="26">
        <f t="shared" si="65"/>
        <v>4.5695634434924519E-2</v>
      </c>
      <c r="Q779" s="26">
        <f t="shared" si="65"/>
        <v>0.15223880597014924</v>
      </c>
      <c r="R779" s="26">
        <f t="shared" si="65"/>
        <v>1.2500000000000001E-2</v>
      </c>
      <c r="S779" s="26">
        <f t="shared" si="65"/>
        <v>0</v>
      </c>
    </row>
    <row r="780" spans="6:19" ht="15.75" customHeight="1">
      <c r="F780" s="88"/>
      <c r="G780" s="31">
        <v>18</v>
      </c>
      <c r="H780" s="33">
        <v>385</v>
      </c>
      <c r="I780" s="33">
        <v>94</v>
      </c>
      <c r="J780" s="33">
        <v>37</v>
      </c>
      <c r="K780" s="33">
        <v>2</v>
      </c>
      <c r="L780" s="33">
        <v>0</v>
      </c>
      <c r="N780" s="25">
        <v>18</v>
      </c>
      <c r="O780" s="26">
        <f t="shared" si="65"/>
        <v>5.0006494349915574E-2</v>
      </c>
      <c r="P780" s="26">
        <f t="shared" si="65"/>
        <v>3.8351693186454511E-2</v>
      </c>
      <c r="Q780" s="26">
        <f t="shared" si="65"/>
        <v>0.11044776119402985</v>
      </c>
      <c r="R780" s="26">
        <f t="shared" si="65"/>
        <v>2.5000000000000001E-2</v>
      </c>
      <c r="S780" s="26">
        <f t="shared" si="65"/>
        <v>0</v>
      </c>
    </row>
    <row r="781" spans="6:19" ht="15.75" customHeight="1">
      <c r="F781" s="88"/>
      <c r="G781" s="31">
        <v>19</v>
      </c>
      <c r="H781" s="33">
        <v>461</v>
      </c>
      <c r="I781" s="33">
        <v>94</v>
      </c>
      <c r="J781" s="33">
        <v>30</v>
      </c>
      <c r="K781" s="33">
        <v>1</v>
      </c>
      <c r="L781" s="33">
        <v>0</v>
      </c>
      <c r="N781" s="25">
        <v>19</v>
      </c>
      <c r="O781" s="26">
        <f t="shared" si="65"/>
        <v>5.9877906221587222E-2</v>
      </c>
      <c r="P781" s="26">
        <f t="shared" si="65"/>
        <v>3.8351693186454511E-2</v>
      </c>
      <c r="Q781" s="26">
        <f t="shared" si="65"/>
        <v>8.9552238805970144E-2</v>
      </c>
      <c r="R781" s="26">
        <f t="shared" si="65"/>
        <v>1.2500000000000001E-2</v>
      </c>
      <c r="S781" s="26">
        <f t="shared" si="65"/>
        <v>0</v>
      </c>
    </row>
    <row r="782" spans="6:19" ht="15.75" customHeight="1">
      <c r="F782" s="88"/>
      <c r="G782" s="31">
        <v>20</v>
      </c>
      <c r="H782" s="33">
        <v>408</v>
      </c>
      <c r="I782" s="33">
        <v>98</v>
      </c>
      <c r="J782" s="33">
        <v>22</v>
      </c>
      <c r="K782" s="33">
        <v>1</v>
      </c>
      <c r="L782" s="33">
        <v>0</v>
      </c>
      <c r="N782" s="25">
        <v>20</v>
      </c>
      <c r="O782" s="26">
        <f t="shared" si="65"/>
        <v>5.2993895311079363E-2</v>
      </c>
      <c r="P782" s="26">
        <f t="shared" si="65"/>
        <v>3.9983680130558953E-2</v>
      </c>
      <c r="Q782" s="26">
        <f t="shared" si="65"/>
        <v>6.5671641791044774E-2</v>
      </c>
      <c r="R782" s="26">
        <f t="shared" si="65"/>
        <v>1.2500000000000001E-2</v>
      </c>
      <c r="S782" s="26">
        <f t="shared" si="65"/>
        <v>0</v>
      </c>
    </row>
    <row r="783" spans="6:19" ht="15.75" customHeight="1">
      <c r="F783" s="88"/>
      <c r="G783" s="31">
        <v>21</v>
      </c>
      <c r="H783" s="33">
        <v>351</v>
      </c>
      <c r="I783" s="33">
        <v>77</v>
      </c>
      <c r="J783" s="33">
        <v>11</v>
      </c>
      <c r="K783" s="33">
        <v>3</v>
      </c>
      <c r="L783" s="33">
        <v>0</v>
      </c>
      <c r="N783" s="25">
        <v>21</v>
      </c>
      <c r="O783" s="26">
        <f t="shared" si="65"/>
        <v>4.5590336407325627E-2</v>
      </c>
      <c r="P783" s="26">
        <f t="shared" si="65"/>
        <v>3.1415748674010605E-2</v>
      </c>
      <c r="Q783" s="26">
        <f t="shared" si="65"/>
        <v>3.2835820895522387E-2</v>
      </c>
      <c r="R783" s="26">
        <f t="shared" si="65"/>
        <v>3.7499999999999999E-2</v>
      </c>
      <c r="S783" s="26">
        <f t="shared" si="65"/>
        <v>0</v>
      </c>
    </row>
    <row r="784" spans="6:19" ht="15.75" customHeight="1">
      <c r="F784" s="88"/>
      <c r="G784" s="31">
        <v>22</v>
      </c>
      <c r="H784" s="33">
        <v>227</v>
      </c>
      <c r="I784" s="33">
        <v>43</v>
      </c>
      <c r="J784" s="33">
        <v>4</v>
      </c>
      <c r="K784" s="33">
        <v>3</v>
      </c>
      <c r="L784" s="33">
        <v>2</v>
      </c>
      <c r="N784" s="25">
        <v>22</v>
      </c>
      <c r="O784" s="26">
        <f t="shared" si="65"/>
        <v>2.9484348616703467E-2</v>
      </c>
      <c r="P784" s="26">
        <f t="shared" si="65"/>
        <v>1.7543859649122806E-2</v>
      </c>
      <c r="Q784" s="26">
        <f t="shared" si="65"/>
        <v>1.1940298507462687E-2</v>
      </c>
      <c r="R784" s="26">
        <f t="shared" si="65"/>
        <v>3.7499999999999999E-2</v>
      </c>
      <c r="S784" s="26">
        <f t="shared" si="65"/>
        <v>2.0833333333333332E-2</v>
      </c>
    </row>
    <row r="785" spans="6:19" ht="15.75" customHeight="1">
      <c r="F785" s="89"/>
      <c r="G785" s="31">
        <v>23</v>
      </c>
      <c r="H785" s="33">
        <v>160</v>
      </c>
      <c r="I785" s="33">
        <v>34</v>
      </c>
      <c r="J785" s="33">
        <v>3</v>
      </c>
      <c r="K785" s="33">
        <v>2</v>
      </c>
      <c r="L785" s="33">
        <v>0</v>
      </c>
      <c r="N785" s="25">
        <v>23</v>
      </c>
      <c r="O785" s="26">
        <f t="shared" si="65"/>
        <v>2.0781919729835042E-2</v>
      </c>
      <c r="P785" s="26">
        <f t="shared" si="65"/>
        <v>1.38718890248878E-2</v>
      </c>
      <c r="Q785" s="26">
        <f t="shared" si="65"/>
        <v>8.9552238805970154E-3</v>
      </c>
      <c r="R785" s="26">
        <f t="shared" si="65"/>
        <v>2.5000000000000001E-2</v>
      </c>
      <c r="S785" s="26">
        <f t="shared" si="65"/>
        <v>0</v>
      </c>
    </row>
    <row r="786" spans="6:19" ht="15.75" customHeight="1">
      <c r="F786" s="90"/>
      <c r="G786" s="84"/>
      <c r="H786" s="32">
        <f t="shared" ref="H786:L786" si="66">SUM(H762:H785)</f>
        <v>7930</v>
      </c>
      <c r="I786" s="32">
        <f t="shared" si="66"/>
        <v>2132</v>
      </c>
      <c r="J786" s="32">
        <f t="shared" si="66"/>
        <v>477</v>
      </c>
      <c r="K786" s="32">
        <f t="shared" si="66"/>
        <v>55</v>
      </c>
      <c r="L786" s="32">
        <f t="shared" si="66"/>
        <v>79</v>
      </c>
      <c r="N786" s="28"/>
      <c r="O786" s="29"/>
      <c r="P786" s="29"/>
      <c r="Q786" s="29"/>
      <c r="R786" s="29"/>
      <c r="S786" s="29"/>
    </row>
    <row r="787" spans="6:19" ht="15.75" customHeight="1"/>
    <row r="788" spans="6:19" ht="15.75" customHeight="1"/>
    <row r="789" spans="6:19" ht="15.75" customHeight="1">
      <c r="H789" s="91" t="s">
        <v>139</v>
      </c>
      <c r="I789" s="92"/>
      <c r="J789" s="92"/>
      <c r="K789" s="92"/>
      <c r="L789" s="84"/>
    </row>
    <row r="790" spans="6:19" ht="15.75" customHeight="1">
      <c r="G790" s="23"/>
      <c r="H790" s="24">
        <v>31</v>
      </c>
      <c r="I790" s="24">
        <v>32</v>
      </c>
      <c r="J790" s="24">
        <v>41</v>
      </c>
      <c r="K790" s="24">
        <v>42</v>
      </c>
      <c r="L790" s="24">
        <v>5</v>
      </c>
      <c r="N790" s="23"/>
      <c r="O790" s="24">
        <v>31</v>
      </c>
      <c r="P790" s="24">
        <v>32</v>
      </c>
      <c r="Q790" s="24">
        <v>41</v>
      </c>
      <c r="R790" s="24">
        <v>42</v>
      </c>
      <c r="S790" s="24">
        <v>5</v>
      </c>
    </row>
    <row r="791" spans="6:19" ht="15.75" customHeight="1">
      <c r="F791" s="87">
        <v>45221</v>
      </c>
      <c r="G791" s="31">
        <v>0</v>
      </c>
      <c r="H791" s="33">
        <v>86</v>
      </c>
      <c r="I791" s="33">
        <v>31</v>
      </c>
      <c r="J791" s="33">
        <v>0</v>
      </c>
      <c r="K791" s="33">
        <v>0</v>
      </c>
      <c r="L791" s="33">
        <v>0</v>
      </c>
      <c r="N791" s="25">
        <v>0</v>
      </c>
      <c r="O791" s="26">
        <f t="shared" ref="O791:S814" si="67">H791/H$32</f>
        <v>1.1170281854786336E-2</v>
      </c>
      <c r="P791" s="26">
        <f t="shared" si="67"/>
        <v>1.2647898816809465E-2</v>
      </c>
      <c r="Q791" s="26">
        <f t="shared" si="67"/>
        <v>0</v>
      </c>
      <c r="R791" s="26">
        <f t="shared" si="67"/>
        <v>0</v>
      </c>
      <c r="S791" s="26">
        <f t="shared" si="67"/>
        <v>0</v>
      </c>
    </row>
    <row r="792" spans="6:19" ht="15.75" customHeight="1">
      <c r="F792" s="88"/>
      <c r="G792" s="31">
        <v>1</v>
      </c>
      <c r="H792" s="33">
        <v>51</v>
      </c>
      <c r="I792" s="33">
        <v>20</v>
      </c>
      <c r="J792" s="33">
        <v>2</v>
      </c>
      <c r="K792" s="33">
        <v>0</v>
      </c>
      <c r="L792" s="33">
        <v>1</v>
      </c>
      <c r="N792" s="25">
        <v>1</v>
      </c>
      <c r="O792" s="26">
        <f t="shared" si="67"/>
        <v>6.6242369138849204E-3</v>
      </c>
      <c r="P792" s="26">
        <f t="shared" si="67"/>
        <v>8.1599347205222363E-3</v>
      </c>
      <c r="Q792" s="26">
        <f t="shared" si="67"/>
        <v>5.9701492537313433E-3</v>
      </c>
      <c r="R792" s="26">
        <f t="shared" si="67"/>
        <v>0</v>
      </c>
      <c r="S792" s="26">
        <f t="shared" si="67"/>
        <v>1.0416666666666666E-2</v>
      </c>
    </row>
    <row r="793" spans="6:19" ht="15.75" customHeight="1">
      <c r="F793" s="88"/>
      <c r="G793" s="31">
        <v>2</v>
      </c>
      <c r="H793" s="33">
        <v>49</v>
      </c>
      <c r="I793" s="33">
        <v>25</v>
      </c>
      <c r="J793" s="33">
        <v>4</v>
      </c>
      <c r="K793" s="33">
        <v>1</v>
      </c>
      <c r="L793" s="33">
        <v>3</v>
      </c>
      <c r="N793" s="25">
        <v>2</v>
      </c>
      <c r="O793" s="26">
        <f t="shared" si="67"/>
        <v>6.3644629172619821E-3</v>
      </c>
      <c r="P793" s="26">
        <f t="shared" si="67"/>
        <v>1.0199918400652794E-2</v>
      </c>
      <c r="Q793" s="26">
        <f t="shared" si="67"/>
        <v>1.1940298507462687E-2</v>
      </c>
      <c r="R793" s="26">
        <f t="shared" si="67"/>
        <v>1.2500000000000001E-2</v>
      </c>
      <c r="S793" s="26">
        <f t="shared" si="67"/>
        <v>3.125E-2</v>
      </c>
    </row>
    <row r="794" spans="6:19" ht="15.75" customHeight="1">
      <c r="F794" s="88"/>
      <c r="G794" s="31">
        <v>3</v>
      </c>
      <c r="H794" s="33">
        <v>41</v>
      </c>
      <c r="I794" s="33">
        <v>31</v>
      </c>
      <c r="J794" s="33">
        <v>1</v>
      </c>
      <c r="K794" s="33">
        <v>1</v>
      </c>
      <c r="L794" s="33">
        <v>0</v>
      </c>
      <c r="N794" s="25">
        <v>3</v>
      </c>
      <c r="O794" s="26">
        <f t="shared" si="67"/>
        <v>5.3253669307702298E-3</v>
      </c>
      <c r="P794" s="26">
        <f t="shared" si="67"/>
        <v>1.2647898816809465E-2</v>
      </c>
      <c r="Q794" s="26">
        <f t="shared" si="67"/>
        <v>2.9850746268656717E-3</v>
      </c>
      <c r="R794" s="26">
        <f t="shared" si="67"/>
        <v>1.2500000000000001E-2</v>
      </c>
      <c r="S794" s="26">
        <f t="shared" si="67"/>
        <v>0</v>
      </c>
    </row>
    <row r="795" spans="6:19" ht="15.75" customHeight="1">
      <c r="F795" s="88"/>
      <c r="G795" s="31">
        <v>4</v>
      </c>
      <c r="H795" s="33">
        <v>37</v>
      </c>
      <c r="I795" s="33">
        <v>43</v>
      </c>
      <c r="J795" s="33">
        <v>1</v>
      </c>
      <c r="K795" s="33">
        <v>0</v>
      </c>
      <c r="L795" s="33">
        <v>2</v>
      </c>
      <c r="N795" s="25">
        <v>4</v>
      </c>
      <c r="O795" s="26">
        <f t="shared" si="67"/>
        <v>4.8058189375243541E-3</v>
      </c>
      <c r="P795" s="26">
        <f t="shared" si="67"/>
        <v>1.7543859649122806E-2</v>
      </c>
      <c r="Q795" s="26">
        <f t="shared" si="67"/>
        <v>2.9850746268656717E-3</v>
      </c>
      <c r="R795" s="26">
        <f t="shared" si="67"/>
        <v>0</v>
      </c>
      <c r="S795" s="26">
        <f t="shared" si="67"/>
        <v>2.0833333333333332E-2</v>
      </c>
    </row>
    <row r="796" spans="6:19" ht="15.75" customHeight="1">
      <c r="F796" s="88"/>
      <c r="G796" s="31">
        <v>5</v>
      </c>
      <c r="H796" s="33">
        <v>102</v>
      </c>
      <c r="I796" s="33">
        <v>54</v>
      </c>
      <c r="J796" s="33">
        <v>5</v>
      </c>
      <c r="K796" s="33">
        <v>1</v>
      </c>
      <c r="L796" s="33">
        <v>1</v>
      </c>
      <c r="N796" s="25">
        <v>5</v>
      </c>
      <c r="O796" s="26">
        <f t="shared" si="67"/>
        <v>1.3248473827769841E-2</v>
      </c>
      <c r="P796" s="26">
        <f t="shared" si="67"/>
        <v>2.2031823745410038E-2</v>
      </c>
      <c r="Q796" s="26">
        <f t="shared" si="67"/>
        <v>1.4925373134328358E-2</v>
      </c>
      <c r="R796" s="26">
        <f t="shared" si="67"/>
        <v>1.2500000000000001E-2</v>
      </c>
      <c r="S796" s="26">
        <f t="shared" si="67"/>
        <v>1.0416666666666666E-2</v>
      </c>
    </row>
    <row r="797" spans="6:19" ht="15.75" customHeight="1">
      <c r="F797" s="88"/>
      <c r="G797" s="31">
        <v>6</v>
      </c>
      <c r="H797" s="33">
        <v>191</v>
      </c>
      <c r="I797" s="33">
        <v>81</v>
      </c>
      <c r="J797" s="33">
        <v>18</v>
      </c>
      <c r="K797" s="33">
        <v>0</v>
      </c>
      <c r="L797" s="33">
        <v>1</v>
      </c>
      <c r="N797" s="25">
        <v>6</v>
      </c>
      <c r="O797" s="26">
        <f t="shared" si="67"/>
        <v>2.4808416677490584E-2</v>
      </c>
      <c r="P797" s="26">
        <f t="shared" si="67"/>
        <v>3.3047735618115054E-2</v>
      </c>
      <c r="Q797" s="26">
        <f t="shared" si="67"/>
        <v>5.3731343283582089E-2</v>
      </c>
      <c r="R797" s="26">
        <f t="shared" si="67"/>
        <v>0</v>
      </c>
      <c r="S797" s="26">
        <f t="shared" si="67"/>
        <v>1.0416666666666666E-2</v>
      </c>
    </row>
    <row r="798" spans="6:19" ht="15.75" customHeight="1">
      <c r="F798" s="88"/>
      <c r="G798" s="31">
        <v>7</v>
      </c>
      <c r="H798" s="33">
        <v>351</v>
      </c>
      <c r="I798" s="33">
        <v>99</v>
      </c>
      <c r="J798" s="33">
        <v>21</v>
      </c>
      <c r="K798" s="33">
        <v>0</v>
      </c>
      <c r="L798" s="33">
        <v>0</v>
      </c>
      <c r="N798" s="25">
        <v>7</v>
      </c>
      <c r="O798" s="26">
        <f t="shared" si="67"/>
        <v>4.5590336407325627E-2</v>
      </c>
      <c r="P798" s="26">
        <f t="shared" si="67"/>
        <v>4.0391676866585069E-2</v>
      </c>
      <c r="Q798" s="26">
        <f t="shared" si="67"/>
        <v>6.2686567164179099E-2</v>
      </c>
      <c r="R798" s="26">
        <f t="shared" si="67"/>
        <v>0</v>
      </c>
      <c r="S798" s="26">
        <f t="shared" si="67"/>
        <v>0</v>
      </c>
    </row>
    <row r="799" spans="6:19" ht="15.75" customHeight="1">
      <c r="F799" s="88"/>
      <c r="G799" s="31">
        <v>8</v>
      </c>
      <c r="H799" s="33">
        <v>454</v>
      </c>
      <c r="I799" s="33">
        <v>117</v>
      </c>
      <c r="J799" s="33">
        <v>22</v>
      </c>
      <c r="K799" s="33">
        <v>2</v>
      </c>
      <c r="L799" s="33">
        <v>0</v>
      </c>
      <c r="N799" s="25">
        <v>8</v>
      </c>
      <c r="O799" s="26">
        <f t="shared" si="67"/>
        <v>5.8968697233406933E-2</v>
      </c>
      <c r="P799" s="26">
        <f t="shared" si="67"/>
        <v>4.7735618115055077E-2</v>
      </c>
      <c r="Q799" s="26">
        <f t="shared" si="67"/>
        <v>6.5671641791044774E-2</v>
      </c>
      <c r="R799" s="26">
        <f t="shared" si="67"/>
        <v>2.5000000000000001E-2</v>
      </c>
      <c r="S799" s="26">
        <f t="shared" si="67"/>
        <v>0</v>
      </c>
    </row>
    <row r="800" spans="6:19" ht="15.75" customHeight="1">
      <c r="F800" s="88"/>
      <c r="G800" s="31">
        <v>9</v>
      </c>
      <c r="H800" s="33">
        <v>633</v>
      </c>
      <c r="I800" s="33">
        <v>142</v>
      </c>
      <c r="J800" s="33">
        <v>16</v>
      </c>
      <c r="K800" s="33">
        <v>0</v>
      </c>
      <c r="L800" s="33">
        <v>1</v>
      </c>
      <c r="N800" s="25">
        <v>9</v>
      </c>
      <c r="O800" s="26">
        <f t="shared" si="67"/>
        <v>8.2218469931159888E-2</v>
      </c>
      <c r="P800" s="26">
        <f t="shared" si="67"/>
        <v>5.7935536515707875E-2</v>
      </c>
      <c r="Q800" s="26">
        <f t="shared" si="67"/>
        <v>4.7761194029850747E-2</v>
      </c>
      <c r="R800" s="26">
        <f t="shared" si="67"/>
        <v>0</v>
      </c>
      <c r="S800" s="26">
        <f t="shared" si="67"/>
        <v>1.0416666666666666E-2</v>
      </c>
    </row>
    <row r="801" spans="6:19" ht="15.75" customHeight="1">
      <c r="F801" s="88"/>
      <c r="G801" s="31">
        <v>10</v>
      </c>
      <c r="H801" s="33">
        <v>679</v>
      </c>
      <c r="I801" s="33">
        <v>140</v>
      </c>
      <c r="J801" s="33">
        <v>14</v>
      </c>
      <c r="K801" s="33">
        <v>0</v>
      </c>
      <c r="L801" s="33">
        <v>0</v>
      </c>
      <c r="N801" s="25">
        <v>10</v>
      </c>
      <c r="O801" s="26">
        <f t="shared" si="67"/>
        <v>8.8193271853487465E-2</v>
      </c>
      <c r="P801" s="26">
        <f t="shared" si="67"/>
        <v>5.711954304365565E-2</v>
      </c>
      <c r="Q801" s="26">
        <f t="shared" si="67"/>
        <v>4.1791044776119404E-2</v>
      </c>
      <c r="R801" s="26">
        <f t="shared" si="67"/>
        <v>0</v>
      </c>
      <c r="S801" s="26">
        <f t="shared" si="67"/>
        <v>0</v>
      </c>
    </row>
    <row r="802" spans="6:19" ht="15.75" customHeight="1">
      <c r="F802" s="88"/>
      <c r="G802" s="31">
        <v>11</v>
      </c>
      <c r="H802" s="33">
        <v>605</v>
      </c>
      <c r="I802" s="33">
        <v>103</v>
      </c>
      <c r="J802" s="33">
        <v>21</v>
      </c>
      <c r="K802" s="33">
        <v>0</v>
      </c>
      <c r="L802" s="33">
        <v>0</v>
      </c>
      <c r="N802" s="25">
        <v>11</v>
      </c>
      <c r="O802" s="26">
        <f t="shared" si="67"/>
        <v>7.8581633978438759E-2</v>
      </c>
      <c r="P802" s="26">
        <f t="shared" si="67"/>
        <v>4.2023663810689511E-2</v>
      </c>
      <c r="Q802" s="26">
        <f t="shared" si="67"/>
        <v>6.2686567164179099E-2</v>
      </c>
      <c r="R802" s="26">
        <f t="shared" si="67"/>
        <v>0</v>
      </c>
      <c r="S802" s="26">
        <f t="shared" si="67"/>
        <v>0</v>
      </c>
    </row>
    <row r="803" spans="6:19" ht="15.75" customHeight="1">
      <c r="F803" s="88"/>
      <c r="G803" s="31">
        <v>12</v>
      </c>
      <c r="H803" s="33">
        <v>290</v>
      </c>
      <c r="I803" s="33">
        <v>50</v>
      </c>
      <c r="J803" s="33">
        <v>20</v>
      </c>
      <c r="K803" s="33">
        <v>1</v>
      </c>
      <c r="L803" s="33">
        <v>0</v>
      </c>
      <c r="N803" s="25">
        <v>12</v>
      </c>
      <c r="O803" s="26">
        <f t="shared" si="67"/>
        <v>3.7667229510326014E-2</v>
      </c>
      <c r="P803" s="26">
        <f t="shared" si="67"/>
        <v>2.0399836801305589E-2</v>
      </c>
      <c r="Q803" s="26">
        <f t="shared" si="67"/>
        <v>5.9701492537313432E-2</v>
      </c>
      <c r="R803" s="26">
        <f t="shared" si="67"/>
        <v>1.2500000000000001E-2</v>
      </c>
      <c r="S803" s="26">
        <f t="shared" si="67"/>
        <v>0</v>
      </c>
    </row>
    <row r="804" spans="6:19" ht="15.75" customHeight="1">
      <c r="F804" s="88"/>
      <c r="G804" s="31">
        <v>13</v>
      </c>
      <c r="H804" s="33">
        <v>267</v>
      </c>
      <c r="I804" s="33">
        <v>62</v>
      </c>
      <c r="J804" s="33">
        <v>18</v>
      </c>
      <c r="K804" s="33">
        <v>0</v>
      </c>
      <c r="L804" s="33">
        <v>0</v>
      </c>
      <c r="N804" s="25">
        <v>13</v>
      </c>
      <c r="O804" s="26">
        <f t="shared" si="67"/>
        <v>3.4679828549162225E-2</v>
      </c>
      <c r="P804" s="26">
        <f t="shared" si="67"/>
        <v>2.529579763361893E-2</v>
      </c>
      <c r="Q804" s="26">
        <f t="shared" si="67"/>
        <v>5.3731343283582089E-2</v>
      </c>
      <c r="R804" s="26">
        <f t="shared" si="67"/>
        <v>0</v>
      </c>
      <c r="S804" s="26">
        <f t="shared" si="67"/>
        <v>0</v>
      </c>
    </row>
    <row r="805" spans="6:19" ht="15.75" customHeight="1">
      <c r="F805" s="88"/>
      <c r="G805" s="31">
        <v>14</v>
      </c>
      <c r="H805" s="33">
        <v>224</v>
      </c>
      <c r="I805" s="33">
        <v>54</v>
      </c>
      <c r="J805" s="33">
        <v>48</v>
      </c>
      <c r="K805" s="33">
        <v>0</v>
      </c>
      <c r="L805" s="33">
        <v>0</v>
      </c>
      <c r="N805" s="25">
        <v>14</v>
      </c>
      <c r="O805" s="26">
        <f t="shared" si="67"/>
        <v>2.9094687621769061E-2</v>
      </c>
      <c r="P805" s="26">
        <f t="shared" si="67"/>
        <v>2.2031823745410038E-2</v>
      </c>
      <c r="Q805" s="26">
        <f t="shared" si="67"/>
        <v>0.14328358208955225</v>
      </c>
      <c r="R805" s="26">
        <f t="shared" si="67"/>
        <v>0</v>
      </c>
      <c r="S805" s="26">
        <f t="shared" si="67"/>
        <v>0</v>
      </c>
    </row>
    <row r="806" spans="6:19" ht="15.75" customHeight="1">
      <c r="F806" s="88"/>
      <c r="G806" s="31">
        <v>15</v>
      </c>
      <c r="H806" s="33">
        <v>205</v>
      </c>
      <c r="I806" s="33">
        <v>36</v>
      </c>
      <c r="J806" s="33">
        <v>85</v>
      </c>
      <c r="K806" s="33">
        <v>0</v>
      </c>
      <c r="L806" s="33">
        <v>0</v>
      </c>
      <c r="N806" s="25">
        <v>15</v>
      </c>
      <c r="O806" s="26">
        <f t="shared" si="67"/>
        <v>2.6626834653851149E-2</v>
      </c>
      <c r="P806" s="26">
        <f t="shared" si="67"/>
        <v>1.4687882496940025E-2</v>
      </c>
      <c r="Q806" s="26">
        <f t="shared" si="67"/>
        <v>0.2537313432835821</v>
      </c>
      <c r="R806" s="26">
        <f t="shared" si="67"/>
        <v>0</v>
      </c>
      <c r="S806" s="26">
        <f t="shared" si="67"/>
        <v>0</v>
      </c>
    </row>
    <row r="807" spans="6:19" ht="15.75" customHeight="1">
      <c r="F807" s="88"/>
      <c r="G807" s="31">
        <v>16</v>
      </c>
      <c r="H807" s="33">
        <v>231</v>
      </c>
      <c r="I807" s="33">
        <v>50</v>
      </c>
      <c r="J807" s="33">
        <v>63</v>
      </c>
      <c r="K807" s="33">
        <v>0</v>
      </c>
      <c r="L807" s="33">
        <v>0</v>
      </c>
      <c r="N807" s="25">
        <v>16</v>
      </c>
      <c r="O807" s="26">
        <f t="shared" si="67"/>
        <v>3.0003896609949343E-2</v>
      </c>
      <c r="P807" s="26">
        <f t="shared" si="67"/>
        <v>2.0399836801305589E-2</v>
      </c>
      <c r="Q807" s="26">
        <f t="shared" si="67"/>
        <v>0.18805970149253731</v>
      </c>
      <c r="R807" s="26">
        <f t="shared" si="67"/>
        <v>0</v>
      </c>
      <c r="S807" s="26">
        <f t="shared" si="67"/>
        <v>0</v>
      </c>
    </row>
    <row r="808" spans="6:19" ht="15.75" customHeight="1">
      <c r="F808" s="88"/>
      <c r="G808" s="31">
        <v>17</v>
      </c>
      <c r="H808" s="33">
        <v>235</v>
      </c>
      <c r="I808" s="33">
        <v>41</v>
      </c>
      <c r="J808" s="33">
        <v>34</v>
      </c>
      <c r="K808" s="33">
        <v>0</v>
      </c>
      <c r="L808" s="33">
        <v>0</v>
      </c>
      <c r="N808" s="25">
        <v>17</v>
      </c>
      <c r="O808" s="26">
        <f t="shared" si="67"/>
        <v>3.052344460319522E-2</v>
      </c>
      <c r="P808" s="26">
        <f t="shared" si="67"/>
        <v>1.6727866177070585E-2</v>
      </c>
      <c r="Q808" s="26">
        <f t="shared" si="67"/>
        <v>0.10149253731343283</v>
      </c>
      <c r="R808" s="26">
        <f t="shared" si="67"/>
        <v>0</v>
      </c>
      <c r="S808" s="26">
        <f t="shared" si="67"/>
        <v>0</v>
      </c>
    </row>
    <row r="809" spans="6:19" ht="15.75" customHeight="1">
      <c r="F809" s="88"/>
      <c r="G809" s="31">
        <v>18</v>
      </c>
      <c r="H809" s="33">
        <v>238</v>
      </c>
      <c r="I809" s="33">
        <v>51</v>
      </c>
      <c r="J809" s="33">
        <v>48</v>
      </c>
      <c r="K809" s="33">
        <v>1</v>
      </c>
      <c r="L809" s="33">
        <v>0</v>
      </c>
      <c r="N809" s="25">
        <v>18</v>
      </c>
      <c r="O809" s="26">
        <f t="shared" si="67"/>
        <v>3.0913105598129629E-2</v>
      </c>
      <c r="P809" s="26">
        <f t="shared" si="67"/>
        <v>2.0807833537331701E-2</v>
      </c>
      <c r="Q809" s="26">
        <f t="shared" si="67"/>
        <v>0.14328358208955225</v>
      </c>
      <c r="R809" s="26">
        <f t="shared" si="67"/>
        <v>1.2500000000000001E-2</v>
      </c>
      <c r="S809" s="26">
        <f t="shared" si="67"/>
        <v>0</v>
      </c>
    </row>
    <row r="810" spans="6:19" ht="15.75" customHeight="1">
      <c r="F810" s="88"/>
      <c r="G810" s="31">
        <v>19</v>
      </c>
      <c r="H810" s="33">
        <v>358</v>
      </c>
      <c r="I810" s="33">
        <v>72</v>
      </c>
      <c r="J810" s="33">
        <v>63</v>
      </c>
      <c r="K810" s="33">
        <v>0</v>
      </c>
      <c r="L810" s="33">
        <v>0</v>
      </c>
      <c r="N810" s="25">
        <v>19</v>
      </c>
      <c r="O810" s="26">
        <f t="shared" si="67"/>
        <v>4.6499545395505909E-2</v>
      </c>
      <c r="P810" s="26">
        <f t="shared" si="67"/>
        <v>2.937576499388005E-2</v>
      </c>
      <c r="Q810" s="26">
        <f t="shared" si="67"/>
        <v>0.18805970149253731</v>
      </c>
      <c r="R810" s="26">
        <f t="shared" si="67"/>
        <v>0</v>
      </c>
      <c r="S810" s="26">
        <f t="shared" si="67"/>
        <v>0</v>
      </c>
    </row>
    <row r="811" spans="6:19" ht="15.75" customHeight="1">
      <c r="F811" s="88"/>
      <c r="G811" s="31">
        <v>20</v>
      </c>
      <c r="H811" s="33">
        <v>549</v>
      </c>
      <c r="I811" s="33">
        <v>117</v>
      </c>
      <c r="J811" s="33">
        <v>32</v>
      </c>
      <c r="K811" s="33">
        <v>1</v>
      </c>
      <c r="L811" s="33">
        <v>0</v>
      </c>
      <c r="N811" s="25">
        <v>20</v>
      </c>
      <c r="O811" s="26">
        <f t="shared" si="67"/>
        <v>7.1307962072996486E-2</v>
      </c>
      <c r="P811" s="26">
        <f t="shared" si="67"/>
        <v>4.7735618115055077E-2</v>
      </c>
      <c r="Q811" s="26">
        <f t="shared" si="67"/>
        <v>9.5522388059701493E-2</v>
      </c>
      <c r="R811" s="26">
        <f t="shared" si="67"/>
        <v>1.2500000000000001E-2</v>
      </c>
      <c r="S811" s="26">
        <f t="shared" si="67"/>
        <v>0</v>
      </c>
    </row>
    <row r="812" spans="6:19" ht="15.75" customHeight="1">
      <c r="F812" s="88"/>
      <c r="G812" s="31">
        <v>21</v>
      </c>
      <c r="H812" s="33">
        <v>334</v>
      </c>
      <c r="I812" s="33">
        <v>72</v>
      </c>
      <c r="J812" s="33">
        <v>22</v>
      </c>
      <c r="K812" s="33">
        <v>0</v>
      </c>
      <c r="L812" s="33">
        <v>3</v>
      </c>
      <c r="N812" s="25">
        <v>21</v>
      </c>
      <c r="O812" s="26">
        <f t="shared" si="67"/>
        <v>4.3382257436030656E-2</v>
      </c>
      <c r="P812" s="26">
        <f t="shared" si="67"/>
        <v>2.937576499388005E-2</v>
      </c>
      <c r="Q812" s="26">
        <f t="shared" si="67"/>
        <v>6.5671641791044774E-2</v>
      </c>
      <c r="R812" s="26">
        <f t="shared" si="67"/>
        <v>0</v>
      </c>
      <c r="S812" s="26">
        <f t="shared" si="67"/>
        <v>3.125E-2</v>
      </c>
    </row>
    <row r="813" spans="6:19" ht="15.75" customHeight="1">
      <c r="F813" s="88"/>
      <c r="G813" s="31">
        <v>22</v>
      </c>
      <c r="H813" s="33">
        <v>266</v>
      </c>
      <c r="I813" s="33">
        <v>47</v>
      </c>
      <c r="J813" s="33">
        <v>5</v>
      </c>
      <c r="K813" s="33">
        <v>0</v>
      </c>
      <c r="L813" s="33">
        <v>5</v>
      </c>
      <c r="N813" s="25">
        <v>22</v>
      </c>
      <c r="O813" s="26">
        <f t="shared" si="67"/>
        <v>3.4549941550850762E-2</v>
      </c>
      <c r="P813" s="26">
        <f t="shared" si="67"/>
        <v>1.9175846593227255E-2</v>
      </c>
      <c r="Q813" s="26">
        <f t="shared" si="67"/>
        <v>1.4925373134328358E-2</v>
      </c>
      <c r="R813" s="26">
        <f t="shared" si="67"/>
        <v>0</v>
      </c>
      <c r="S813" s="26">
        <f t="shared" si="67"/>
        <v>5.2083333333333336E-2</v>
      </c>
    </row>
    <row r="814" spans="6:19" ht="15.75" customHeight="1">
      <c r="F814" s="89"/>
      <c r="G814" s="31">
        <v>23</v>
      </c>
      <c r="H814" s="33">
        <v>151</v>
      </c>
      <c r="I814" s="33">
        <v>28</v>
      </c>
      <c r="J814" s="33">
        <v>2</v>
      </c>
      <c r="K814" s="33">
        <v>0</v>
      </c>
      <c r="L814" s="33">
        <v>1</v>
      </c>
      <c r="N814" s="25">
        <v>23</v>
      </c>
      <c r="O814" s="26">
        <f t="shared" si="67"/>
        <v>1.9612936745031822E-2</v>
      </c>
      <c r="P814" s="26">
        <f t="shared" si="67"/>
        <v>1.142390860873113E-2</v>
      </c>
      <c r="Q814" s="26">
        <f t="shared" si="67"/>
        <v>5.9701492537313433E-3</v>
      </c>
      <c r="R814" s="26">
        <f t="shared" si="67"/>
        <v>0</v>
      </c>
      <c r="S814" s="26">
        <f t="shared" si="67"/>
        <v>1.0416666666666666E-2</v>
      </c>
    </row>
    <row r="815" spans="6:19" ht="15.75" customHeight="1">
      <c r="F815" s="90"/>
      <c r="G815" s="84"/>
      <c r="H815" s="32">
        <f t="shared" ref="H815:L815" si="68">SUM(H791:H814)</f>
        <v>6627</v>
      </c>
      <c r="I815" s="32">
        <f t="shared" si="68"/>
        <v>1566</v>
      </c>
      <c r="J815" s="32">
        <f t="shared" si="68"/>
        <v>565</v>
      </c>
      <c r="K815" s="32">
        <f t="shared" si="68"/>
        <v>8</v>
      </c>
      <c r="L815" s="32">
        <f t="shared" si="68"/>
        <v>18</v>
      </c>
      <c r="N815" s="28"/>
      <c r="O815" s="29"/>
      <c r="P815" s="29"/>
      <c r="Q815" s="29"/>
      <c r="R815" s="29"/>
      <c r="S815" s="29"/>
    </row>
    <row r="816" spans="6:19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8">
    <mergeCell ref="F815:G815"/>
    <mergeCell ref="H760:L760"/>
    <mergeCell ref="F762:F785"/>
    <mergeCell ref="F786:G786"/>
    <mergeCell ref="H789:L789"/>
    <mergeCell ref="F791:F814"/>
    <mergeCell ref="F704:F727"/>
    <mergeCell ref="F728:G728"/>
    <mergeCell ref="H731:L731"/>
    <mergeCell ref="F733:F756"/>
    <mergeCell ref="F757:G757"/>
    <mergeCell ref="F670:G670"/>
    <mergeCell ref="H673:L673"/>
    <mergeCell ref="F675:F698"/>
    <mergeCell ref="F699:G699"/>
    <mergeCell ref="H702:L702"/>
    <mergeCell ref="H615:L615"/>
    <mergeCell ref="F617:F640"/>
    <mergeCell ref="F641:G641"/>
    <mergeCell ref="H644:L644"/>
    <mergeCell ref="F646:F669"/>
    <mergeCell ref="F559:F582"/>
    <mergeCell ref="F583:G583"/>
    <mergeCell ref="H586:L586"/>
    <mergeCell ref="F588:F611"/>
    <mergeCell ref="F612:G612"/>
    <mergeCell ref="F525:G525"/>
    <mergeCell ref="H528:L528"/>
    <mergeCell ref="F530:F553"/>
    <mergeCell ref="F554:G554"/>
    <mergeCell ref="H557:L557"/>
    <mergeCell ref="H470:L470"/>
    <mergeCell ref="F472:F495"/>
    <mergeCell ref="F496:G496"/>
    <mergeCell ref="H499:L499"/>
    <mergeCell ref="F501:F524"/>
    <mergeCell ref="F414:F437"/>
    <mergeCell ref="F438:G438"/>
    <mergeCell ref="H441:L441"/>
    <mergeCell ref="F443:F466"/>
    <mergeCell ref="F467:G467"/>
    <mergeCell ref="F380:G380"/>
    <mergeCell ref="H383:L383"/>
    <mergeCell ref="F385:F408"/>
    <mergeCell ref="F409:G409"/>
    <mergeCell ref="H412:L412"/>
    <mergeCell ref="H325:L325"/>
    <mergeCell ref="F327:F350"/>
    <mergeCell ref="F351:G351"/>
    <mergeCell ref="H354:L354"/>
    <mergeCell ref="F356:F379"/>
    <mergeCell ref="F269:F292"/>
    <mergeCell ref="F293:G293"/>
    <mergeCell ref="H296:L296"/>
    <mergeCell ref="F298:F321"/>
    <mergeCell ref="F322:G322"/>
    <mergeCell ref="F235:G235"/>
    <mergeCell ref="H238:L238"/>
    <mergeCell ref="F240:F263"/>
    <mergeCell ref="F264:G264"/>
    <mergeCell ref="H267:L267"/>
    <mergeCell ref="H180:L180"/>
    <mergeCell ref="F182:F205"/>
    <mergeCell ref="F206:G206"/>
    <mergeCell ref="H209:L209"/>
    <mergeCell ref="F211:F234"/>
    <mergeCell ref="F124:F147"/>
    <mergeCell ref="F148:G148"/>
    <mergeCell ref="H151:L151"/>
    <mergeCell ref="F153:F176"/>
    <mergeCell ref="F177:G177"/>
    <mergeCell ref="F90:G90"/>
    <mergeCell ref="H93:L93"/>
    <mergeCell ref="F95:F118"/>
    <mergeCell ref="F119:G119"/>
    <mergeCell ref="H122:L122"/>
    <mergeCell ref="H35:L35"/>
    <mergeCell ref="F37:F60"/>
    <mergeCell ref="F61:G61"/>
    <mergeCell ref="H64:L64"/>
    <mergeCell ref="F66:F89"/>
    <mergeCell ref="F8:F31"/>
    <mergeCell ref="F32:G32"/>
    <mergeCell ref="B3:C3"/>
    <mergeCell ref="D3:E3"/>
    <mergeCell ref="H3:L3"/>
    <mergeCell ref="H4:L4"/>
    <mergeCell ref="H6:L6"/>
  </mergeCells>
  <phoneticPr fontId="25" type="noConversion"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0"/>
  <sheetViews>
    <sheetView topLeftCell="F43" zoomScale="70" zoomScaleNormal="70" workbookViewId="0">
      <selection activeCell="O89" sqref="O89:S90"/>
    </sheetView>
  </sheetViews>
  <sheetFormatPr defaultColWidth="12.6640625" defaultRowHeight="15" customHeight="1"/>
  <cols>
    <col min="1" max="6" width="11" customWidth="1"/>
    <col min="7" max="7" width="5.6640625" customWidth="1"/>
    <col min="8" max="26" width="11" customWidth="1"/>
  </cols>
  <sheetData>
    <row r="1" spans="1:19" ht="15.75" customHeight="1">
      <c r="A1" s="16"/>
      <c r="B1" s="16"/>
      <c r="C1" s="16"/>
      <c r="D1" s="16"/>
      <c r="E1" s="16"/>
      <c r="F1" s="66"/>
      <c r="G1" s="66"/>
      <c r="H1" s="67" t="s">
        <v>4</v>
      </c>
      <c r="I1" s="68">
        <v>110021036</v>
      </c>
      <c r="J1" s="69" t="s">
        <v>144</v>
      </c>
      <c r="K1" s="69" t="s">
        <v>144</v>
      </c>
      <c r="L1" s="69" t="s">
        <v>144</v>
      </c>
    </row>
    <row r="2" spans="1:19" ht="15.75" customHeight="1">
      <c r="A2" s="16"/>
      <c r="B2" s="16"/>
      <c r="C2" s="16"/>
      <c r="D2" s="16"/>
      <c r="E2" s="16"/>
      <c r="F2" s="66"/>
      <c r="G2" s="66"/>
      <c r="H2" s="70" t="s">
        <v>5</v>
      </c>
      <c r="I2" s="71" t="s">
        <v>42</v>
      </c>
      <c r="J2" s="72" t="s">
        <v>144</v>
      </c>
      <c r="K2" s="72" t="s">
        <v>144</v>
      </c>
      <c r="L2" s="72" t="s">
        <v>144</v>
      </c>
    </row>
    <row r="3" spans="1:19" ht="15.75" customHeight="1">
      <c r="A3" s="16"/>
      <c r="B3" s="96" t="s">
        <v>132</v>
      </c>
      <c r="C3" s="86"/>
      <c r="D3" s="96" t="s">
        <v>133</v>
      </c>
      <c r="E3" s="86"/>
      <c r="F3" s="66"/>
      <c r="G3" s="66"/>
      <c r="H3" s="99" t="s">
        <v>145</v>
      </c>
      <c r="I3" s="100"/>
      <c r="J3" s="100"/>
      <c r="K3" s="100"/>
      <c r="L3" s="101"/>
    </row>
    <row r="4" spans="1:19" ht="15.75" customHeight="1">
      <c r="A4" s="19" t="s">
        <v>135</v>
      </c>
      <c r="B4" s="20" t="s">
        <v>7</v>
      </c>
      <c r="C4" s="21" t="s">
        <v>8</v>
      </c>
      <c r="D4" s="20" t="s">
        <v>7</v>
      </c>
      <c r="E4" s="21" t="s">
        <v>8</v>
      </c>
      <c r="F4" s="66"/>
      <c r="G4" s="66"/>
      <c r="H4" s="99" t="s">
        <v>146</v>
      </c>
      <c r="I4" s="100"/>
      <c r="J4" s="100"/>
      <c r="K4" s="100"/>
      <c r="L4" s="101"/>
    </row>
    <row r="5" spans="1:19" ht="15.75" customHeight="1">
      <c r="A5" s="10" t="s">
        <v>137</v>
      </c>
      <c r="B5" s="9"/>
      <c r="E5" s="30" t="s">
        <v>147</v>
      </c>
      <c r="F5" s="66"/>
      <c r="G5" s="66"/>
      <c r="H5" s="66"/>
      <c r="I5" s="66"/>
      <c r="J5" s="66"/>
      <c r="K5" s="66"/>
      <c r="L5" s="66"/>
    </row>
    <row r="6" spans="1:19" ht="15.75" customHeight="1">
      <c r="F6" s="66"/>
      <c r="G6" s="66"/>
      <c r="H6" s="99" t="s">
        <v>139</v>
      </c>
      <c r="I6" s="100"/>
      <c r="J6" s="100"/>
      <c r="K6" s="100"/>
      <c r="L6" s="101"/>
    </row>
    <row r="7" spans="1:19" ht="15.75" customHeight="1">
      <c r="F7" s="66"/>
      <c r="G7" s="74"/>
      <c r="H7" s="75">
        <v>31</v>
      </c>
      <c r="I7" s="76">
        <v>32</v>
      </c>
      <c r="J7" s="76">
        <v>41</v>
      </c>
      <c r="K7" s="76">
        <v>42</v>
      </c>
      <c r="L7" s="76">
        <v>5</v>
      </c>
      <c r="N7" s="23"/>
      <c r="O7" s="24">
        <v>31</v>
      </c>
      <c r="P7" s="24">
        <v>32</v>
      </c>
      <c r="Q7" s="24">
        <v>41</v>
      </c>
      <c r="R7" s="24">
        <v>42</v>
      </c>
      <c r="S7" s="24">
        <v>5</v>
      </c>
    </row>
    <row r="8" spans="1:19" ht="15.75" customHeight="1">
      <c r="F8" s="102">
        <v>45194</v>
      </c>
      <c r="G8" s="73">
        <v>0</v>
      </c>
      <c r="H8" s="64">
        <v>38</v>
      </c>
      <c r="I8" s="77">
        <v>10</v>
      </c>
      <c r="J8" s="77">
        <v>0</v>
      </c>
      <c r="K8" s="77">
        <v>14</v>
      </c>
      <c r="L8" s="77">
        <v>56</v>
      </c>
      <c r="N8" s="25">
        <v>0</v>
      </c>
      <c r="O8" s="26">
        <f t="shared" ref="O8:S23" si="0">H8/H$32</f>
        <v>7.1888006053726829E-3</v>
      </c>
      <c r="P8" s="26">
        <f>I8/I$32</f>
        <v>6.8027210884353739E-3</v>
      </c>
      <c r="Q8" s="63">
        <f>J8/J$32</f>
        <v>0</v>
      </c>
      <c r="R8" s="26">
        <f t="shared" si="0"/>
        <v>2.1671826625386997E-2</v>
      </c>
      <c r="S8" s="26">
        <f t="shared" si="0"/>
        <v>3.0668127053669222E-2</v>
      </c>
    </row>
    <row r="9" spans="1:19" ht="15.75" customHeight="1">
      <c r="F9" s="103"/>
      <c r="G9" s="78">
        <v>1</v>
      </c>
      <c r="H9" s="65">
        <v>20</v>
      </c>
      <c r="I9" s="79">
        <v>6</v>
      </c>
      <c r="J9" s="79">
        <v>0</v>
      </c>
      <c r="K9" s="79">
        <v>16</v>
      </c>
      <c r="L9" s="79">
        <v>70</v>
      </c>
      <c r="N9" s="25">
        <v>1</v>
      </c>
      <c r="O9" s="26">
        <f t="shared" si="0"/>
        <v>3.7835792659856224E-3</v>
      </c>
      <c r="P9" s="26">
        <f t="shared" si="0"/>
        <v>4.0816326530612249E-3</v>
      </c>
      <c r="Q9" s="26">
        <f t="shared" si="0"/>
        <v>0</v>
      </c>
      <c r="R9" s="26">
        <f t="shared" si="0"/>
        <v>2.4767801857585141E-2</v>
      </c>
      <c r="S9" s="26">
        <f t="shared" si="0"/>
        <v>3.8335158817086525E-2</v>
      </c>
    </row>
    <row r="10" spans="1:19" ht="15.75" customHeight="1">
      <c r="F10" s="103"/>
      <c r="G10" s="78">
        <v>2</v>
      </c>
      <c r="H10" s="65">
        <v>18</v>
      </c>
      <c r="I10" s="79">
        <v>8</v>
      </c>
      <c r="J10" s="79">
        <v>0</v>
      </c>
      <c r="K10" s="79">
        <v>10</v>
      </c>
      <c r="L10" s="79">
        <v>112</v>
      </c>
      <c r="N10" s="25">
        <v>2</v>
      </c>
      <c r="O10" s="26">
        <f t="shared" si="0"/>
        <v>3.4052213393870601E-3</v>
      </c>
      <c r="P10" s="26">
        <f t="shared" si="0"/>
        <v>5.4421768707482989E-3</v>
      </c>
      <c r="Q10" s="26">
        <f t="shared" si="0"/>
        <v>0</v>
      </c>
      <c r="R10" s="26">
        <f t="shared" si="0"/>
        <v>1.5479876160990712E-2</v>
      </c>
      <c r="S10" s="26">
        <f t="shared" si="0"/>
        <v>6.1336254107338443E-2</v>
      </c>
    </row>
    <row r="11" spans="1:19" ht="15.75" customHeight="1">
      <c r="F11" s="103"/>
      <c r="G11" s="78">
        <v>3</v>
      </c>
      <c r="H11" s="65">
        <v>18</v>
      </c>
      <c r="I11" s="79">
        <v>6</v>
      </c>
      <c r="J11" s="79">
        <v>0</v>
      </c>
      <c r="K11" s="79">
        <v>6</v>
      </c>
      <c r="L11" s="79">
        <v>148</v>
      </c>
      <c r="N11" s="25">
        <v>3</v>
      </c>
      <c r="O11" s="26">
        <f t="shared" si="0"/>
        <v>3.4052213393870601E-3</v>
      </c>
      <c r="P11" s="26">
        <f t="shared" si="0"/>
        <v>4.0816326530612249E-3</v>
      </c>
      <c r="Q11" s="26">
        <f t="shared" si="0"/>
        <v>0</v>
      </c>
      <c r="R11" s="26">
        <f t="shared" si="0"/>
        <v>9.2879256965944269E-3</v>
      </c>
      <c r="S11" s="26">
        <f t="shared" si="0"/>
        <v>8.1051478641840091E-2</v>
      </c>
    </row>
    <row r="12" spans="1:19" ht="15.75" customHeight="1">
      <c r="F12" s="103"/>
      <c r="G12" s="78">
        <v>4</v>
      </c>
      <c r="H12" s="65">
        <v>28</v>
      </c>
      <c r="I12" s="79">
        <v>12</v>
      </c>
      <c r="J12" s="79">
        <v>0</v>
      </c>
      <c r="K12" s="79">
        <v>18</v>
      </c>
      <c r="L12" s="79">
        <v>134</v>
      </c>
      <c r="N12" s="25">
        <v>4</v>
      </c>
      <c r="O12" s="26">
        <f t="shared" si="0"/>
        <v>5.2970109723798715E-3</v>
      </c>
      <c r="P12" s="26">
        <f t="shared" si="0"/>
        <v>8.1632653061224497E-3</v>
      </c>
      <c r="Q12" s="26">
        <f t="shared" si="0"/>
        <v>0</v>
      </c>
      <c r="R12" s="26">
        <f t="shared" si="0"/>
        <v>2.7863777089783281E-2</v>
      </c>
      <c r="S12" s="26">
        <f t="shared" si="0"/>
        <v>7.3384446878422785E-2</v>
      </c>
    </row>
    <row r="13" spans="1:19" ht="15.75" customHeight="1">
      <c r="F13" s="103"/>
      <c r="G13" s="78">
        <v>5</v>
      </c>
      <c r="H13" s="65">
        <v>66</v>
      </c>
      <c r="I13" s="79">
        <v>28</v>
      </c>
      <c r="J13" s="79">
        <v>6</v>
      </c>
      <c r="K13" s="79">
        <v>22</v>
      </c>
      <c r="L13" s="79">
        <v>78</v>
      </c>
      <c r="N13" s="25">
        <v>5</v>
      </c>
      <c r="O13" s="26">
        <f t="shared" si="0"/>
        <v>1.2485811577752554E-2</v>
      </c>
      <c r="P13" s="26">
        <f t="shared" si="0"/>
        <v>1.9047619047619049E-2</v>
      </c>
      <c r="Q13" s="26">
        <f t="shared" si="0"/>
        <v>4.6153846153846156E-2</v>
      </c>
      <c r="R13" s="26">
        <f t="shared" si="0"/>
        <v>3.4055727554179564E-2</v>
      </c>
      <c r="S13" s="26">
        <f t="shared" si="0"/>
        <v>4.271631982475356E-2</v>
      </c>
    </row>
    <row r="14" spans="1:19" ht="15.75" customHeight="1">
      <c r="F14" s="103"/>
      <c r="G14" s="78">
        <v>6</v>
      </c>
      <c r="H14" s="65">
        <v>106</v>
      </c>
      <c r="I14" s="79">
        <v>48</v>
      </c>
      <c r="J14" s="79">
        <v>10</v>
      </c>
      <c r="K14" s="79">
        <v>10</v>
      </c>
      <c r="L14" s="79">
        <v>118</v>
      </c>
      <c r="N14" s="25">
        <v>6</v>
      </c>
      <c r="O14" s="26">
        <f t="shared" si="0"/>
        <v>2.0052970109723799E-2</v>
      </c>
      <c r="P14" s="26">
        <f t="shared" si="0"/>
        <v>3.2653061224489799E-2</v>
      </c>
      <c r="Q14" s="26">
        <f t="shared" si="0"/>
        <v>7.6923076923076927E-2</v>
      </c>
      <c r="R14" s="26">
        <f t="shared" si="0"/>
        <v>1.5479876160990712E-2</v>
      </c>
      <c r="S14" s="26">
        <f t="shared" si="0"/>
        <v>6.4622124863088715E-2</v>
      </c>
    </row>
    <row r="15" spans="1:19" ht="15.75" customHeight="1">
      <c r="F15" s="103"/>
      <c r="G15" s="78">
        <v>7</v>
      </c>
      <c r="H15" s="65">
        <v>398</v>
      </c>
      <c r="I15" s="79">
        <v>94</v>
      </c>
      <c r="J15" s="79">
        <v>10</v>
      </c>
      <c r="K15" s="79">
        <v>30</v>
      </c>
      <c r="L15" s="79">
        <v>76</v>
      </c>
      <c r="N15" s="25">
        <v>7</v>
      </c>
      <c r="O15" s="26">
        <f t="shared" si="0"/>
        <v>7.5293227393113879E-2</v>
      </c>
      <c r="P15" s="26">
        <f t="shared" si="0"/>
        <v>6.3945578231292516E-2</v>
      </c>
      <c r="Q15" s="26">
        <f t="shared" si="0"/>
        <v>7.6923076923076927E-2</v>
      </c>
      <c r="R15" s="26">
        <f t="shared" si="0"/>
        <v>4.6439628482972138E-2</v>
      </c>
      <c r="S15" s="26">
        <f t="shared" si="0"/>
        <v>4.1621029572836803E-2</v>
      </c>
    </row>
    <row r="16" spans="1:19" ht="15.75" customHeight="1">
      <c r="F16" s="103"/>
      <c r="G16" s="78">
        <v>8</v>
      </c>
      <c r="H16" s="65">
        <v>318</v>
      </c>
      <c r="I16" s="79">
        <v>126</v>
      </c>
      <c r="J16" s="79">
        <v>10</v>
      </c>
      <c r="K16" s="79">
        <v>48</v>
      </c>
      <c r="L16" s="79">
        <v>112</v>
      </c>
      <c r="N16" s="25">
        <v>8</v>
      </c>
      <c r="O16" s="26">
        <f t="shared" si="0"/>
        <v>6.0158910329171394E-2</v>
      </c>
      <c r="P16" s="26">
        <f t="shared" si="0"/>
        <v>8.5714285714285715E-2</v>
      </c>
      <c r="Q16" s="26">
        <f t="shared" si="0"/>
        <v>7.6923076923076927E-2</v>
      </c>
      <c r="R16" s="26">
        <f t="shared" si="0"/>
        <v>7.4303405572755415E-2</v>
      </c>
      <c r="S16" s="26">
        <f t="shared" si="0"/>
        <v>6.1336254107338443E-2</v>
      </c>
    </row>
    <row r="17" spans="6:19" ht="15.75" customHeight="1">
      <c r="F17" s="103"/>
      <c r="G17" s="78">
        <v>9</v>
      </c>
      <c r="H17" s="65">
        <v>248</v>
      </c>
      <c r="I17" s="79">
        <v>100</v>
      </c>
      <c r="J17" s="79">
        <v>0</v>
      </c>
      <c r="K17" s="79">
        <v>44</v>
      </c>
      <c r="L17" s="79">
        <v>118</v>
      </c>
      <c r="N17" s="25">
        <v>9</v>
      </c>
      <c r="O17" s="26">
        <f t="shared" si="0"/>
        <v>4.6916382898221719E-2</v>
      </c>
      <c r="P17" s="26">
        <f t="shared" si="0"/>
        <v>6.8027210884353748E-2</v>
      </c>
      <c r="Q17" s="26">
        <f t="shared" si="0"/>
        <v>0</v>
      </c>
      <c r="R17" s="26">
        <f t="shared" si="0"/>
        <v>6.8111455108359129E-2</v>
      </c>
      <c r="S17" s="26">
        <f t="shared" si="0"/>
        <v>6.4622124863088715E-2</v>
      </c>
    </row>
    <row r="18" spans="6:19" ht="15.75" customHeight="1">
      <c r="F18" s="103"/>
      <c r="G18" s="78">
        <v>10</v>
      </c>
      <c r="H18" s="65">
        <v>308</v>
      </c>
      <c r="I18" s="79">
        <v>110</v>
      </c>
      <c r="J18" s="79">
        <v>2</v>
      </c>
      <c r="K18" s="79">
        <v>52</v>
      </c>
      <c r="L18" s="79">
        <v>102</v>
      </c>
      <c r="N18" s="25">
        <v>10</v>
      </c>
      <c r="O18" s="26">
        <f t="shared" si="0"/>
        <v>5.8267120696178586E-2</v>
      </c>
      <c r="P18" s="26">
        <f t="shared" si="0"/>
        <v>7.4829931972789115E-2</v>
      </c>
      <c r="Q18" s="26">
        <f t="shared" si="0"/>
        <v>1.5384615384615385E-2</v>
      </c>
      <c r="R18" s="26">
        <f t="shared" si="0"/>
        <v>8.0495356037151702E-2</v>
      </c>
      <c r="S18" s="26">
        <f t="shared" si="0"/>
        <v>5.5859802847754658E-2</v>
      </c>
    </row>
    <row r="19" spans="6:19" ht="15.75" customHeight="1">
      <c r="F19" s="103"/>
      <c r="G19" s="78">
        <v>11</v>
      </c>
      <c r="H19" s="65">
        <v>446</v>
      </c>
      <c r="I19" s="79">
        <v>118</v>
      </c>
      <c r="J19" s="79">
        <v>16</v>
      </c>
      <c r="K19" s="79">
        <v>46</v>
      </c>
      <c r="L19" s="79">
        <v>86</v>
      </c>
      <c r="N19" s="25">
        <v>11</v>
      </c>
      <c r="O19" s="26">
        <f t="shared" si="0"/>
        <v>8.4373817631479386E-2</v>
      </c>
      <c r="P19" s="26">
        <f t="shared" si="0"/>
        <v>8.0272108843537415E-2</v>
      </c>
      <c r="Q19" s="26">
        <f t="shared" si="0"/>
        <v>0.12307692307692308</v>
      </c>
      <c r="R19" s="26">
        <f t="shared" si="0"/>
        <v>7.1207430340557279E-2</v>
      </c>
      <c r="S19" s="26">
        <f t="shared" si="0"/>
        <v>4.7097480832420595E-2</v>
      </c>
    </row>
    <row r="20" spans="6:19" ht="15.75" customHeight="1">
      <c r="F20" s="103"/>
      <c r="G20" s="78">
        <v>12</v>
      </c>
      <c r="H20" s="65">
        <v>410</v>
      </c>
      <c r="I20" s="79">
        <v>82</v>
      </c>
      <c r="J20" s="79">
        <v>8</v>
      </c>
      <c r="K20" s="79">
        <v>42</v>
      </c>
      <c r="L20" s="79">
        <v>68</v>
      </c>
      <c r="N20" s="25">
        <v>12</v>
      </c>
      <c r="O20" s="26">
        <f t="shared" si="0"/>
        <v>7.7563374952705252E-2</v>
      </c>
      <c r="P20" s="26">
        <f t="shared" si="0"/>
        <v>5.5782312925170066E-2</v>
      </c>
      <c r="Q20" s="26">
        <f t="shared" si="0"/>
        <v>6.1538461538461542E-2</v>
      </c>
      <c r="R20" s="26">
        <f t="shared" si="0"/>
        <v>6.5015479876160992E-2</v>
      </c>
      <c r="S20" s="26">
        <f t="shared" si="0"/>
        <v>3.7239868565169768E-2</v>
      </c>
    </row>
    <row r="21" spans="6:19" ht="15.75" customHeight="1">
      <c r="F21" s="103"/>
      <c r="G21" s="78">
        <v>13</v>
      </c>
      <c r="H21" s="65">
        <v>424</v>
      </c>
      <c r="I21" s="79">
        <v>140</v>
      </c>
      <c r="J21" s="79">
        <v>4</v>
      </c>
      <c r="K21" s="79">
        <v>32</v>
      </c>
      <c r="L21" s="79">
        <v>34</v>
      </c>
      <c r="N21" s="25">
        <v>13</v>
      </c>
      <c r="O21" s="26">
        <f t="shared" si="0"/>
        <v>8.0211880438895197E-2</v>
      </c>
      <c r="P21" s="26">
        <f t="shared" si="0"/>
        <v>9.5238095238095233E-2</v>
      </c>
      <c r="Q21" s="26">
        <f t="shared" si="0"/>
        <v>3.0769230769230771E-2</v>
      </c>
      <c r="R21" s="26">
        <f t="shared" si="0"/>
        <v>4.9535603715170282E-2</v>
      </c>
      <c r="S21" s="26">
        <f t="shared" si="0"/>
        <v>1.8619934282584884E-2</v>
      </c>
    </row>
    <row r="22" spans="6:19" ht="15.75" customHeight="1">
      <c r="F22" s="103"/>
      <c r="G22" s="78">
        <v>14</v>
      </c>
      <c r="H22" s="65">
        <v>420</v>
      </c>
      <c r="I22" s="79">
        <v>130</v>
      </c>
      <c r="J22" s="79">
        <v>10</v>
      </c>
      <c r="K22" s="79">
        <v>30</v>
      </c>
      <c r="L22" s="79">
        <v>34</v>
      </c>
      <c r="N22" s="25">
        <v>14</v>
      </c>
      <c r="O22" s="26">
        <f t="shared" si="0"/>
        <v>7.9455164585698068E-2</v>
      </c>
      <c r="P22" s="26">
        <f t="shared" si="0"/>
        <v>8.8435374149659865E-2</v>
      </c>
      <c r="Q22" s="26">
        <f t="shared" si="0"/>
        <v>7.6923076923076927E-2</v>
      </c>
      <c r="R22" s="26">
        <f t="shared" si="0"/>
        <v>4.6439628482972138E-2</v>
      </c>
      <c r="S22" s="26">
        <f t="shared" si="0"/>
        <v>1.8619934282584884E-2</v>
      </c>
    </row>
    <row r="23" spans="6:19" ht="15.75" customHeight="1">
      <c r="F23" s="103"/>
      <c r="G23" s="78">
        <v>15</v>
      </c>
      <c r="H23" s="65">
        <v>442</v>
      </c>
      <c r="I23" s="79">
        <v>136</v>
      </c>
      <c r="J23" s="79">
        <v>10</v>
      </c>
      <c r="K23" s="79">
        <v>32</v>
      </c>
      <c r="L23" s="79">
        <v>34</v>
      </c>
      <c r="N23" s="25">
        <v>15</v>
      </c>
      <c r="O23" s="26">
        <f t="shared" si="0"/>
        <v>8.3617101778282257E-2</v>
      </c>
      <c r="P23" s="26">
        <f t="shared" si="0"/>
        <v>9.2517006802721083E-2</v>
      </c>
      <c r="Q23" s="26">
        <f t="shared" si="0"/>
        <v>7.6923076923076927E-2</v>
      </c>
      <c r="R23" s="26">
        <f t="shared" si="0"/>
        <v>4.9535603715170282E-2</v>
      </c>
      <c r="S23" s="26">
        <f t="shared" si="0"/>
        <v>1.8619934282584884E-2</v>
      </c>
    </row>
    <row r="24" spans="6:19" ht="15.75" customHeight="1">
      <c r="F24" s="103"/>
      <c r="G24" s="78">
        <v>16</v>
      </c>
      <c r="H24" s="65">
        <v>270</v>
      </c>
      <c r="I24" s="79">
        <v>58</v>
      </c>
      <c r="J24" s="79">
        <v>8</v>
      </c>
      <c r="K24" s="79">
        <v>22</v>
      </c>
      <c r="L24" s="79">
        <v>38</v>
      </c>
      <c r="N24" s="25">
        <v>16</v>
      </c>
      <c r="O24" s="26">
        <f t="shared" ref="O24:S31" si="1">H24/H$32</f>
        <v>5.1078320090805901E-2</v>
      </c>
      <c r="P24" s="26">
        <f t="shared" si="1"/>
        <v>3.9455782312925167E-2</v>
      </c>
      <c r="Q24" s="26">
        <f t="shared" si="1"/>
        <v>6.1538461538461542E-2</v>
      </c>
      <c r="R24" s="26">
        <f t="shared" si="1"/>
        <v>3.4055727554179564E-2</v>
      </c>
      <c r="S24" s="26">
        <f t="shared" si="1"/>
        <v>2.0810514786418401E-2</v>
      </c>
    </row>
    <row r="25" spans="6:19" ht="15.75" customHeight="1">
      <c r="F25" s="103"/>
      <c r="G25" s="78">
        <v>17</v>
      </c>
      <c r="H25" s="65">
        <v>230</v>
      </c>
      <c r="I25" s="79">
        <v>32</v>
      </c>
      <c r="J25" s="79">
        <v>16</v>
      </c>
      <c r="K25" s="79">
        <v>10</v>
      </c>
      <c r="L25" s="79">
        <v>42</v>
      </c>
      <c r="N25" s="25">
        <v>17</v>
      </c>
      <c r="O25" s="26">
        <f t="shared" si="1"/>
        <v>4.3511161558834659E-2</v>
      </c>
      <c r="P25" s="26">
        <f t="shared" si="1"/>
        <v>2.1768707482993196E-2</v>
      </c>
      <c r="Q25" s="26">
        <f t="shared" si="1"/>
        <v>0.12307692307692308</v>
      </c>
      <c r="R25" s="26">
        <f t="shared" si="1"/>
        <v>1.5479876160990712E-2</v>
      </c>
      <c r="S25" s="26">
        <f t="shared" si="1"/>
        <v>2.3001095290251915E-2</v>
      </c>
    </row>
    <row r="26" spans="6:19" ht="15.75" customHeight="1">
      <c r="F26" s="103"/>
      <c r="G26" s="78">
        <v>18</v>
      </c>
      <c r="H26" s="65">
        <v>266</v>
      </c>
      <c r="I26" s="79">
        <v>60</v>
      </c>
      <c r="J26" s="79">
        <v>8</v>
      </c>
      <c r="K26" s="79">
        <v>40</v>
      </c>
      <c r="L26" s="79">
        <v>86</v>
      </c>
      <c r="N26" s="25">
        <v>18</v>
      </c>
      <c r="O26" s="26">
        <f t="shared" si="1"/>
        <v>5.0321604237608779E-2</v>
      </c>
      <c r="P26" s="26">
        <f t="shared" si="1"/>
        <v>4.0816326530612242E-2</v>
      </c>
      <c r="Q26" s="26">
        <f t="shared" si="1"/>
        <v>6.1538461538461542E-2</v>
      </c>
      <c r="R26" s="26">
        <f t="shared" si="1"/>
        <v>6.1919504643962849E-2</v>
      </c>
      <c r="S26" s="26">
        <f t="shared" si="1"/>
        <v>4.7097480832420595E-2</v>
      </c>
    </row>
    <row r="27" spans="6:19" ht="15.75" customHeight="1">
      <c r="F27" s="103"/>
      <c r="G27" s="78">
        <v>19</v>
      </c>
      <c r="H27" s="65">
        <v>284</v>
      </c>
      <c r="I27" s="79">
        <v>46</v>
      </c>
      <c r="J27" s="79">
        <v>2</v>
      </c>
      <c r="K27" s="79">
        <v>20</v>
      </c>
      <c r="L27" s="79">
        <v>84</v>
      </c>
      <c r="N27" s="25">
        <v>19</v>
      </c>
      <c r="O27" s="26">
        <f t="shared" si="1"/>
        <v>5.3726825576995839E-2</v>
      </c>
      <c r="P27" s="26">
        <f t="shared" si="1"/>
        <v>3.1292517006802724E-2</v>
      </c>
      <c r="Q27" s="26">
        <f t="shared" si="1"/>
        <v>1.5384615384615385E-2</v>
      </c>
      <c r="R27" s="26">
        <f t="shared" si="1"/>
        <v>3.0959752321981424E-2</v>
      </c>
      <c r="S27" s="26">
        <f t="shared" si="1"/>
        <v>4.6002190580503831E-2</v>
      </c>
    </row>
    <row r="28" spans="6:19" ht="15.75" customHeight="1">
      <c r="F28" s="103"/>
      <c r="G28" s="78">
        <v>20</v>
      </c>
      <c r="H28" s="65">
        <v>188</v>
      </c>
      <c r="I28" s="79">
        <v>36</v>
      </c>
      <c r="J28" s="79">
        <v>10</v>
      </c>
      <c r="K28" s="79">
        <v>28</v>
      </c>
      <c r="L28" s="79">
        <v>58</v>
      </c>
      <c r="N28" s="25">
        <v>20</v>
      </c>
      <c r="O28" s="26">
        <f t="shared" si="1"/>
        <v>3.5565645100264852E-2</v>
      </c>
      <c r="P28" s="26">
        <f t="shared" si="1"/>
        <v>2.4489795918367346E-2</v>
      </c>
      <c r="Q28" s="26">
        <f t="shared" si="1"/>
        <v>7.6923076923076927E-2</v>
      </c>
      <c r="R28" s="26">
        <f t="shared" si="1"/>
        <v>4.3343653250773995E-2</v>
      </c>
      <c r="S28" s="26">
        <f t="shared" si="1"/>
        <v>3.1763417305585982E-2</v>
      </c>
    </row>
    <row r="29" spans="6:19" ht="15.75" customHeight="1">
      <c r="F29" s="103"/>
      <c r="G29" s="78">
        <v>21</v>
      </c>
      <c r="H29" s="65">
        <v>192</v>
      </c>
      <c r="I29" s="79">
        <v>40</v>
      </c>
      <c r="J29" s="79">
        <v>0</v>
      </c>
      <c r="K29" s="79">
        <v>24</v>
      </c>
      <c r="L29" s="79">
        <v>62</v>
      </c>
      <c r="N29" s="25">
        <v>21</v>
      </c>
      <c r="O29" s="26">
        <f t="shared" si="1"/>
        <v>3.6322360953461974E-2</v>
      </c>
      <c r="P29" s="26">
        <f t="shared" si="1"/>
        <v>2.7210884353741496E-2</v>
      </c>
      <c r="Q29" s="26">
        <f t="shared" si="1"/>
        <v>0</v>
      </c>
      <c r="R29" s="26">
        <f t="shared" si="1"/>
        <v>3.7151702786377708E-2</v>
      </c>
      <c r="S29" s="26">
        <f t="shared" si="1"/>
        <v>3.3953997809419496E-2</v>
      </c>
    </row>
    <row r="30" spans="6:19" ht="15.75" customHeight="1">
      <c r="F30" s="103"/>
      <c r="G30" s="78">
        <v>22</v>
      </c>
      <c r="H30" s="65">
        <v>88</v>
      </c>
      <c r="I30" s="79">
        <v>30</v>
      </c>
      <c r="J30" s="79">
        <v>0</v>
      </c>
      <c r="K30" s="79">
        <v>16</v>
      </c>
      <c r="L30" s="79">
        <v>38</v>
      </c>
      <c r="N30" s="25">
        <v>22</v>
      </c>
      <c r="O30" s="26">
        <f t="shared" si="1"/>
        <v>1.6647748770336739E-2</v>
      </c>
      <c r="P30" s="26">
        <f t="shared" si="1"/>
        <v>2.0408163265306121E-2</v>
      </c>
      <c r="Q30" s="26">
        <f t="shared" si="1"/>
        <v>0</v>
      </c>
      <c r="R30" s="26">
        <f t="shared" si="1"/>
        <v>2.4767801857585141E-2</v>
      </c>
      <c r="S30" s="26">
        <f t="shared" si="1"/>
        <v>2.0810514786418401E-2</v>
      </c>
    </row>
    <row r="31" spans="6:19" ht="15.75" customHeight="1">
      <c r="F31" s="104"/>
      <c r="G31" s="78">
        <v>23</v>
      </c>
      <c r="H31" s="65">
        <v>60</v>
      </c>
      <c r="I31" s="79">
        <v>14</v>
      </c>
      <c r="J31" s="79">
        <v>0</v>
      </c>
      <c r="K31" s="79">
        <v>34</v>
      </c>
      <c r="L31" s="79">
        <v>38</v>
      </c>
      <c r="N31" s="25">
        <v>23</v>
      </c>
      <c r="O31" s="26">
        <f t="shared" si="1"/>
        <v>1.1350737797956867E-2</v>
      </c>
      <c r="P31" s="26">
        <f t="shared" si="1"/>
        <v>9.5238095238095247E-3</v>
      </c>
      <c r="Q31" s="26">
        <f t="shared" si="1"/>
        <v>0</v>
      </c>
      <c r="R31" s="26">
        <f t="shared" si="1"/>
        <v>5.2631578947368418E-2</v>
      </c>
      <c r="S31" s="26">
        <f t="shared" si="1"/>
        <v>2.0810514786418401E-2</v>
      </c>
    </row>
    <row r="32" spans="6:19" ht="15.75" customHeight="1">
      <c r="F32" s="90" t="s">
        <v>144</v>
      </c>
      <c r="G32" s="98"/>
      <c r="H32" s="80">
        <v>5286</v>
      </c>
      <c r="I32" s="80">
        <v>1470</v>
      </c>
      <c r="J32" s="80">
        <v>130</v>
      </c>
      <c r="K32" s="80">
        <v>646</v>
      </c>
      <c r="L32" s="80">
        <v>1826</v>
      </c>
      <c r="N32" s="28"/>
      <c r="O32" s="26">
        <f t="shared" ref="O32" si="2">H32/H$32</f>
        <v>1</v>
      </c>
      <c r="P32" s="26">
        <f t="shared" ref="P32" si="3">I32/I$32</f>
        <v>1</v>
      </c>
      <c r="Q32" s="26">
        <f t="shared" ref="Q32" si="4">J32/J$32</f>
        <v>1</v>
      </c>
      <c r="R32" s="26">
        <f t="shared" ref="R32" si="5">K32/K$32</f>
        <v>1</v>
      </c>
      <c r="S32" s="26">
        <f t="shared" ref="S32" si="6">L32/L$32</f>
        <v>1</v>
      </c>
    </row>
    <row r="33" spans="6:19" ht="15.75" customHeight="1">
      <c r="F33" s="66"/>
      <c r="G33" s="66"/>
      <c r="H33" s="66"/>
      <c r="I33" s="66"/>
      <c r="J33" s="66"/>
      <c r="K33" s="66"/>
      <c r="L33" s="66"/>
    </row>
    <row r="34" spans="6:19" ht="15.75" customHeight="1">
      <c r="F34" s="66"/>
      <c r="G34" s="66"/>
      <c r="H34" s="66"/>
      <c r="I34" s="66"/>
      <c r="J34" s="66"/>
      <c r="K34" s="66"/>
      <c r="L34" s="66"/>
    </row>
    <row r="35" spans="6:19" ht="15.75" customHeight="1">
      <c r="F35" s="66"/>
      <c r="G35" s="66"/>
      <c r="H35" s="99" t="s">
        <v>139</v>
      </c>
      <c r="I35" s="100"/>
      <c r="J35" s="100"/>
      <c r="K35" s="100"/>
      <c r="L35" s="101"/>
    </row>
    <row r="36" spans="6:19" ht="15.75" customHeight="1">
      <c r="F36" s="66"/>
      <c r="G36" s="74"/>
      <c r="H36" s="75">
        <v>31</v>
      </c>
      <c r="I36" s="76">
        <v>32</v>
      </c>
      <c r="J36" s="76">
        <v>41</v>
      </c>
      <c r="K36" s="76">
        <v>42</v>
      </c>
      <c r="L36" s="76">
        <v>5</v>
      </c>
      <c r="N36" s="23"/>
      <c r="O36" s="24">
        <v>31</v>
      </c>
      <c r="P36" s="24">
        <v>32</v>
      </c>
      <c r="Q36" s="24">
        <v>41</v>
      </c>
      <c r="R36" s="24">
        <v>42</v>
      </c>
      <c r="S36" s="24">
        <v>5</v>
      </c>
    </row>
    <row r="37" spans="6:19" ht="15.75" customHeight="1">
      <c r="F37" s="102">
        <v>45195</v>
      </c>
      <c r="G37" s="73">
        <v>0</v>
      </c>
      <c r="H37" s="64">
        <v>28</v>
      </c>
      <c r="I37" s="77">
        <v>6</v>
      </c>
      <c r="J37" s="77">
        <v>0</v>
      </c>
      <c r="K37" s="77">
        <v>16</v>
      </c>
      <c r="L37" s="77">
        <v>46</v>
      </c>
      <c r="N37" s="25">
        <v>0</v>
      </c>
      <c r="O37" s="26">
        <f>H37/H$61</f>
        <v>5.0724637681159417E-3</v>
      </c>
      <c r="P37" s="26">
        <f t="shared" ref="P37:R52" si="7">I37/I$61</f>
        <v>3.7593984962406013E-3</v>
      </c>
      <c r="Q37" s="26">
        <f t="shared" si="7"/>
        <v>0</v>
      </c>
      <c r="R37" s="26">
        <f t="shared" si="7"/>
        <v>1.9801980198019802E-2</v>
      </c>
      <c r="S37" s="26">
        <f t="shared" ref="S37:S60" si="8">L37/L$32</f>
        <v>2.5191675794085433E-2</v>
      </c>
    </row>
    <row r="38" spans="6:19" ht="15.75" customHeight="1">
      <c r="F38" s="103"/>
      <c r="G38" s="78">
        <v>1</v>
      </c>
      <c r="H38" s="65">
        <v>22</v>
      </c>
      <c r="I38" s="79">
        <v>2</v>
      </c>
      <c r="J38" s="79">
        <v>0</v>
      </c>
      <c r="K38" s="79">
        <v>22</v>
      </c>
      <c r="L38" s="79">
        <v>92</v>
      </c>
      <c r="N38" s="25">
        <v>1</v>
      </c>
      <c r="O38" s="26">
        <f t="shared" ref="O38:R60" si="9">H38/H$61</f>
        <v>3.9855072463768114E-3</v>
      </c>
      <c r="P38" s="26">
        <f t="shared" si="7"/>
        <v>1.2531328320802004E-3</v>
      </c>
      <c r="Q38" s="26">
        <f t="shared" si="7"/>
        <v>0</v>
      </c>
      <c r="R38" s="26">
        <f t="shared" si="7"/>
        <v>2.7227722772277228E-2</v>
      </c>
      <c r="S38" s="26">
        <f t="shared" si="8"/>
        <v>5.0383351588170866E-2</v>
      </c>
    </row>
    <row r="39" spans="6:19" ht="15.75" customHeight="1">
      <c r="F39" s="103"/>
      <c r="G39" s="78">
        <v>2</v>
      </c>
      <c r="H39" s="65">
        <v>16</v>
      </c>
      <c r="I39" s="79">
        <v>4</v>
      </c>
      <c r="J39" s="79">
        <v>0</v>
      </c>
      <c r="K39" s="79">
        <v>16</v>
      </c>
      <c r="L39" s="79">
        <v>136</v>
      </c>
      <c r="N39" s="25">
        <v>2</v>
      </c>
      <c r="O39" s="26">
        <f t="shared" si="9"/>
        <v>2.8985507246376812E-3</v>
      </c>
      <c r="P39" s="26">
        <f t="shared" si="7"/>
        <v>2.5062656641604009E-3</v>
      </c>
      <c r="Q39" s="26">
        <f t="shared" si="7"/>
        <v>0</v>
      </c>
      <c r="R39" s="26">
        <f t="shared" si="7"/>
        <v>1.9801980198019802E-2</v>
      </c>
      <c r="S39" s="26">
        <f t="shared" si="8"/>
        <v>7.4479737130339535E-2</v>
      </c>
    </row>
    <row r="40" spans="6:19" ht="15.75" customHeight="1">
      <c r="F40" s="103"/>
      <c r="G40" s="78">
        <v>3</v>
      </c>
      <c r="H40" s="65">
        <v>8</v>
      </c>
      <c r="I40" s="79">
        <v>6</v>
      </c>
      <c r="J40" s="79">
        <v>0</v>
      </c>
      <c r="K40" s="79">
        <v>6</v>
      </c>
      <c r="L40" s="79">
        <v>152</v>
      </c>
      <c r="N40" s="25">
        <v>3</v>
      </c>
      <c r="O40" s="26">
        <f t="shared" si="9"/>
        <v>1.4492753623188406E-3</v>
      </c>
      <c r="P40" s="26">
        <f t="shared" si="7"/>
        <v>3.7593984962406013E-3</v>
      </c>
      <c r="Q40" s="26">
        <f t="shared" si="7"/>
        <v>0</v>
      </c>
      <c r="R40" s="26">
        <f t="shared" si="7"/>
        <v>7.4257425742574254E-3</v>
      </c>
      <c r="S40" s="26">
        <f t="shared" si="8"/>
        <v>8.3242059145673605E-2</v>
      </c>
    </row>
    <row r="41" spans="6:19" ht="15.75" customHeight="1">
      <c r="F41" s="103"/>
      <c r="G41" s="78">
        <v>4</v>
      </c>
      <c r="H41" s="65">
        <v>20</v>
      </c>
      <c r="I41" s="79">
        <v>16</v>
      </c>
      <c r="J41" s="79">
        <v>0</v>
      </c>
      <c r="K41" s="79">
        <v>24</v>
      </c>
      <c r="L41" s="79">
        <v>136</v>
      </c>
      <c r="N41" s="25">
        <v>4</v>
      </c>
      <c r="O41" s="26">
        <f t="shared" si="9"/>
        <v>3.6231884057971015E-3</v>
      </c>
      <c r="P41" s="26">
        <f t="shared" si="7"/>
        <v>1.0025062656641603E-2</v>
      </c>
      <c r="Q41" s="26">
        <f t="shared" si="7"/>
        <v>0</v>
      </c>
      <c r="R41" s="26">
        <f t="shared" si="7"/>
        <v>2.9702970297029702E-2</v>
      </c>
      <c r="S41" s="26">
        <f t="shared" si="8"/>
        <v>7.4479737130339535E-2</v>
      </c>
    </row>
    <row r="42" spans="6:19" ht="15.75" customHeight="1">
      <c r="F42" s="103"/>
      <c r="G42" s="78">
        <v>5</v>
      </c>
      <c r="H42" s="65">
        <v>48</v>
      </c>
      <c r="I42" s="79">
        <v>38</v>
      </c>
      <c r="J42" s="79">
        <v>6</v>
      </c>
      <c r="K42" s="79">
        <v>28</v>
      </c>
      <c r="L42" s="79">
        <v>98</v>
      </c>
      <c r="N42" s="25">
        <v>5</v>
      </c>
      <c r="O42" s="26">
        <f t="shared" si="9"/>
        <v>8.6956521739130436E-3</v>
      </c>
      <c r="P42" s="26">
        <f t="shared" si="7"/>
        <v>2.3809523809523808E-2</v>
      </c>
      <c r="Q42" s="26">
        <f t="shared" si="7"/>
        <v>5.0847457627118647E-2</v>
      </c>
      <c r="R42" s="26">
        <f t="shared" si="7"/>
        <v>3.4653465346534656E-2</v>
      </c>
      <c r="S42" s="26">
        <f t="shared" si="8"/>
        <v>5.3669222343921137E-2</v>
      </c>
    </row>
    <row r="43" spans="6:19" ht="15.75" customHeight="1">
      <c r="F43" s="103"/>
      <c r="G43" s="78">
        <v>6</v>
      </c>
      <c r="H43" s="65">
        <v>90</v>
      </c>
      <c r="I43" s="79">
        <v>56</v>
      </c>
      <c r="J43" s="79">
        <v>12</v>
      </c>
      <c r="K43" s="79">
        <v>30</v>
      </c>
      <c r="L43" s="79">
        <v>100</v>
      </c>
      <c r="N43" s="25">
        <v>6</v>
      </c>
      <c r="O43" s="26">
        <f t="shared" si="9"/>
        <v>1.6304347826086956E-2</v>
      </c>
      <c r="P43" s="26">
        <f t="shared" si="7"/>
        <v>3.5087719298245612E-2</v>
      </c>
      <c r="Q43" s="26">
        <f t="shared" si="7"/>
        <v>0.10169491525423729</v>
      </c>
      <c r="R43" s="26">
        <f t="shared" si="7"/>
        <v>3.7128712871287127E-2</v>
      </c>
      <c r="S43" s="26">
        <f t="shared" si="8"/>
        <v>5.4764512595837894E-2</v>
      </c>
    </row>
    <row r="44" spans="6:19" ht="15.75" customHeight="1">
      <c r="F44" s="103"/>
      <c r="G44" s="78">
        <v>7</v>
      </c>
      <c r="H44" s="65">
        <v>514</v>
      </c>
      <c r="I44" s="79">
        <v>108</v>
      </c>
      <c r="J44" s="79">
        <v>14</v>
      </c>
      <c r="K44" s="79">
        <v>26</v>
      </c>
      <c r="L44" s="79">
        <v>110</v>
      </c>
      <c r="N44" s="25">
        <v>7</v>
      </c>
      <c r="O44" s="26">
        <f t="shared" si="9"/>
        <v>9.3115942028985502E-2</v>
      </c>
      <c r="P44" s="26">
        <f t="shared" si="7"/>
        <v>6.7669172932330823E-2</v>
      </c>
      <c r="Q44" s="26">
        <f t="shared" si="7"/>
        <v>0.11864406779661017</v>
      </c>
      <c r="R44" s="26">
        <f t="shared" si="7"/>
        <v>3.2178217821782179E-2</v>
      </c>
      <c r="S44" s="26">
        <f t="shared" si="8"/>
        <v>6.0240963855421686E-2</v>
      </c>
    </row>
    <row r="45" spans="6:19" ht="15.75" customHeight="1">
      <c r="F45" s="103"/>
      <c r="G45" s="78">
        <v>8</v>
      </c>
      <c r="H45" s="65">
        <v>394</v>
      </c>
      <c r="I45" s="79">
        <v>126</v>
      </c>
      <c r="J45" s="79">
        <v>10</v>
      </c>
      <c r="K45" s="79">
        <v>56</v>
      </c>
      <c r="L45" s="79">
        <v>130</v>
      </c>
      <c r="N45" s="25">
        <v>8</v>
      </c>
      <c r="O45" s="26">
        <f t="shared" si="9"/>
        <v>7.1376811594202894E-2</v>
      </c>
      <c r="P45" s="26">
        <f t="shared" si="7"/>
        <v>7.8947368421052627E-2</v>
      </c>
      <c r="Q45" s="26">
        <f t="shared" si="7"/>
        <v>8.4745762711864403E-2</v>
      </c>
      <c r="R45" s="26">
        <f t="shared" si="7"/>
        <v>6.9306930693069313E-2</v>
      </c>
      <c r="S45" s="26">
        <f t="shared" si="8"/>
        <v>7.1193866374589271E-2</v>
      </c>
    </row>
    <row r="46" spans="6:19" ht="15.75" customHeight="1">
      <c r="F46" s="103"/>
      <c r="G46" s="78">
        <v>9</v>
      </c>
      <c r="H46" s="65">
        <v>252</v>
      </c>
      <c r="I46" s="79">
        <v>118</v>
      </c>
      <c r="J46" s="79">
        <v>0</v>
      </c>
      <c r="K46" s="79">
        <v>72</v>
      </c>
      <c r="L46" s="79">
        <v>128</v>
      </c>
      <c r="N46" s="25">
        <v>9</v>
      </c>
      <c r="O46" s="26">
        <f t="shared" si="9"/>
        <v>4.5652173913043478E-2</v>
      </c>
      <c r="P46" s="26">
        <f t="shared" si="7"/>
        <v>7.3934837092731825E-2</v>
      </c>
      <c r="Q46" s="26">
        <f t="shared" si="7"/>
        <v>0</v>
      </c>
      <c r="R46" s="26">
        <f t="shared" si="7"/>
        <v>8.9108910891089105E-2</v>
      </c>
      <c r="S46" s="26">
        <f t="shared" si="8"/>
        <v>7.0098576122672507E-2</v>
      </c>
    </row>
    <row r="47" spans="6:19" ht="15.75" customHeight="1">
      <c r="F47" s="103"/>
      <c r="G47" s="78">
        <v>10</v>
      </c>
      <c r="H47" s="65">
        <v>260</v>
      </c>
      <c r="I47" s="79">
        <v>100</v>
      </c>
      <c r="J47" s="79">
        <v>4</v>
      </c>
      <c r="K47" s="79">
        <v>72</v>
      </c>
      <c r="L47" s="79">
        <v>82</v>
      </c>
      <c r="N47" s="25">
        <v>10</v>
      </c>
      <c r="O47" s="26">
        <f t="shared" si="9"/>
        <v>4.710144927536232E-2</v>
      </c>
      <c r="P47" s="26">
        <f t="shared" si="7"/>
        <v>6.2656641604010022E-2</v>
      </c>
      <c r="Q47" s="26">
        <f t="shared" si="7"/>
        <v>3.3898305084745763E-2</v>
      </c>
      <c r="R47" s="26">
        <f t="shared" si="7"/>
        <v>8.9108910891089105E-2</v>
      </c>
      <c r="S47" s="26">
        <f t="shared" si="8"/>
        <v>4.4906900328587074E-2</v>
      </c>
    </row>
    <row r="48" spans="6:19" ht="15.75" customHeight="1">
      <c r="F48" s="103"/>
      <c r="G48" s="78">
        <v>11</v>
      </c>
      <c r="H48" s="65">
        <v>390</v>
      </c>
      <c r="I48" s="79">
        <v>126</v>
      </c>
      <c r="J48" s="79">
        <v>2</v>
      </c>
      <c r="K48" s="79">
        <v>44</v>
      </c>
      <c r="L48" s="79">
        <v>64</v>
      </c>
      <c r="N48" s="25">
        <v>11</v>
      </c>
      <c r="O48" s="26">
        <f t="shared" si="9"/>
        <v>7.0652173913043473E-2</v>
      </c>
      <c r="P48" s="26">
        <f t="shared" si="7"/>
        <v>7.8947368421052627E-2</v>
      </c>
      <c r="Q48" s="26">
        <f t="shared" si="7"/>
        <v>1.6949152542372881E-2</v>
      </c>
      <c r="R48" s="26">
        <f t="shared" si="7"/>
        <v>5.4455445544554455E-2</v>
      </c>
      <c r="S48" s="26">
        <f t="shared" si="8"/>
        <v>3.5049288061336253E-2</v>
      </c>
    </row>
    <row r="49" spans="6:19" ht="15.75" customHeight="1">
      <c r="F49" s="103"/>
      <c r="G49" s="78">
        <v>12</v>
      </c>
      <c r="H49" s="65">
        <v>348</v>
      </c>
      <c r="I49" s="79">
        <v>140</v>
      </c>
      <c r="J49" s="79">
        <v>8</v>
      </c>
      <c r="K49" s="79">
        <v>44</v>
      </c>
      <c r="L49" s="79">
        <v>72</v>
      </c>
      <c r="N49" s="25">
        <v>12</v>
      </c>
      <c r="O49" s="26">
        <f t="shared" si="9"/>
        <v>6.3043478260869562E-2</v>
      </c>
      <c r="P49" s="26">
        <f t="shared" si="7"/>
        <v>8.771929824561403E-2</v>
      </c>
      <c r="Q49" s="26">
        <f t="shared" si="7"/>
        <v>6.7796610169491525E-2</v>
      </c>
      <c r="R49" s="26">
        <f t="shared" si="7"/>
        <v>5.4455445544554455E-2</v>
      </c>
      <c r="S49" s="26">
        <f t="shared" si="8"/>
        <v>3.9430449069003289E-2</v>
      </c>
    </row>
    <row r="50" spans="6:19" ht="15.75" customHeight="1">
      <c r="F50" s="103"/>
      <c r="G50" s="78">
        <v>13</v>
      </c>
      <c r="H50" s="65">
        <v>358</v>
      </c>
      <c r="I50" s="79">
        <v>98</v>
      </c>
      <c r="J50" s="79">
        <v>2</v>
      </c>
      <c r="K50" s="79">
        <v>52</v>
      </c>
      <c r="L50" s="79">
        <v>32</v>
      </c>
      <c r="N50" s="25">
        <v>13</v>
      </c>
      <c r="O50" s="26">
        <f t="shared" si="9"/>
        <v>6.4855072463768121E-2</v>
      </c>
      <c r="P50" s="26">
        <f t="shared" si="7"/>
        <v>6.1403508771929821E-2</v>
      </c>
      <c r="Q50" s="26">
        <f t="shared" si="7"/>
        <v>1.6949152542372881E-2</v>
      </c>
      <c r="R50" s="26">
        <f t="shared" si="7"/>
        <v>6.4356435643564358E-2</v>
      </c>
      <c r="S50" s="26">
        <f t="shared" si="8"/>
        <v>1.7524644030668127E-2</v>
      </c>
    </row>
    <row r="51" spans="6:19" ht="15.75" customHeight="1">
      <c r="F51" s="103"/>
      <c r="G51" s="78">
        <v>14</v>
      </c>
      <c r="H51" s="65">
        <v>404</v>
      </c>
      <c r="I51" s="79">
        <v>96</v>
      </c>
      <c r="J51" s="79">
        <v>4</v>
      </c>
      <c r="K51" s="79">
        <v>36</v>
      </c>
      <c r="L51" s="79">
        <v>48</v>
      </c>
      <c r="N51" s="25">
        <v>14</v>
      </c>
      <c r="O51" s="26">
        <f t="shared" si="9"/>
        <v>7.3188405797101452E-2</v>
      </c>
      <c r="P51" s="26">
        <f t="shared" si="7"/>
        <v>6.0150375939849621E-2</v>
      </c>
      <c r="Q51" s="26">
        <f t="shared" si="7"/>
        <v>3.3898305084745763E-2</v>
      </c>
      <c r="R51" s="26">
        <f t="shared" si="7"/>
        <v>4.4554455445544552E-2</v>
      </c>
      <c r="S51" s="26">
        <f t="shared" si="8"/>
        <v>2.628696604600219E-2</v>
      </c>
    </row>
    <row r="52" spans="6:19" ht="15.75" customHeight="1">
      <c r="F52" s="103"/>
      <c r="G52" s="78">
        <v>15</v>
      </c>
      <c r="H52" s="65">
        <v>386</v>
      </c>
      <c r="I52" s="79">
        <v>128</v>
      </c>
      <c r="J52" s="79">
        <v>14</v>
      </c>
      <c r="K52" s="79">
        <v>40</v>
      </c>
      <c r="L52" s="79">
        <v>32</v>
      </c>
      <c r="N52" s="25">
        <v>15</v>
      </c>
      <c r="O52" s="26">
        <f t="shared" si="9"/>
        <v>6.9927536231884052E-2</v>
      </c>
      <c r="P52" s="26">
        <f t="shared" si="7"/>
        <v>8.0200501253132828E-2</v>
      </c>
      <c r="Q52" s="26">
        <f t="shared" si="7"/>
        <v>0.11864406779661017</v>
      </c>
      <c r="R52" s="26">
        <f t="shared" si="7"/>
        <v>4.9504950495049507E-2</v>
      </c>
      <c r="S52" s="26">
        <f t="shared" si="8"/>
        <v>1.7524644030668127E-2</v>
      </c>
    </row>
    <row r="53" spans="6:19" ht="15.75" customHeight="1">
      <c r="F53" s="103"/>
      <c r="G53" s="78">
        <v>16</v>
      </c>
      <c r="H53" s="65">
        <v>374</v>
      </c>
      <c r="I53" s="79">
        <v>102</v>
      </c>
      <c r="J53" s="79">
        <v>8</v>
      </c>
      <c r="K53" s="79">
        <v>36</v>
      </c>
      <c r="L53" s="79">
        <v>56</v>
      </c>
      <c r="N53" s="25">
        <v>16</v>
      </c>
      <c r="O53" s="26">
        <f t="shared" si="9"/>
        <v>6.7753623188405804E-2</v>
      </c>
      <c r="P53" s="26">
        <f t="shared" si="9"/>
        <v>6.3909774436090222E-2</v>
      </c>
      <c r="Q53" s="26">
        <f t="shared" si="9"/>
        <v>6.7796610169491525E-2</v>
      </c>
      <c r="R53" s="26">
        <f t="shared" si="9"/>
        <v>4.4554455445544552E-2</v>
      </c>
      <c r="S53" s="26">
        <f t="shared" si="8"/>
        <v>3.0668127053669222E-2</v>
      </c>
    </row>
    <row r="54" spans="6:19" ht="15.75" customHeight="1">
      <c r="F54" s="103"/>
      <c r="G54" s="78">
        <v>17</v>
      </c>
      <c r="H54" s="65">
        <v>454</v>
      </c>
      <c r="I54" s="79">
        <v>106</v>
      </c>
      <c r="J54" s="79">
        <v>8</v>
      </c>
      <c r="K54" s="79">
        <v>32</v>
      </c>
      <c r="L54" s="79">
        <v>40</v>
      </c>
      <c r="N54" s="25">
        <v>17</v>
      </c>
      <c r="O54" s="26">
        <f t="shared" si="9"/>
        <v>8.2246376811594205E-2</v>
      </c>
      <c r="P54" s="26">
        <f t="shared" si="9"/>
        <v>6.6416040100250623E-2</v>
      </c>
      <c r="Q54" s="26">
        <f t="shared" si="9"/>
        <v>6.7796610169491525E-2</v>
      </c>
      <c r="R54" s="26">
        <f t="shared" si="9"/>
        <v>3.9603960396039604E-2</v>
      </c>
      <c r="S54" s="26">
        <f t="shared" si="8"/>
        <v>2.1905805038335158E-2</v>
      </c>
    </row>
    <row r="55" spans="6:19" ht="15.75" customHeight="1">
      <c r="F55" s="103"/>
      <c r="G55" s="78">
        <v>18</v>
      </c>
      <c r="H55" s="65">
        <v>348</v>
      </c>
      <c r="I55" s="79">
        <v>66</v>
      </c>
      <c r="J55" s="79">
        <v>10</v>
      </c>
      <c r="K55" s="79">
        <v>16</v>
      </c>
      <c r="L55" s="79">
        <v>72</v>
      </c>
      <c r="N55" s="25">
        <v>18</v>
      </c>
      <c r="O55" s="26">
        <f t="shared" si="9"/>
        <v>6.3043478260869562E-2</v>
      </c>
      <c r="P55" s="26">
        <f t="shared" si="9"/>
        <v>4.1353383458646614E-2</v>
      </c>
      <c r="Q55" s="26">
        <f t="shared" si="9"/>
        <v>8.4745762711864403E-2</v>
      </c>
      <c r="R55" s="26">
        <f t="shared" si="9"/>
        <v>1.9801980198019802E-2</v>
      </c>
      <c r="S55" s="26">
        <f t="shared" si="8"/>
        <v>3.9430449069003289E-2</v>
      </c>
    </row>
    <row r="56" spans="6:19" ht="15.75" customHeight="1">
      <c r="F56" s="103"/>
      <c r="G56" s="78">
        <v>19</v>
      </c>
      <c r="H56" s="65">
        <v>250</v>
      </c>
      <c r="I56" s="79">
        <v>58</v>
      </c>
      <c r="J56" s="79">
        <v>2</v>
      </c>
      <c r="K56" s="79">
        <v>28</v>
      </c>
      <c r="L56" s="79">
        <v>120</v>
      </c>
      <c r="N56" s="25">
        <v>19</v>
      </c>
      <c r="O56" s="26">
        <f t="shared" si="9"/>
        <v>4.5289855072463768E-2</v>
      </c>
      <c r="P56" s="26">
        <f t="shared" si="9"/>
        <v>3.6340852130325813E-2</v>
      </c>
      <c r="Q56" s="26">
        <f t="shared" si="9"/>
        <v>1.6949152542372881E-2</v>
      </c>
      <c r="R56" s="26">
        <f t="shared" si="9"/>
        <v>3.4653465346534656E-2</v>
      </c>
      <c r="S56" s="26">
        <f t="shared" si="8"/>
        <v>6.5717415115005479E-2</v>
      </c>
    </row>
    <row r="57" spans="6:19" ht="15.75" customHeight="1">
      <c r="F57" s="103"/>
      <c r="G57" s="78">
        <v>20</v>
      </c>
      <c r="H57" s="65">
        <v>210</v>
      </c>
      <c r="I57" s="79">
        <v>36</v>
      </c>
      <c r="J57" s="79">
        <v>12</v>
      </c>
      <c r="K57" s="79">
        <v>38</v>
      </c>
      <c r="L57" s="79">
        <v>84</v>
      </c>
      <c r="N57" s="25">
        <v>20</v>
      </c>
      <c r="O57" s="26">
        <f t="shared" si="9"/>
        <v>3.8043478260869568E-2</v>
      </c>
      <c r="P57" s="26">
        <f t="shared" si="9"/>
        <v>2.2556390977443608E-2</v>
      </c>
      <c r="Q57" s="26">
        <f t="shared" si="9"/>
        <v>0.10169491525423729</v>
      </c>
      <c r="R57" s="26">
        <f t="shared" si="9"/>
        <v>4.702970297029703E-2</v>
      </c>
      <c r="S57" s="26">
        <f t="shared" si="8"/>
        <v>4.6002190580503831E-2</v>
      </c>
    </row>
    <row r="58" spans="6:19" ht="15.75" customHeight="1">
      <c r="F58" s="103"/>
      <c r="G58" s="78">
        <v>21</v>
      </c>
      <c r="H58" s="65">
        <v>176</v>
      </c>
      <c r="I58" s="79">
        <v>36</v>
      </c>
      <c r="J58" s="79">
        <v>0</v>
      </c>
      <c r="K58" s="79">
        <v>14</v>
      </c>
      <c r="L58" s="79">
        <v>36</v>
      </c>
      <c r="N58" s="25">
        <v>21</v>
      </c>
      <c r="O58" s="26">
        <f t="shared" si="9"/>
        <v>3.1884057971014491E-2</v>
      </c>
      <c r="P58" s="26">
        <f t="shared" si="9"/>
        <v>2.2556390977443608E-2</v>
      </c>
      <c r="Q58" s="26">
        <f t="shared" si="9"/>
        <v>0</v>
      </c>
      <c r="R58" s="26">
        <f t="shared" si="9"/>
        <v>1.7326732673267328E-2</v>
      </c>
      <c r="S58" s="26">
        <f t="shared" si="8"/>
        <v>1.9715224534501644E-2</v>
      </c>
    </row>
    <row r="59" spans="6:19" ht="15.75" customHeight="1">
      <c r="F59" s="103"/>
      <c r="G59" s="78">
        <v>22</v>
      </c>
      <c r="H59" s="65">
        <v>92</v>
      </c>
      <c r="I59" s="79">
        <v>10</v>
      </c>
      <c r="J59" s="79">
        <v>2</v>
      </c>
      <c r="K59" s="79">
        <v>24</v>
      </c>
      <c r="L59" s="79">
        <v>38</v>
      </c>
      <c r="N59" s="25">
        <v>22</v>
      </c>
      <c r="O59" s="26">
        <f t="shared" si="9"/>
        <v>1.6666666666666666E-2</v>
      </c>
      <c r="P59" s="26">
        <f t="shared" si="9"/>
        <v>6.2656641604010022E-3</v>
      </c>
      <c r="Q59" s="26">
        <f t="shared" si="9"/>
        <v>1.6949152542372881E-2</v>
      </c>
      <c r="R59" s="26">
        <f t="shared" si="9"/>
        <v>2.9702970297029702E-2</v>
      </c>
      <c r="S59" s="26">
        <f t="shared" si="8"/>
        <v>2.0810514786418401E-2</v>
      </c>
    </row>
    <row r="60" spans="6:19" ht="15.75" customHeight="1">
      <c r="F60" s="104"/>
      <c r="G60" s="78">
        <v>23</v>
      </c>
      <c r="H60" s="65">
        <v>78</v>
      </c>
      <c r="I60" s="79">
        <v>14</v>
      </c>
      <c r="J60" s="79">
        <v>0</v>
      </c>
      <c r="K60" s="79">
        <v>36</v>
      </c>
      <c r="L60" s="79">
        <v>32</v>
      </c>
      <c r="N60" s="25">
        <v>23</v>
      </c>
      <c r="O60" s="26">
        <f t="shared" si="9"/>
        <v>1.4130434782608696E-2</v>
      </c>
      <c r="P60" s="26">
        <f t="shared" si="9"/>
        <v>8.771929824561403E-3</v>
      </c>
      <c r="Q60" s="26">
        <f t="shared" si="9"/>
        <v>0</v>
      </c>
      <c r="R60" s="26">
        <f t="shared" si="9"/>
        <v>4.4554455445544552E-2</v>
      </c>
      <c r="S60" s="26">
        <f t="shared" si="8"/>
        <v>1.7524644030668127E-2</v>
      </c>
    </row>
    <row r="61" spans="6:19" ht="15.75" customHeight="1">
      <c r="F61" s="90" t="s">
        <v>144</v>
      </c>
      <c r="G61" s="98"/>
      <c r="H61" s="80">
        <v>5520</v>
      </c>
      <c r="I61" s="80">
        <v>1596</v>
      </c>
      <c r="J61" s="80">
        <v>118</v>
      </c>
      <c r="K61" s="80">
        <v>808</v>
      </c>
      <c r="L61" s="80">
        <v>1936</v>
      </c>
      <c r="N61" s="28"/>
      <c r="O61" s="26">
        <f t="shared" ref="O61" si="10">H61/H$61</f>
        <v>1</v>
      </c>
      <c r="P61" s="26">
        <f t="shared" ref="P61" si="11">I61/I$61</f>
        <v>1</v>
      </c>
      <c r="Q61" s="26">
        <f t="shared" ref="Q61" si="12">J61/J$61</f>
        <v>1</v>
      </c>
      <c r="R61" s="26">
        <f t="shared" ref="R61" si="13">K61/K$61</f>
        <v>1</v>
      </c>
      <c r="S61" s="26">
        <f t="shared" ref="S61" si="14">L61/L$32</f>
        <v>1.0602409638554218</v>
      </c>
    </row>
    <row r="62" spans="6:19" ht="15.75" customHeight="1">
      <c r="F62" s="66"/>
      <c r="G62" s="66"/>
      <c r="H62" s="66"/>
      <c r="I62" s="66"/>
      <c r="J62" s="66"/>
      <c r="K62" s="66"/>
      <c r="L62" s="66"/>
    </row>
    <row r="63" spans="6:19" ht="15.75" customHeight="1">
      <c r="F63" s="66"/>
      <c r="G63" s="66"/>
      <c r="H63" s="66"/>
      <c r="I63" s="66"/>
      <c r="J63" s="66"/>
      <c r="K63" s="66"/>
      <c r="L63" s="66"/>
    </row>
    <row r="64" spans="6:19" ht="15.75" customHeight="1">
      <c r="F64" s="66"/>
      <c r="G64" s="66"/>
      <c r="H64" s="99" t="s">
        <v>139</v>
      </c>
      <c r="I64" s="100"/>
      <c r="J64" s="100"/>
      <c r="K64" s="100"/>
      <c r="L64" s="101"/>
    </row>
    <row r="65" spans="6:19" ht="15.75" customHeight="1">
      <c r="F65" s="66"/>
      <c r="G65" s="74"/>
      <c r="H65" s="75">
        <v>31</v>
      </c>
      <c r="I65" s="76">
        <v>32</v>
      </c>
      <c r="J65" s="76">
        <v>41</v>
      </c>
      <c r="K65" s="76">
        <v>42</v>
      </c>
      <c r="L65" s="76">
        <v>5</v>
      </c>
      <c r="N65" s="23"/>
      <c r="O65" s="24">
        <v>31</v>
      </c>
      <c r="P65" s="24">
        <v>32</v>
      </c>
      <c r="Q65" s="24">
        <v>41</v>
      </c>
      <c r="R65" s="24">
        <v>42</v>
      </c>
      <c r="S65" s="24">
        <v>5</v>
      </c>
    </row>
    <row r="66" spans="6:19" ht="15.75" customHeight="1">
      <c r="F66" s="102">
        <v>45196</v>
      </c>
      <c r="G66" s="73">
        <v>0</v>
      </c>
      <c r="H66" s="64">
        <v>42</v>
      </c>
      <c r="I66" s="77">
        <v>12</v>
      </c>
      <c r="J66" s="77">
        <v>0</v>
      </c>
      <c r="K66" s="77">
        <v>22</v>
      </c>
      <c r="L66" s="77">
        <v>54</v>
      </c>
      <c r="N66" s="25">
        <v>0</v>
      </c>
      <c r="O66" s="26">
        <f>H66/H$90</f>
        <v>7.6838638858397366E-3</v>
      </c>
      <c r="P66" s="26">
        <f t="shared" ref="P66:R81" si="15">I66/I$90</f>
        <v>7.1942446043165471E-3</v>
      </c>
      <c r="Q66" s="26">
        <f t="shared" si="15"/>
        <v>0</v>
      </c>
      <c r="R66" s="26">
        <f t="shared" si="15"/>
        <v>2.576112412177986E-2</v>
      </c>
      <c r="S66" s="26">
        <f t="shared" ref="S66:S89" si="16">L66/L$32</f>
        <v>2.9572836801752465E-2</v>
      </c>
    </row>
    <row r="67" spans="6:19" ht="15.75" customHeight="1">
      <c r="F67" s="103"/>
      <c r="G67" s="78">
        <v>1</v>
      </c>
      <c r="H67" s="65">
        <v>18</v>
      </c>
      <c r="I67" s="79">
        <v>2</v>
      </c>
      <c r="J67" s="79">
        <v>0</v>
      </c>
      <c r="K67" s="79">
        <v>18</v>
      </c>
      <c r="L67" s="79">
        <v>68</v>
      </c>
      <c r="N67" s="25">
        <v>1</v>
      </c>
      <c r="O67" s="26">
        <f t="shared" ref="O67:R89" si="17">H67/H$90</f>
        <v>3.2930845225027441E-3</v>
      </c>
      <c r="P67" s="26">
        <f t="shared" si="15"/>
        <v>1.199040767386091E-3</v>
      </c>
      <c r="Q67" s="26">
        <f t="shared" si="15"/>
        <v>0</v>
      </c>
      <c r="R67" s="26">
        <f t="shared" si="15"/>
        <v>2.1077283372365339E-2</v>
      </c>
      <c r="S67" s="26">
        <f t="shared" si="16"/>
        <v>3.7239868565169768E-2</v>
      </c>
    </row>
    <row r="68" spans="6:19" ht="15.75" customHeight="1">
      <c r="F68" s="103"/>
      <c r="G68" s="78">
        <v>2</v>
      </c>
      <c r="H68" s="65">
        <v>16</v>
      </c>
      <c r="I68" s="79">
        <v>4</v>
      </c>
      <c r="J68" s="79">
        <v>0</v>
      </c>
      <c r="K68" s="79">
        <v>8</v>
      </c>
      <c r="L68" s="79">
        <v>114</v>
      </c>
      <c r="N68" s="25">
        <v>2</v>
      </c>
      <c r="O68" s="26">
        <f t="shared" si="17"/>
        <v>2.9271862422246614E-3</v>
      </c>
      <c r="P68" s="26">
        <f t="shared" si="15"/>
        <v>2.3980815347721821E-3</v>
      </c>
      <c r="Q68" s="26">
        <f t="shared" si="15"/>
        <v>0</v>
      </c>
      <c r="R68" s="26">
        <f t="shared" si="15"/>
        <v>9.3676814988290398E-3</v>
      </c>
      <c r="S68" s="26">
        <f t="shared" si="16"/>
        <v>6.2431544359255201E-2</v>
      </c>
    </row>
    <row r="69" spans="6:19" ht="15.75" customHeight="1">
      <c r="F69" s="103"/>
      <c r="G69" s="78">
        <v>3</v>
      </c>
      <c r="H69" s="65">
        <v>20</v>
      </c>
      <c r="I69" s="79">
        <v>4</v>
      </c>
      <c r="J69" s="79">
        <v>0</v>
      </c>
      <c r="K69" s="79">
        <v>32</v>
      </c>
      <c r="L69" s="79">
        <v>146</v>
      </c>
      <c r="N69" s="25">
        <v>3</v>
      </c>
      <c r="O69" s="26">
        <f t="shared" si="17"/>
        <v>3.6589828027808269E-3</v>
      </c>
      <c r="P69" s="26">
        <f t="shared" si="15"/>
        <v>2.3980815347721821E-3</v>
      </c>
      <c r="Q69" s="26">
        <f t="shared" si="15"/>
        <v>0</v>
      </c>
      <c r="R69" s="26">
        <f t="shared" si="15"/>
        <v>3.7470725995316159E-2</v>
      </c>
      <c r="S69" s="26">
        <f t="shared" si="16"/>
        <v>7.9956188389923327E-2</v>
      </c>
    </row>
    <row r="70" spans="6:19" ht="15.75" customHeight="1">
      <c r="F70" s="103"/>
      <c r="G70" s="78">
        <v>4</v>
      </c>
      <c r="H70" s="65">
        <v>20</v>
      </c>
      <c r="I70" s="79">
        <v>14</v>
      </c>
      <c r="J70" s="79">
        <v>0</v>
      </c>
      <c r="K70" s="79">
        <v>34</v>
      </c>
      <c r="L70" s="79">
        <v>136</v>
      </c>
      <c r="N70" s="25">
        <v>4</v>
      </c>
      <c r="O70" s="26">
        <f t="shared" si="17"/>
        <v>3.6589828027808269E-3</v>
      </c>
      <c r="P70" s="26">
        <f t="shared" si="15"/>
        <v>8.3932853717026377E-3</v>
      </c>
      <c r="Q70" s="26">
        <f t="shared" si="15"/>
        <v>0</v>
      </c>
      <c r="R70" s="26">
        <f t="shared" si="15"/>
        <v>3.9812646370023422E-2</v>
      </c>
      <c r="S70" s="26">
        <f t="shared" si="16"/>
        <v>7.4479737130339535E-2</v>
      </c>
    </row>
    <row r="71" spans="6:19" ht="15.75" customHeight="1">
      <c r="F71" s="103"/>
      <c r="G71" s="78">
        <v>5</v>
      </c>
      <c r="H71" s="65">
        <v>44</v>
      </c>
      <c r="I71" s="79">
        <v>24</v>
      </c>
      <c r="J71" s="79">
        <v>8</v>
      </c>
      <c r="K71" s="79">
        <v>12</v>
      </c>
      <c r="L71" s="79">
        <v>92</v>
      </c>
      <c r="N71" s="25">
        <v>5</v>
      </c>
      <c r="O71" s="26">
        <f t="shared" si="17"/>
        <v>8.0497621661178194E-3</v>
      </c>
      <c r="P71" s="26">
        <f t="shared" si="15"/>
        <v>1.4388489208633094E-2</v>
      </c>
      <c r="Q71" s="26">
        <f t="shared" si="15"/>
        <v>8.3333333333333329E-2</v>
      </c>
      <c r="R71" s="26">
        <f t="shared" si="15"/>
        <v>1.405152224824356E-2</v>
      </c>
      <c r="S71" s="26">
        <f t="shared" si="16"/>
        <v>5.0383351588170866E-2</v>
      </c>
    </row>
    <row r="72" spans="6:19" ht="15.75" customHeight="1">
      <c r="F72" s="103"/>
      <c r="G72" s="78">
        <v>6</v>
      </c>
      <c r="H72" s="65">
        <v>122</v>
      </c>
      <c r="I72" s="79">
        <v>66</v>
      </c>
      <c r="J72" s="79">
        <v>14</v>
      </c>
      <c r="K72" s="79">
        <v>14</v>
      </c>
      <c r="L72" s="79">
        <v>126</v>
      </c>
      <c r="N72" s="25">
        <v>6</v>
      </c>
      <c r="O72" s="26">
        <f t="shared" si="17"/>
        <v>2.2319795096963045E-2</v>
      </c>
      <c r="P72" s="26">
        <f t="shared" si="15"/>
        <v>3.9568345323741004E-2</v>
      </c>
      <c r="Q72" s="26">
        <f t="shared" si="15"/>
        <v>0.14583333333333334</v>
      </c>
      <c r="R72" s="26">
        <f t="shared" si="15"/>
        <v>1.6393442622950821E-2</v>
      </c>
      <c r="S72" s="26">
        <f t="shared" si="16"/>
        <v>6.9003285870755757E-2</v>
      </c>
    </row>
    <row r="73" spans="6:19" ht="15.75" customHeight="1">
      <c r="F73" s="103"/>
      <c r="G73" s="78">
        <v>7</v>
      </c>
      <c r="H73" s="65">
        <v>488</v>
      </c>
      <c r="I73" s="79">
        <v>98</v>
      </c>
      <c r="J73" s="79">
        <v>10</v>
      </c>
      <c r="K73" s="79">
        <v>48</v>
      </c>
      <c r="L73" s="79">
        <v>130</v>
      </c>
      <c r="N73" s="25">
        <v>7</v>
      </c>
      <c r="O73" s="26">
        <f t="shared" si="17"/>
        <v>8.9279180387852181E-2</v>
      </c>
      <c r="P73" s="26">
        <f t="shared" si="15"/>
        <v>5.8752997601918468E-2</v>
      </c>
      <c r="Q73" s="26">
        <f t="shared" si="15"/>
        <v>0.10416666666666667</v>
      </c>
      <c r="R73" s="26">
        <f t="shared" si="15"/>
        <v>5.6206088992974239E-2</v>
      </c>
      <c r="S73" s="26">
        <f t="shared" si="16"/>
        <v>7.1193866374589271E-2</v>
      </c>
    </row>
    <row r="74" spans="6:19" ht="15.75" customHeight="1">
      <c r="F74" s="103"/>
      <c r="G74" s="78">
        <v>8</v>
      </c>
      <c r="H74" s="65">
        <v>302</v>
      </c>
      <c r="I74" s="79">
        <v>112</v>
      </c>
      <c r="J74" s="79">
        <v>0</v>
      </c>
      <c r="K74" s="79">
        <v>68</v>
      </c>
      <c r="L74" s="79">
        <v>138</v>
      </c>
      <c r="N74" s="25">
        <v>8</v>
      </c>
      <c r="O74" s="26">
        <f t="shared" si="17"/>
        <v>5.5250640321990487E-2</v>
      </c>
      <c r="P74" s="26">
        <f t="shared" si="15"/>
        <v>6.7146282973621102E-2</v>
      </c>
      <c r="Q74" s="26">
        <f t="shared" si="15"/>
        <v>0</v>
      </c>
      <c r="R74" s="26">
        <f t="shared" si="15"/>
        <v>7.9625292740046844E-2</v>
      </c>
      <c r="S74" s="26">
        <f t="shared" si="16"/>
        <v>7.5575027382256299E-2</v>
      </c>
    </row>
    <row r="75" spans="6:19" ht="15.75" customHeight="1">
      <c r="F75" s="103"/>
      <c r="G75" s="78">
        <v>9</v>
      </c>
      <c r="H75" s="65">
        <v>264</v>
      </c>
      <c r="I75" s="79">
        <v>116</v>
      </c>
      <c r="J75" s="79">
        <v>2</v>
      </c>
      <c r="K75" s="79">
        <v>82</v>
      </c>
      <c r="L75" s="79">
        <v>132</v>
      </c>
      <c r="N75" s="25">
        <v>9</v>
      </c>
      <c r="O75" s="26">
        <f t="shared" si="17"/>
        <v>4.8298572996706916E-2</v>
      </c>
      <c r="P75" s="26">
        <f t="shared" si="15"/>
        <v>6.9544364508393283E-2</v>
      </c>
      <c r="Q75" s="26">
        <f t="shared" si="15"/>
        <v>2.0833333333333332E-2</v>
      </c>
      <c r="R75" s="26">
        <f t="shared" si="15"/>
        <v>9.6018735362997654E-2</v>
      </c>
      <c r="S75" s="26">
        <f t="shared" si="16"/>
        <v>7.2289156626506021E-2</v>
      </c>
    </row>
    <row r="76" spans="6:19" ht="15.75" customHeight="1">
      <c r="F76" s="103"/>
      <c r="G76" s="78">
        <v>10</v>
      </c>
      <c r="H76" s="65">
        <v>246</v>
      </c>
      <c r="I76" s="79">
        <v>124</v>
      </c>
      <c r="J76" s="79">
        <v>0</v>
      </c>
      <c r="K76" s="79">
        <v>60</v>
      </c>
      <c r="L76" s="79">
        <v>94</v>
      </c>
      <c r="N76" s="25">
        <v>10</v>
      </c>
      <c r="O76" s="26">
        <f t="shared" si="17"/>
        <v>4.5005488474204172E-2</v>
      </c>
      <c r="P76" s="26">
        <f t="shared" si="15"/>
        <v>7.4340527577937646E-2</v>
      </c>
      <c r="Q76" s="26">
        <f t="shared" si="15"/>
        <v>0</v>
      </c>
      <c r="R76" s="26">
        <f t="shared" si="15"/>
        <v>7.0257611241217793E-2</v>
      </c>
      <c r="S76" s="26">
        <f t="shared" si="16"/>
        <v>5.1478641840087623E-2</v>
      </c>
    </row>
    <row r="77" spans="6:19" ht="15.75" customHeight="1">
      <c r="F77" s="103"/>
      <c r="G77" s="78">
        <v>11</v>
      </c>
      <c r="H77" s="65">
        <v>364</v>
      </c>
      <c r="I77" s="79">
        <v>118</v>
      </c>
      <c r="J77" s="79">
        <v>4</v>
      </c>
      <c r="K77" s="79">
        <v>58</v>
      </c>
      <c r="L77" s="79">
        <v>88</v>
      </c>
      <c r="N77" s="25">
        <v>11</v>
      </c>
      <c r="O77" s="26">
        <f t="shared" si="17"/>
        <v>6.6593487010611047E-2</v>
      </c>
      <c r="P77" s="26">
        <f t="shared" si="15"/>
        <v>7.0743405275779381E-2</v>
      </c>
      <c r="Q77" s="26">
        <f t="shared" si="15"/>
        <v>4.1666666666666664E-2</v>
      </c>
      <c r="R77" s="26">
        <f t="shared" si="15"/>
        <v>6.7915690866510545E-2</v>
      </c>
      <c r="S77" s="26">
        <f t="shared" si="16"/>
        <v>4.8192771084337352E-2</v>
      </c>
    </row>
    <row r="78" spans="6:19" ht="15.75" customHeight="1">
      <c r="F78" s="103"/>
      <c r="G78" s="78">
        <v>12</v>
      </c>
      <c r="H78" s="65">
        <v>392</v>
      </c>
      <c r="I78" s="79">
        <v>94</v>
      </c>
      <c r="J78" s="79">
        <v>8</v>
      </c>
      <c r="K78" s="79">
        <v>38</v>
      </c>
      <c r="L78" s="79">
        <v>86</v>
      </c>
      <c r="N78" s="25">
        <v>12</v>
      </c>
      <c r="O78" s="26">
        <f t="shared" si="17"/>
        <v>7.1716062934504207E-2</v>
      </c>
      <c r="P78" s="26">
        <f t="shared" si="15"/>
        <v>5.635491606714628E-2</v>
      </c>
      <c r="Q78" s="26">
        <f t="shared" si="15"/>
        <v>8.3333333333333329E-2</v>
      </c>
      <c r="R78" s="26">
        <f t="shared" si="15"/>
        <v>4.449648711943794E-2</v>
      </c>
      <c r="S78" s="26">
        <f t="shared" si="16"/>
        <v>4.7097480832420595E-2</v>
      </c>
    </row>
    <row r="79" spans="6:19" ht="15.75" customHeight="1">
      <c r="F79" s="103"/>
      <c r="G79" s="78">
        <v>13</v>
      </c>
      <c r="H79" s="65">
        <v>328</v>
      </c>
      <c r="I79" s="79">
        <v>140</v>
      </c>
      <c r="J79" s="79">
        <v>8</v>
      </c>
      <c r="K79" s="79">
        <v>64</v>
      </c>
      <c r="L79" s="79">
        <v>36</v>
      </c>
      <c r="N79" s="25">
        <v>13</v>
      </c>
      <c r="O79" s="26">
        <f t="shared" si="17"/>
        <v>6.0007317965605558E-2</v>
      </c>
      <c r="P79" s="26">
        <f t="shared" si="15"/>
        <v>8.3932853717026384E-2</v>
      </c>
      <c r="Q79" s="26">
        <f t="shared" si="15"/>
        <v>8.3333333333333329E-2</v>
      </c>
      <c r="R79" s="26">
        <f t="shared" si="15"/>
        <v>7.4941451990632318E-2</v>
      </c>
      <c r="S79" s="26">
        <f t="shared" si="16"/>
        <v>1.9715224534501644E-2</v>
      </c>
    </row>
    <row r="80" spans="6:19" ht="15.75" customHeight="1">
      <c r="F80" s="103"/>
      <c r="G80" s="78">
        <v>14</v>
      </c>
      <c r="H80" s="65">
        <v>384</v>
      </c>
      <c r="I80" s="79">
        <v>94</v>
      </c>
      <c r="J80" s="79">
        <v>4</v>
      </c>
      <c r="K80" s="79">
        <v>46</v>
      </c>
      <c r="L80" s="79">
        <v>32</v>
      </c>
      <c r="N80" s="25">
        <v>14</v>
      </c>
      <c r="O80" s="26">
        <f t="shared" si="17"/>
        <v>7.025246981339188E-2</v>
      </c>
      <c r="P80" s="26">
        <f t="shared" si="15"/>
        <v>5.635491606714628E-2</v>
      </c>
      <c r="Q80" s="26">
        <f t="shared" si="15"/>
        <v>4.1666666666666664E-2</v>
      </c>
      <c r="R80" s="26">
        <f t="shared" si="15"/>
        <v>5.3864168618266976E-2</v>
      </c>
      <c r="S80" s="26">
        <f t="shared" si="16"/>
        <v>1.7524644030668127E-2</v>
      </c>
    </row>
    <row r="81" spans="6:19" ht="15.75" customHeight="1">
      <c r="F81" s="103"/>
      <c r="G81" s="78">
        <v>15</v>
      </c>
      <c r="H81" s="65">
        <v>416</v>
      </c>
      <c r="I81" s="79">
        <v>128</v>
      </c>
      <c r="J81" s="79">
        <v>12</v>
      </c>
      <c r="K81" s="79">
        <v>44</v>
      </c>
      <c r="L81" s="79">
        <v>42</v>
      </c>
      <c r="N81" s="25">
        <v>15</v>
      </c>
      <c r="O81" s="26">
        <f t="shared" si="17"/>
        <v>7.6106842297841204E-2</v>
      </c>
      <c r="P81" s="26">
        <f t="shared" si="15"/>
        <v>7.6738609112709827E-2</v>
      </c>
      <c r="Q81" s="26">
        <f t="shared" si="15"/>
        <v>0.125</v>
      </c>
      <c r="R81" s="26">
        <f t="shared" si="15"/>
        <v>5.1522248243559721E-2</v>
      </c>
      <c r="S81" s="26">
        <f t="shared" si="16"/>
        <v>2.3001095290251915E-2</v>
      </c>
    </row>
    <row r="82" spans="6:19" ht="15.75" customHeight="1">
      <c r="F82" s="103"/>
      <c r="G82" s="78">
        <v>16</v>
      </c>
      <c r="H82" s="65">
        <v>330</v>
      </c>
      <c r="I82" s="79">
        <v>96</v>
      </c>
      <c r="J82" s="79">
        <v>6</v>
      </c>
      <c r="K82" s="79">
        <v>34</v>
      </c>
      <c r="L82" s="79">
        <v>58</v>
      </c>
      <c r="N82" s="25">
        <v>16</v>
      </c>
      <c r="O82" s="26">
        <f t="shared" si="17"/>
        <v>6.0373216245883647E-2</v>
      </c>
      <c r="P82" s="26">
        <f t="shared" si="17"/>
        <v>5.7553956834532377E-2</v>
      </c>
      <c r="Q82" s="26">
        <f t="shared" si="17"/>
        <v>6.25E-2</v>
      </c>
      <c r="R82" s="26">
        <f t="shared" si="17"/>
        <v>3.9812646370023422E-2</v>
      </c>
      <c r="S82" s="26">
        <f t="shared" si="16"/>
        <v>3.1763417305585982E-2</v>
      </c>
    </row>
    <row r="83" spans="6:19" ht="15.75" customHeight="1">
      <c r="F83" s="103"/>
      <c r="G83" s="78">
        <v>17</v>
      </c>
      <c r="H83" s="65">
        <v>388</v>
      </c>
      <c r="I83" s="79">
        <v>94</v>
      </c>
      <c r="J83" s="79">
        <v>8</v>
      </c>
      <c r="K83" s="79">
        <v>24</v>
      </c>
      <c r="L83" s="79">
        <v>50</v>
      </c>
      <c r="N83" s="25">
        <v>17</v>
      </c>
      <c r="O83" s="26">
        <f t="shared" si="17"/>
        <v>7.0984266373948043E-2</v>
      </c>
      <c r="P83" s="26">
        <f t="shared" si="17"/>
        <v>5.635491606714628E-2</v>
      </c>
      <c r="Q83" s="26">
        <f t="shared" si="17"/>
        <v>8.3333333333333329E-2</v>
      </c>
      <c r="R83" s="26">
        <f t="shared" si="17"/>
        <v>2.8103044496487119E-2</v>
      </c>
      <c r="S83" s="26">
        <f t="shared" si="16"/>
        <v>2.7382256297918947E-2</v>
      </c>
    </row>
    <row r="84" spans="6:19" ht="15.75" customHeight="1">
      <c r="F84" s="103"/>
      <c r="G84" s="78">
        <v>18</v>
      </c>
      <c r="H84" s="65">
        <v>312</v>
      </c>
      <c r="I84" s="79">
        <v>86</v>
      </c>
      <c r="J84" s="79">
        <v>4</v>
      </c>
      <c r="K84" s="79">
        <v>28</v>
      </c>
      <c r="L84" s="79">
        <v>44</v>
      </c>
      <c r="N84" s="25">
        <v>18</v>
      </c>
      <c r="O84" s="26">
        <f t="shared" si="17"/>
        <v>5.7080131723380903E-2</v>
      </c>
      <c r="P84" s="26">
        <f t="shared" si="17"/>
        <v>5.1558752997601917E-2</v>
      </c>
      <c r="Q84" s="26">
        <f t="shared" si="17"/>
        <v>4.1666666666666664E-2</v>
      </c>
      <c r="R84" s="26">
        <f t="shared" si="17"/>
        <v>3.2786885245901641E-2</v>
      </c>
      <c r="S84" s="26">
        <f t="shared" si="16"/>
        <v>2.4096385542168676E-2</v>
      </c>
    </row>
    <row r="85" spans="6:19" ht="15.75" customHeight="1">
      <c r="F85" s="103"/>
      <c r="G85" s="78">
        <v>19</v>
      </c>
      <c r="H85" s="65">
        <v>264</v>
      </c>
      <c r="I85" s="79">
        <v>62</v>
      </c>
      <c r="J85" s="79">
        <v>8</v>
      </c>
      <c r="K85" s="79">
        <v>40</v>
      </c>
      <c r="L85" s="79">
        <v>92</v>
      </c>
      <c r="N85" s="25">
        <v>19</v>
      </c>
      <c r="O85" s="26">
        <f t="shared" si="17"/>
        <v>4.8298572996706916E-2</v>
      </c>
      <c r="P85" s="26">
        <f t="shared" si="17"/>
        <v>3.7170263788968823E-2</v>
      </c>
      <c r="Q85" s="26">
        <f t="shared" si="17"/>
        <v>8.3333333333333329E-2</v>
      </c>
      <c r="R85" s="26">
        <f t="shared" si="17"/>
        <v>4.6838407494145202E-2</v>
      </c>
      <c r="S85" s="26">
        <f t="shared" si="16"/>
        <v>5.0383351588170866E-2</v>
      </c>
    </row>
    <row r="86" spans="6:19" ht="15.75" customHeight="1">
      <c r="F86" s="103"/>
      <c r="G86" s="78">
        <v>20</v>
      </c>
      <c r="H86" s="65">
        <v>248</v>
      </c>
      <c r="I86" s="79">
        <v>74</v>
      </c>
      <c r="J86" s="79">
        <v>0</v>
      </c>
      <c r="K86" s="79">
        <v>30</v>
      </c>
      <c r="L86" s="79">
        <v>60</v>
      </c>
      <c r="N86" s="25">
        <v>20</v>
      </c>
      <c r="O86" s="26">
        <f t="shared" si="17"/>
        <v>4.5371386754482254E-2</v>
      </c>
      <c r="P86" s="26">
        <f t="shared" si="17"/>
        <v>4.4364508393285373E-2</v>
      </c>
      <c r="Q86" s="26">
        <f t="shared" si="17"/>
        <v>0</v>
      </c>
      <c r="R86" s="26">
        <f t="shared" si="17"/>
        <v>3.5128805620608897E-2</v>
      </c>
      <c r="S86" s="26">
        <f t="shared" si="16"/>
        <v>3.2858707557502739E-2</v>
      </c>
    </row>
    <row r="87" spans="6:19" ht="15.75" customHeight="1">
      <c r="F87" s="103"/>
      <c r="G87" s="78">
        <v>21</v>
      </c>
      <c r="H87" s="65">
        <v>228</v>
      </c>
      <c r="I87" s="79">
        <v>56</v>
      </c>
      <c r="J87" s="79">
        <v>0</v>
      </c>
      <c r="K87" s="79">
        <v>10</v>
      </c>
      <c r="L87" s="79">
        <v>44</v>
      </c>
      <c r="N87" s="25">
        <v>21</v>
      </c>
      <c r="O87" s="26">
        <f t="shared" si="17"/>
        <v>4.1712403951701428E-2</v>
      </c>
      <c r="P87" s="26">
        <f t="shared" si="17"/>
        <v>3.3573141486810551E-2</v>
      </c>
      <c r="Q87" s="26">
        <f t="shared" si="17"/>
        <v>0</v>
      </c>
      <c r="R87" s="26">
        <f t="shared" si="17"/>
        <v>1.1709601873536301E-2</v>
      </c>
      <c r="S87" s="26">
        <f t="shared" si="16"/>
        <v>2.4096385542168676E-2</v>
      </c>
    </row>
    <row r="88" spans="6:19" ht="15.75" customHeight="1">
      <c r="F88" s="103"/>
      <c r="G88" s="78">
        <v>22</v>
      </c>
      <c r="H88" s="65">
        <v>144</v>
      </c>
      <c r="I88" s="79">
        <v>30</v>
      </c>
      <c r="J88" s="79">
        <v>0</v>
      </c>
      <c r="K88" s="79">
        <v>10</v>
      </c>
      <c r="L88" s="79">
        <v>40</v>
      </c>
      <c r="N88" s="25">
        <v>22</v>
      </c>
      <c r="O88" s="26">
        <f t="shared" si="17"/>
        <v>2.6344676180021953E-2</v>
      </c>
      <c r="P88" s="26">
        <f t="shared" si="17"/>
        <v>1.7985611510791366E-2</v>
      </c>
      <c r="Q88" s="26">
        <f t="shared" si="17"/>
        <v>0</v>
      </c>
      <c r="R88" s="26">
        <f t="shared" si="17"/>
        <v>1.1709601873536301E-2</v>
      </c>
      <c r="S88" s="26">
        <f t="shared" si="16"/>
        <v>2.1905805038335158E-2</v>
      </c>
    </row>
    <row r="89" spans="6:19" ht="15.75" customHeight="1">
      <c r="F89" s="104"/>
      <c r="G89" s="78">
        <v>23</v>
      </c>
      <c r="H89" s="65">
        <v>86</v>
      </c>
      <c r="I89" s="79">
        <v>20</v>
      </c>
      <c r="J89" s="79">
        <v>0</v>
      </c>
      <c r="K89" s="79">
        <v>30</v>
      </c>
      <c r="L89" s="79">
        <v>44</v>
      </c>
      <c r="N89" s="25">
        <v>23</v>
      </c>
      <c r="O89" s="26">
        <f t="shared" si="17"/>
        <v>1.5733626051957557E-2</v>
      </c>
      <c r="P89" s="26">
        <f t="shared" si="17"/>
        <v>1.1990407673860911E-2</v>
      </c>
      <c r="Q89" s="26">
        <f t="shared" si="17"/>
        <v>0</v>
      </c>
      <c r="R89" s="26">
        <f t="shared" si="17"/>
        <v>3.5128805620608897E-2</v>
      </c>
      <c r="S89" s="26">
        <f t="shared" si="16"/>
        <v>2.4096385542168676E-2</v>
      </c>
    </row>
    <row r="90" spans="6:19" ht="15.75" customHeight="1">
      <c r="F90" s="90" t="s">
        <v>144</v>
      </c>
      <c r="G90" s="98"/>
      <c r="H90" s="80">
        <v>5466</v>
      </c>
      <c r="I90" s="80">
        <v>1668</v>
      </c>
      <c r="J90" s="80">
        <v>96</v>
      </c>
      <c r="K90" s="80">
        <v>854</v>
      </c>
      <c r="L90" s="80">
        <v>1946</v>
      </c>
      <c r="N90" s="28"/>
      <c r="O90" s="26">
        <f t="shared" ref="O90" si="18">H90/H$90</f>
        <v>1</v>
      </c>
      <c r="P90" s="26">
        <f t="shared" ref="P90" si="19">I90/I$90</f>
        <v>1</v>
      </c>
      <c r="Q90" s="26">
        <f t="shared" ref="Q90" si="20">J90/J$90</f>
        <v>1</v>
      </c>
      <c r="R90" s="26">
        <f t="shared" ref="R90" si="21">K90/K$90</f>
        <v>1</v>
      </c>
      <c r="S90" s="26">
        <f t="shared" ref="S90" si="22">L90/L$32</f>
        <v>1.0657174151150055</v>
      </c>
    </row>
    <row r="91" spans="6:19" ht="15.75" customHeight="1">
      <c r="F91" s="66"/>
      <c r="G91" s="66"/>
      <c r="H91" s="66"/>
      <c r="I91" s="66"/>
      <c r="J91" s="66"/>
      <c r="K91" s="66"/>
      <c r="L91" s="66"/>
    </row>
    <row r="92" spans="6:19" ht="15.75" customHeight="1">
      <c r="F92" s="66"/>
      <c r="G92" s="66"/>
      <c r="H92" s="66"/>
      <c r="I92" s="66"/>
      <c r="J92" s="66"/>
      <c r="K92" s="66"/>
      <c r="L92" s="66"/>
    </row>
    <row r="93" spans="6:19" ht="15.75" customHeight="1">
      <c r="F93" s="66"/>
      <c r="G93" s="66"/>
      <c r="H93" s="105" t="s">
        <v>139</v>
      </c>
      <c r="I93" s="106"/>
      <c r="J93" s="106"/>
      <c r="K93" s="106"/>
      <c r="L93" s="107"/>
    </row>
    <row r="94" spans="6:19" ht="15.75" customHeight="1">
      <c r="F94" s="66"/>
      <c r="G94" s="74" t="s">
        <v>144</v>
      </c>
      <c r="H94" s="81">
        <v>31</v>
      </c>
      <c r="I94" s="82">
        <v>32</v>
      </c>
      <c r="J94" s="82">
        <v>41</v>
      </c>
      <c r="K94" s="82">
        <v>42</v>
      </c>
      <c r="L94" s="82">
        <v>5</v>
      </c>
      <c r="N94" s="23"/>
      <c r="O94" s="24">
        <v>31</v>
      </c>
      <c r="P94" s="24">
        <v>32</v>
      </c>
      <c r="Q94" s="24">
        <v>41</v>
      </c>
      <c r="R94" s="24">
        <v>42</v>
      </c>
      <c r="S94" s="24">
        <v>5</v>
      </c>
    </row>
    <row r="95" spans="6:19" ht="15.75" customHeight="1">
      <c r="F95" s="102">
        <v>45197</v>
      </c>
      <c r="G95" s="73">
        <v>0</v>
      </c>
      <c r="H95" s="65">
        <v>42</v>
      </c>
      <c r="I95" s="79">
        <v>10</v>
      </c>
      <c r="J95" s="79">
        <v>0</v>
      </c>
      <c r="K95" s="79">
        <v>22</v>
      </c>
      <c r="L95" s="79">
        <v>66</v>
      </c>
      <c r="N95" s="25">
        <v>0</v>
      </c>
      <c r="O95" s="26">
        <f>H95/H$119</f>
        <v>7.7922077922077922E-3</v>
      </c>
      <c r="P95" s="26">
        <f t="shared" ref="P95:R110" si="23">I95/I$119</f>
        <v>6.0901339829476245E-3</v>
      </c>
      <c r="Q95" s="26">
        <f t="shared" si="23"/>
        <v>0</v>
      </c>
      <c r="R95" s="26">
        <f t="shared" si="23"/>
        <v>2.9255319148936171E-2</v>
      </c>
      <c r="S95" s="26">
        <f t="shared" ref="S95:S118" si="24">L95/L$32</f>
        <v>3.614457831325301E-2</v>
      </c>
    </row>
    <row r="96" spans="6:19" ht="15.75" customHeight="1">
      <c r="F96" s="103"/>
      <c r="G96" s="78">
        <v>1</v>
      </c>
      <c r="H96" s="65">
        <v>20</v>
      </c>
      <c r="I96" s="79">
        <v>6</v>
      </c>
      <c r="J96" s="79">
        <v>0</v>
      </c>
      <c r="K96" s="79">
        <v>20</v>
      </c>
      <c r="L96" s="79">
        <v>116</v>
      </c>
      <c r="N96" s="25">
        <v>1</v>
      </c>
      <c r="O96" s="26">
        <f t="shared" ref="O96:R118" si="25">H96/H$119</f>
        <v>3.7105751391465678E-3</v>
      </c>
      <c r="P96" s="26">
        <f t="shared" si="23"/>
        <v>3.6540803897685747E-3</v>
      </c>
      <c r="Q96" s="26">
        <f t="shared" si="23"/>
        <v>0</v>
      </c>
      <c r="R96" s="26">
        <f t="shared" si="23"/>
        <v>2.6595744680851064E-2</v>
      </c>
      <c r="S96" s="26">
        <f t="shared" si="24"/>
        <v>6.3526834611171965E-2</v>
      </c>
    </row>
    <row r="97" spans="6:19" ht="15.75" customHeight="1">
      <c r="F97" s="103"/>
      <c r="G97" s="78">
        <v>2</v>
      </c>
      <c r="H97" s="65">
        <v>26</v>
      </c>
      <c r="I97" s="79">
        <v>14</v>
      </c>
      <c r="J97" s="79">
        <v>0</v>
      </c>
      <c r="K97" s="79">
        <v>8</v>
      </c>
      <c r="L97" s="79">
        <v>104</v>
      </c>
      <c r="N97" s="25">
        <v>2</v>
      </c>
      <c r="O97" s="26">
        <f t="shared" si="25"/>
        <v>4.8237476808905382E-3</v>
      </c>
      <c r="P97" s="26">
        <f t="shared" si="23"/>
        <v>8.5261875761266752E-3</v>
      </c>
      <c r="Q97" s="26">
        <f t="shared" si="23"/>
        <v>0</v>
      </c>
      <c r="R97" s="26">
        <f t="shared" si="23"/>
        <v>1.0638297872340425E-2</v>
      </c>
      <c r="S97" s="26">
        <f t="shared" si="24"/>
        <v>5.6955093099671415E-2</v>
      </c>
    </row>
    <row r="98" spans="6:19" ht="15.75" customHeight="1">
      <c r="F98" s="103"/>
      <c r="G98" s="78">
        <v>3</v>
      </c>
      <c r="H98" s="65">
        <v>14</v>
      </c>
      <c r="I98" s="79">
        <v>6</v>
      </c>
      <c r="J98" s="79">
        <v>0</v>
      </c>
      <c r="K98" s="79">
        <v>12</v>
      </c>
      <c r="L98" s="79">
        <v>174</v>
      </c>
      <c r="N98" s="25">
        <v>3</v>
      </c>
      <c r="O98" s="26">
        <f t="shared" si="25"/>
        <v>2.5974025974025974E-3</v>
      </c>
      <c r="P98" s="26">
        <f t="shared" si="23"/>
        <v>3.6540803897685747E-3</v>
      </c>
      <c r="Q98" s="26">
        <f t="shared" si="23"/>
        <v>0</v>
      </c>
      <c r="R98" s="26">
        <f t="shared" si="23"/>
        <v>1.5957446808510637E-2</v>
      </c>
      <c r="S98" s="26">
        <f t="shared" si="24"/>
        <v>9.529025191675794E-2</v>
      </c>
    </row>
    <row r="99" spans="6:19" ht="15.75" customHeight="1">
      <c r="F99" s="103"/>
      <c r="G99" s="78">
        <v>4</v>
      </c>
      <c r="H99" s="65">
        <v>20</v>
      </c>
      <c r="I99" s="79">
        <v>16</v>
      </c>
      <c r="J99" s="79">
        <v>0</v>
      </c>
      <c r="K99" s="79">
        <v>22</v>
      </c>
      <c r="L99" s="79">
        <v>126</v>
      </c>
      <c r="N99" s="25">
        <v>4</v>
      </c>
      <c r="O99" s="26">
        <f t="shared" si="25"/>
        <v>3.7105751391465678E-3</v>
      </c>
      <c r="P99" s="26">
        <f t="shared" si="23"/>
        <v>9.7442143727161992E-3</v>
      </c>
      <c r="Q99" s="26">
        <f t="shared" si="23"/>
        <v>0</v>
      </c>
      <c r="R99" s="26">
        <f t="shared" si="23"/>
        <v>2.9255319148936171E-2</v>
      </c>
      <c r="S99" s="26">
        <f t="shared" si="24"/>
        <v>6.9003285870755757E-2</v>
      </c>
    </row>
    <row r="100" spans="6:19" ht="15.75" customHeight="1">
      <c r="F100" s="103"/>
      <c r="G100" s="78">
        <v>5</v>
      </c>
      <c r="H100" s="65">
        <v>42</v>
      </c>
      <c r="I100" s="79">
        <v>20</v>
      </c>
      <c r="J100" s="79">
        <v>8</v>
      </c>
      <c r="K100" s="79">
        <v>14</v>
      </c>
      <c r="L100" s="79">
        <v>88</v>
      </c>
      <c r="N100" s="25">
        <v>5</v>
      </c>
      <c r="O100" s="26">
        <f t="shared" si="25"/>
        <v>7.7922077922077922E-3</v>
      </c>
      <c r="P100" s="26">
        <f t="shared" si="23"/>
        <v>1.2180267965895249E-2</v>
      </c>
      <c r="Q100" s="26">
        <f t="shared" si="23"/>
        <v>9.3023255813953487E-2</v>
      </c>
      <c r="R100" s="26">
        <f t="shared" si="23"/>
        <v>1.8617021276595744E-2</v>
      </c>
      <c r="S100" s="26">
        <f t="shared" si="24"/>
        <v>4.8192771084337352E-2</v>
      </c>
    </row>
    <row r="101" spans="6:19" ht="15.75" customHeight="1">
      <c r="F101" s="103"/>
      <c r="G101" s="78">
        <v>6</v>
      </c>
      <c r="H101" s="65">
        <v>106</v>
      </c>
      <c r="I101" s="79">
        <v>50</v>
      </c>
      <c r="J101" s="79">
        <v>16</v>
      </c>
      <c r="K101" s="79">
        <v>14</v>
      </c>
      <c r="L101" s="79">
        <v>124</v>
      </c>
      <c r="N101" s="25">
        <v>6</v>
      </c>
      <c r="O101" s="26">
        <f t="shared" si="25"/>
        <v>1.9666048237476808E-2</v>
      </c>
      <c r="P101" s="26">
        <f t="shared" si="23"/>
        <v>3.0450669914738125E-2</v>
      </c>
      <c r="Q101" s="26">
        <f t="shared" si="23"/>
        <v>0.18604651162790697</v>
      </c>
      <c r="R101" s="26">
        <f t="shared" si="23"/>
        <v>1.8617021276595744E-2</v>
      </c>
      <c r="S101" s="26">
        <f t="shared" si="24"/>
        <v>6.7907995618838993E-2</v>
      </c>
    </row>
    <row r="102" spans="6:19" ht="15.75" customHeight="1">
      <c r="F102" s="103"/>
      <c r="G102" s="78">
        <v>7</v>
      </c>
      <c r="H102" s="65">
        <v>492</v>
      </c>
      <c r="I102" s="79">
        <v>112</v>
      </c>
      <c r="J102" s="79">
        <v>8</v>
      </c>
      <c r="K102" s="79">
        <v>32</v>
      </c>
      <c r="L102" s="79">
        <v>92</v>
      </c>
      <c r="N102" s="25">
        <v>7</v>
      </c>
      <c r="O102" s="26">
        <f t="shared" si="25"/>
        <v>9.1280148423005567E-2</v>
      </c>
      <c r="P102" s="26">
        <f t="shared" si="23"/>
        <v>6.8209500609013402E-2</v>
      </c>
      <c r="Q102" s="26">
        <f t="shared" si="23"/>
        <v>9.3023255813953487E-2</v>
      </c>
      <c r="R102" s="26">
        <f t="shared" si="23"/>
        <v>4.2553191489361701E-2</v>
      </c>
      <c r="S102" s="26">
        <f t="shared" si="24"/>
        <v>5.0383351588170866E-2</v>
      </c>
    </row>
    <row r="103" spans="6:19" ht="15.75" customHeight="1">
      <c r="F103" s="103"/>
      <c r="G103" s="78">
        <v>8</v>
      </c>
      <c r="H103" s="65">
        <v>298</v>
      </c>
      <c r="I103" s="79">
        <v>76</v>
      </c>
      <c r="J103" s="79">
        <v>2</v>
      </c>
      <c r="K103" s="79">
        <v>72</v>
      </c>
      <c r="L103" s="79">
        <v>136</v>
      </c>
      <c r="N103" s="25">
        <v>8</v>
      </c>
      <c r="O103" s="26">
        <f t="shared" si="25"/>
        <v>5.528756957328386E-2</v>
      </c>
      <c r="P103" s="26">
        <f t="shared" si="23"/>
        <v>4.6285018270401948E-2</v>
      </c>
      <c r="Q103" s="26">
        <f t="shared" si="23"/>
        <v>2.3255813953488372E-2</v>
      </c>
      <c r="R103" s="26">
        <f t="shared" si="23"/>
        <v>9.5744680851063829E-2</v>
      </c>
      <c r="S103" s="26">
        <f t="shared" si="24"/>
        <v>7.4479737130339535E-2</v>
      </c>
    </row>
    <row r="104" spans="6:19" ht="15.75" customHeight="1">
      <c r="F104" s="103"/>
      <c r="G104" s="78">
        <v>9</v>
      </c>
      <c r="H104" s="65">
        <v>232</v>
      </c>
      <c r="I104" s="79">
        <v>134</v>
      </c>
      <c r="J104" s="79">
        <v>6</v>
      </c>
      <c r="K104" s="79">
        <v>72</v>
      </c>
      <c r="L104" s="79">
        <v>74</v>
      </c>
      <c r="N104" s="25">
        <v>9</v>
      </c>
      <c r="O104" s="26">
        <f t="shared" si="25"/>
        <v>4.3042671614100185E-2</v>
      </c>
      <c r="P104" s="26">
        <f t="shared" si="23"/>
        <v>8.1607795371498176E-2</v>
      </c>
      <c r="Q104" s="26">
        <f t="shared" si="23"/>
        <v>6.9767441860465115E-2</v>
      </c>
      <c r="R104" s="26">
        <f t="shared" si="23"/>
        <v>9.5744680851063829E-2</v>
      </c>
      <c r="S104" s="26">
        <f t="shared" si="24"/>
        <v>4.0525739320920046E-2</v>
      </c>
    </row>
    <row r="105" spans="6:19" ht="15.75" customHeight="1">
      <c r="F105" s="103"/>
      <c r="G105" s="78">
        <v>10</v>
      </c>
      <c r="H105" s="65">
        <v>298</v>
      </c>
      <c r="I105" s="79">
        <v>144</v>
      </c>
      <c r="J105" s="79">
        <v>2</v>
      </c>
      <c r="K105" s="79">
        <v>56</v>
      </c>
      <c r="L105" s="79">
        <v>96</v>
      </c>
      <c r="N105" s="25">
        <v>10</v>
      </c>
      <c r="O105" s="26">
        <f t="shared" si="25"/>
        <v>5.528756957328386E-2</v>
      </c>
      <c r="P105" s="26">
        <f t="shared" si="23"/>
        <v>8.76979293544458E-2</v>
      </c>
      <c r="Q105" s="26">
        <f t="shared" si="23"/>
        <v>2.3255813953488372E-2</v>
      </c>
      <c r="R105" s="26">
        <f t="shared" si="23"/>
        <v>7.4468085106382975E-2</v>
      </c>
      <c r="S105" s="26">
        <f t="shared" si="24"/>
        <v>5.257393209200438E-2</v>
      </c>
    </row>
    <row r="106" spans="6:19" ht="15.75" customHeight="1">
      <c r="F106" s="103"/>
      <c r="G106" s="78">
        <v>11</v>
      </c>
      <c r="H106" s="65">
        <v>328</v>
      </c>
      <c r="I106" s="79">
        <v>110</v>
      </c>
      <c r="J106" s="79">
        <v>4</v>
      </c>
      <c r="K106" s="79">
        <v>70</v>
      </c>
      <c r="L106" s="79">
        <v>98</v>
      </c>
      <c r="N106" s="25">
        <v>11</v>
      </c>
      <c r="O106" s="26">
        <f t="shared" si="25"/>
        <v>6.0853432282003711E-2</v>
      </c>
      <c r="P106" s="26">
        <f t="shared" si="23"/>
        <v>6.6991473812423874E-2</v>
      </c>
      <c r="Q106" s="26">
        <f t="shared" si="23"/>
        <v>4.6511627906976744E-2</v>
      </c>
      <c r="R106" s="26">
        <f t="shared" si="23"/>
        <v>9.3085106382978719E-2</v>
      </c>
      <c r="S106" s="26">
        <f t="shared" si="24"/>
        <v>5.3669222343921137E-2</v>
      </c>
    </row>
    <row r="107" spans="6:19" ht="15.75" customHeight="1">
      <c r="F107" s="103"/>
      <c r="G107" s="78">
        <v>12</v>
      </c>
      <c r="H107" s="65">
        <v>310</v>
      </c>
      <c r="I107" s="79">
        <v>128</v>
      </c>
      <c r="J107" s="79">
        <v>8</v>
      </c>
      <c r="K107" s="79">
        <v>36</v>
      </c>
      <c r="L107" s="79">
        <v>54</v>
      </c>
      <c r="N107" s="25">
        <v>12</v>
      </c>
      <c r="O107" s="26">
        <f t="shared" si="25"/>
        <v>5.7513914656771803E-2</v>
      </c>
      <c r="P107" s="26">
        <f t="shared" si="23"/>
        <v>7.7953714981729594E-2</v>
      </c>
      <c r="Q107" s="26">
        <f t="shared" si="23"/>
        <v>9.3023255813953487E-2</v>
      </c>
      <c r="R107" s="26">
        <f t="shared" si="23"/>
        <v>4.7872340425531915E-2</v>
      </c>
      <c r="S107" s="26">
        <f t="shared" si="24"/>
        <v>2.9572836801752465E-2</v>
      </c>
    </row>
    <row r="108" spans="6:19" ht="15.75" customHeight="1">
      <c r="F108" s="103"/>
      <c r="G108" s="78">
        <v>13</v>
      </c>
      <c r="H108" s="65">
        <v>366</v>
      </c>
      <c r="I108" s="79">
        <v>104</v>
      </c>
      <c r="J108" s="79">
        <v>4</v>
      </c>
      <c r="K108" s="79">
        <v>28</v>
      </c>
      <c r="L108" s="79">
        <v>32</v>
      </c>
      <c r="N108" s="25">
        <v>13</v>
      </c>
      <c r="O108" s="26">
        <f t="shared" si="25"/>
        <v>6.7903525046382196E-2</v>
      </c>
      <c r="P108" s="26">
        <f t="shared" si="23"/>
        <v>6.3337393422655291E-2</v>
      </c>
      <c r="Q108" s="26">
        <f t="shared" si="23"/>
        <v>4.6511627906976744E-2</v>
      </c>
      <c r="R108" s="26">
        <f t="shared" si="23"/>
        <v>3.7234042553191488E-2</v>
      </c>
      <c r="S108" s="26">
        <f t="shared" si="24"/>
        <v>1.7524644030668127E-2</v>
      </c>
    </row>
    <row r="109" spans="6:19" ht="15.75" customHeight="1">
      <c r="F109" s="103"/>
      <c r="G109" s="78">
        <v>14</v>
      </c>
      <c r="H109" s="65">
        <v>350</v>
      </c>
      <c r="I109" s="79">
        <v>142</v>
      </c>
      <c r="J109" s="79">
        <v>6</v>
      </c>
      <c r="K109" s="79">
        <v>48</v>
      </c>
      <c r="L109" s="79">
        <v>32</v>
      </c>
      <c r="N109" s="25">
        <v>14</v>
      </c>
      <c r="O109" s="26">
        <f t="shared" si="25"/>
        <v>6.4935064935064929E-2</v>
      </c>
      <c r="P109" s="26">
        <f t="shared" si="23"/>
        <v>8.6479902557856272E-2</v>
      </c>
      <c r="Q109" s="26">
        <f t="shared" si="23"/>
        <v>6.9767441860465115E-2</v>
      </c>
      <c r="R109" s="26">
        <f t="shared" si="23"/>
        <v>6.3829787234042548E-2</v>
      </c>
      <c r="S109" s="26">
        <f t="shared" si="24"/>
        <v>1.7524644030668127E-2</v>
      </c>
    </row>
    <row r="110" spans="6:19" ht="15.75" customHeight="1">
      <c r="F110" s="103"/>
      <c r="G110" s="78">
        <v>15</v>
      </c>
      <c r="H110" s="65">
        <v>386</v>
      </c>
      <c r="I110" s="79">
        <v>116</v>
      </c>
      <c r="J110" s="79">
        <v>4</v>
      </c>
      <c r="K110" s="79">
        <v>54</v>
      </c>
      <c r="L110" s="79">
        <v>24</v>
      </c>
      <c r="N110" s="25">
        <v>15</v>
      </c>
      <c r="O110" s="26">
        <f t="shared" si="25"/>
        <v>7.1614100185528759E-2</v>
      </c>
      <c r="P110" s="26">
        <f t="shared" si="23"/>
        <v>7.0645554202192443E-2</v>
      </c>
      <c r="Q110" s="26">
        <f t="shared" si="23"/>
        <v>4.6511627906976744E-2</v>
      </c>
      <c r="R110" s="26">
        <f t="shared" si="23"/>
        <v>7.1808510638297879E-2</v>
      </c>
      <c r="S110" s="26">
        <f t="shared" si="24"/>
        <v>1.3143483023001095E-2</v>
      </c>
    </row>
    <row r="111" spans="6:19" ht="15.75" customHeight="1">
      <c r="F111" s="103"/>
      <c r="G111" s="78">
        <v>16</v>
      </c>
      <c r="H111" s="65">
        <v>374</v>
      </c>
      <c r="I111" s="79">
        <v>82</v>
      </c>
      <c r="J111" s="79">
        <v>10</v>
      </c>
      <c r="K111" s="79">
        <v>36</v>
      </c>
      <c r="L111" s="79">
        <v>46</v>
      </c>
      <c r="N111" s="25">
        <v>16</v>
      </c>
      <c r="O111" s="26">
        <f t="shared" si="25"/>
        <v>6.9387755102040816E-2</v>
      </c>
      <c r="P111" s="26">
        <f t="shared" si="25"/>
        <v>4.9939098660170524E-2</v>
      </c>
      <c r="Q111" s="26">
        <f t="shared" si="25"/>
        <v>0.11627906976744186</v>
      </c>
      <c r="R111" s="26">
        <f t="shared" si="25"/>
        <v>4.7872340425531915E-2</v>
      </c>
      <c r="S111" s="26">
        <f t="shared" si="24"/>
        <v>2.5191675794085433E-2</v>
      </c>
    </row>
    <row r="112" spans="6:19" ht="15.75" customHeight="1">
      <c r="F112" s="103"/>
      <c r="G112" s="78">
        <v>17</v>
      </c>
      <c r="H112" s="65">
        <v>398</v>
      </c>
      <c r="I112" s="79">
        <v>72</v>
      </c>
      <c r="J112" s="79">
        <v>2</v>
      </c>
      <c r="K112" s="79">
        <v>24</v>
      </c>
      <c r="L112" s="79">
        <v>40</v>
      </c>
      <c r="N112" s="25">
        <v>17</v>
      </c>
      <c r="O112" s="26">
        <f t="shared" si="25"/>
        <v>7.3840445269016702E-2</v>
      </c>
      <c r="P112" s="26">
        <f t="shared" si="25"/>
        <v>4.38489646772229E-2</v>
      </c>
      <c r="Q112" s="26">
        <f t="shared" si="25"/>
        <v>2.3255813953488372E-2</v>
      </c>
      <c r="R112" s="26">
        <f t="shared" si="25"/>
        <v>3.1914893617021274E-2</v>
      </c>
      <c r="S112" s="26">
        <f t="shared" si="24"/>
        <v>2.1905805038335158E-2</v>
      </c>
    </row>
    <row r="113" spans="6:19" ht="15.75" customHeight="1">
      <c r="F113" s="103"/>
      <c r="G113" s="78">
        <v>18</v>
      </c>
      <c r="H113" s="65">
        <v>356</v>
      </c>
      <c r="I113" s="79">
        <v>76</v>
      </c>
      <c r="J113" s="79">
        <v>2</v>
      </c>
      <c r="K113" s="79">
        <v>26</v>
      </c>
      <c r="L113" s="79">
        <v>74</v>
      </c>
      <c r="N113" s="25">
        <v>18</v>
      </c>
      <c r="O113" s="26">
        <f t="shared" si="25"/>
        <v>6.6048237476808908E-2</v>
      </c>
      <c r="P113" s="26">
        <f t="shared" si="25"/>
        <v>4.6285018270401948E-2</v>
      </c>
      <c r="Q113" s="26">
        <f t="shared" si="25"/>
        <v>2.3255813953488372E-2</v>
      </c>
      <c r="R113" s="26">
        <f t="shared" si="25"/>
        <v>3.4574468085106384E-2</v>
      </c>
      <c r="S113" s="26">
        <f t="shared" si="24"/>
        <v>4.0525739320920046E-2</v>
      </c>
    </row>
    <row r="114" spans="6:19" ht="15.75" customHeight="1">
      <c r="F114" s="103"/>
      <c r="G114" s="78">
        <v>19</v>
      </c>
      <c r="H114" s="65">
        <v>226</v>
      </c>
      <c r="I114" s="79">
        <v>56</v>
      </c>
      <c r="J114" s="79">
        <v>4</v>
      </c>
      <c r="K114" s="79">
        <v>18</v>
      </c>
      <c r="L114" s="79">
        <v>54</v>
      </c>
      <c r="N114" s="25">
        <v>19</v>
      </c>
      <c r="O114" s="26">
        <f t="shared" si="25"/>
        <v>4.1929499072356213E-2</v>
      </c>
      <c r="P114" s="26">
        <f t="shared" si="25"/>
        <v>3.4104750304506701E-2</v>
      </c>
      <c r="Q114" s="26">
        <f t="shared" si="25"/>
        <v>4.6511627906976744E-2</v>
      </c>
      <c r="R114" s="26">
        <f t="shared" si="25"/>
        <v>2.3936170212765957E-2</v>
      </c>
      <c r="S114" s="26">
        <f t="shared" si="24"/>
        <v>2.9572836801752465E-2</v>
      </c>
    </row>
    <row r="115" spans="6:19" ht="15.75" customHeight="1">
      <c r="F115" s="103"/>
      <c r="G115" s="78">
        <v>20</v>
      </c>
      <c r="H115" s="65">
        <v>250</v>
      </c>
      <c r="I115" s="79">
        <v>50</v>
      </c>
      <c r="J115" s="79">
        <v>0</v>
      </c>
      <c r="K115" s="79">
        <v>22</v>
      </c>
      <c r="L115" s="79">
        <v>28</v>
      </c>
      <c r="N115" s="25">
        <v>20</v>
      </c>
      <c r="O115" s="26">
        <f t="shared" si="25"/>
        <v>4.6382189239332093E-2</v>
      </c>
      <c r="P115" s="26">
        <f t="shared" si="25"/>
        <v>3.0450669914738125E-2</v>
      </c>
      <c r="Q115" s="26">
        <f t="shared" si="25"/>
        <v>0</v>
      </c>
      <c r="R115" s="26">
        <f t="shared" si="25"/>
        <v>2.9255319148936171E-2</v>
      </c>
      <c r="S115" s="26">
        <f t="shared" si="24"/>
        <v>1.5334063526834611E-2</v>
      </c>
    </row>
    <row r="116" spans="6:19" ht="15.75" customHeight="1">
      <c r="F116" s="103"/>
      <c r="G116" s="78">
        <v>21</v>
      </c>
      <c r="H116" s="65">
        <v>196</v>
      </c>
      <c r="I116" s="79">
        <v>56</v>
      </c>
      <c r="J116" s="79">
        <v>0</v>
      </c>
      <c r="K116" s="79">
        <v>20</v>
      </c>
      <c r="L116" s="79">
        <v>12</v>
      </c>
      <c r="N116" s="25">
        <v>21</v>
      </c>
      <c r="O116" s="26">
        <f t="shared" si="25"/>
        <v>3.6363636363636362E-2</v>
      </c>
      <c r="P116" s="26">
        <f t="shared" si="25"/>
        <v>3.4104750304506701E-2</v>
      </c>
      <c r="Q116" s="26">
        <f t="shared" si="25"/>
        <v>0</v>
      </c>
      <c r="R116" s="26">
        <f t="shared" si="25"/>
        <v>2.6595744680851064E-2</v>
      </c>
      <c r="S116" s="26">
        <f t="shared" si="24"/>
        <v>6.5717415115005475E-3</v>
      </c>
    </row>
    <row r="117" spans="6:19" ht="15.75" customHeight="1">
      <c r="F117" s="103"/>
      <c r="G117" s="78">
        <v>22</v>
      </c>
      <c r="H117" s="65">
        <v>154</v>
      </c>
      <c r="I117" s="79">
        <v>40</v>
      </c>
      <c r="J117" s="79">
        <v>0</v>
      </c>
      <c r="K117" s="79">
        <v>14</v>
      </c>
      <c r="L117" s="79">
        <v>28</v>
      </c>
      <c r="N117" s="25">
        <v>22</v>
      </c>
      <c r="O117" s="26">
        <f t="shared" si="25"/>
        <v>2.8571428571428571E-2</v>
      </c>
      <c r="P117" s="26">
        <f t="shared" si="25"/>
        <v>2.4360535931790498E-2</v>
      </c>
      <c r="Q117" s="26">
        <f t="shared" si="25"/>
        <v>0</v>
      </c>
      <c r="R117" s="26">
        <f t="shared" si="25"/>
        <v>1.8617021276595744E-2</v>
      </c>
      <c r="S117" s="26">
        <f t="shared" si="24"/>
        <v>1.5334063526834611E-2</v>
      </c>
    </row>
    <row r="118" spans="6:19" ht="15.75" customHeight="1">
      <c r="F118" s="104"/>
      <c r="G118" s="78">
        <v>23</v>
      </c>
      <c r="H118" s="65">
        <v>106</v>
      </c>
      <c r="I118" s="79">
        <v>22</v>
      </c>
      <c r="J118" s="79">
        <v>0</v>
      </c>
      <c r="K118" s="79">
        <v>12</v>
      </c>
      <c r="L118" s="79">
        <v>4</v>
      </c>
      <c r="N118" s="25">
        <v>23</v>
      </c>
      <c r="O118" s="26">
        <f t="shared" si="25"/>
        <v>1.9666048237476808E-2</v>
      </c>
      <c r="P118" s="26">
        <f t="shared" si="25"/>
        <v>1.3398294762484775E-2</v>
      </c>
      <c r="Q118" s="26">
        <f t="shared" si="25"/>
        <v>0</v>
      </c>
      <c r="R118" s="26">
        <f t="shared" si="25"/>
        <v>1.5957446808510637E-2</v>
      </c>
      <c r="S118" s="26">
        <f t="shared" si="24"/>
        <v>2.1905805038335158E-3</v>
      </c>
    </row>
    <row r="119" spans="6:19" ht="15.75" customHeight="1">
      <c r="F119" s="90" t="s">
        <v>144</v>
      </c>
      <c r="G119" s="98"/>
      <c r="H119" s="80">
        <v>5390</v>
      </c>
      <c r="I119" s="80">
        <v>1642</v>
      </c>
      <c r="J119" s="80">
        <v>86</v>
      </c>
      <c r="K119" s="80">
        <v>752</v>
      </c>
      <c r="L119" s="80">
        <v>1722</v>
      </c>
      <c r="N119" s="28"/>
      <c r="O119" s="29"/>
      <c r="P119" s="29"/>
      <c r="Q119" s="29"/>
      <c r="R119" s="29"/>
      <c r="S119" s="29"/>
    </row>
    <row r="120" spans="6:19" ht="15.75" customHeight="1">
      <c r="F120" s="66"/>
      <c r="G120" s="66"/>
      <c r="H120" s="66"/>
      <c r="I120" s="66"/>
      <c r="J120" s="66"/>
      <c r="K120" s="66"/>
      <c r="L120" s="66"/>
    </row>
    <row r="121" spans="6:19" ht="15.75" customHeight="1">
      <c r="F121" s="66"/>
      <c r="G121" s="66"/>
      <c r="H121" s="66"/>
      <c r="I121" s="66"/>
      <c r="J121" s="66"/>
      <c r="K121" s="66"/>
      <c r="L121" s="66"/>
    </row>
    <row r="122" spans="6:19" ht="15.75" customHeight="1">
      <c r="F122" s="66"/>
      <c r="G122" s="66"/>
      <c r="H122" s="99" t="s">
        <v>139</v>
      </c>
      <c r="I122" s="100"/>
      <c r="J122" s="100"/>
      <c r="K122" s="100"/>
      <c r="L122" s="101"/>
    </row>
    <row r="123" spans="6:19" ht="15.75" customHeight="1">
      <c r="F123" s="66"/>
      <c r="G123" s="74"/>
      <c r="H123" s="75">
        <v>31</v>
      </c>
      <c r="I123" s="76">
        <v>32</v>
      </c>
      <c r="J123" s="76">
        <v>41</v>
      </c>
      <c r="K123" s="76">
        <v>42</v>
      </c>
      <c r="L123" s="76">
        <v>5</v>
      </c>
      <c r="N123" s="23"/>
      <c r="O123" s="24">
        <v>31</v>
      </c>
      <c r="P123" s="24">
        <v>32</v>
      </c>
      <c r="Q123" s="24">
        <v>41</v>
      </c>
      <c r="R123" s="24">
        <v>42</v>
      </c>
      <c r="S123" s="24">
        <v>5</v>
      </c>
    </row>
    <row r="124" spans="6:19" ht="15.75" customHeight="1">
      <c r="F124" s="102">
        <v>45198</v>
      </c>
      <c r="G124" s="73">
        <v>0</v>
      </c>
      <c r="H124" s="64">
        <v>32</v>
      </c>
      <c r="I124" s="77">
        <v>6</v>
      </c>
      <c r="J124" s="77">
        <v>4</v>
      </c>
      <c r="K124" s="77">
        <v>9</v>
      </c>
      <c r="L124" s="77">
        <v>6</v>
      </c>
      <c r="N124" s="25">
        <v>0</v>
      </c>
      <c r="O124" s="26">
        <f>H124/H$148</f>
        <v>9.5808383233532933E-3</v>
      </c>
      <c r="P124" s="26">
        <f t="shared" ref="P124:R139" si="26">I124/I$148</f>
        <v>7.9575596816976128E-3</v>
      </c>
      <c r="Q124" s="26">
        <f t="shared" si="26"/>
        <v>0.10256410256410256</v>
      </c>
      <c r="R124" s="26">
        <f t="shared" si="26"/>
        <v>5.921052631578947E-2</v>
      </c>
      <c r="S124" s="26">
        <f t="shared" ref="S124:S147" si="27">L124/L$32</f>
        <v>3.2858707557502738E-3</v>
      </c>
    </row>
    <row r="125" spans="6:19" ht="15.75" customHeight="1">
      <c r="F125" s="103"/>
      <c r="G125" s="78">
        <v>1</v>
      </c>
      <c r="H125" s="65">
        <v>21</v>
      </c>
      <c r="I125" s="79">
        <v>1</v>
      </c>
      <c r="J125" s="79">
        <v>2</v>
      </c>
      <c r="K125" s="79">
        <v>7</v>
      </c>
      <c r="L125" s="79">
        <v>32</v>
      </c>
      <c r="N125" s="25">
        <v>1</v>
      </c>
      <c r="O125" s="26">
        <f t="shared" ref="O125:R147" si="28">H125/H$148</f>
        <v>6.2874251497005984E-3</v>
      </c>
      <c r="P125" s="26">
        <f t="shared" si="26"/>
        <v>1.3262599469496021E-3</v>
      </c>
      <c r="Q125" s="26">
        <f t="shared" si="26"/>
        <v>5.128205128205128E-2</v>
      </c>
      <c r="R125" s="26">
        <f t="shared" si="26"/>
        <v>4.6052631578947366E-2</v>
      </c>
      <c r="S125" s="26">
        <f t="shared" si="27"/>
        <v>1.7524644030668127E-2</v>
      </c>
    </row>
    <row r="126" spans="6:19" ht="15.75" customHeight="1">
      <c r="F126" s="103"/>
      <c r="G126" s="78">
        <v>2</v>
      </c>
      <c r="H126" s="65">
        <v>24</v>
      </c>
      <c r="I126" s="79">
        <v>0</v>
      </c>
      <c r="J126" s="79">
        <v>2</v>
      </c>
      <c r="K126" s="79">
        <v>3</v>
      </c>
      <c r="L126" s="79">
        <v>22</v>
      </c>
      <c r="N126" s="25">
        <v>2</v>
      </c>
      <c r="O126" s="26">
        <f t="shared" si="28"/>
        <v>7.18562874251497E-3</v>
      </c>
      <c r="P126" s="26">
        <f t="shared" si="26"/>
        <v>0</v>
      </c>
      <c r="Q126" s="26">
        <f t="shared" si="26"/>
        <v>5.128205128205128E-2</v>
      </c>
      <c r="R126" s="26">
        <f t="shared" si="26"/>
        <v>1.9736842105263157E-2</v>
      </c>
      <c r="S126" s="26">
        <f t="shared" si="27"/>
        <v>1.2048192771084338E-2</v>
      </c>
    </row>
    <row r="127" spans="6:19" ht="15.75" customHeight="1">
      <c r="F127" s="103"/>
      <c r="G127" s="78">
        <v>3</v>
      </c>
      <c r="H127" s="65">
        <v>24</v>
      </c>
      <c r="I127" s="79">
        <v>2</v>
      </c>
      <c r="J127" s="79">
        <v>3</v>
      </c>
      <c r="K127" s="79">
        <v>5</v>
      </c>
      <c r="L127" s="79">
        <v>29</v>
      </c>
      <c r="N127" s="25">
        <v>3</v>
      </c>
      <c r="O127" s="26">
        <f t="shared" si="28"/>
        <v>7.18562874251497E-3</v>
      </c>
      <c r="P127" s="26">
        <f t="shared" si="26"/>
        <v>2.6525198938992041E-3</v>
      </c>
      <c r="Q127" s="26">
        <f t="shared" si="26"/>
        <v>7.6923076923076927E-2</v>
      </c>
      <c r="R127" s="26">
        <f t="shared" si="26"/>
        <v>3.2894736842105261E-2</v>
      </c>
      <c r="S127" s="26">
        <f t="shared" si="27"/>
        <v>1.5881708652792991E-2</v>
      </c>
    </row>
    <row r="128" spans="6:19" ht="15.75" customHeight="1">
      <c r="F128" s="103"/>
      <c r="G128" s="78">
        <v>4</v>
      </c>
      <c r="H128" s="65">
        <v>29</v>
      </c>
      <c r="I128" s="79">
        <v>9</v>
      </c>
      <c r="J128" s="79">
        <v>2</v>
      </c>
      <c r="K128" s="79">
        <v>4</v>
      </c>
      <c r="L128" s="79">
        <v>40</v>
      </c>
      <c r="N128" s="25">
        <v>4</v>
      </c>
      <c r="O128" s="26">
        <f t="shared" si="28"/>
        <v>8.6826347305389226E-3</v>
      </c>
      <c r="P128" s="26">
        <f t="shared" si="26"/>
        <v>1.1936339522546418E-2</v>
      </c>
      <c r="Q128" s="26">
        <f t="shared" si="26"/>
        <v>5.128205128205128E-2</v>
      </c>
      <c r="R128" s="26">
        <f t="shared" si="26"/>
        <v>2.6315789473684209E-2</v>
      </c>
      <c r="S128" s="26">
        <f t="shared" si="27"/>
        <v>2.1905805038335158E-2</v>
      </c>
    </row>
    <row r="129" spans="6:19" ht="15.75" customHeight="1">
      <c r="F129" s="103"/>
      <c r="G129" s="78">
        <v>5</v>
      </c>
      <c r="H129" s="65">
        <v>39</v>
      </c>
      <c r="I129" s="79">
        <v>20</v>
      </c>
      <c r="J129" s="79">
        <v>3</v>
      </c>
      <c r="K129" s="79">
        <v>4</v>
      </c>
      <c r="L129" s="79">
        <v>26</v>
      </c>
      <c r="N129" s="25">
        <v>5</v>
      </c>
      <c r="O129" s="26">
        <f t="shared" si="28"/>
        <v>1.1676646706586826E-2</v>
      </c>
      <c r="P129" s="26">
        <f t="shared" si="26"/>
        <v>2.6525198938992044E-2</v>
      </c>
      <c r="Q129" s="26">
        <f t="shared" si="26"/>
        <v>7.6923076923076927E-2</v>
      </c>
      <c r="R129" s="26">
        <f t="shared" si="26"/>
        <v>2.6315789473684209E-2</v>
      </c>
      <c r="S129" s="26">
        <f t="shared" si="27"/>
        <v>1.4238773274917854E-2</v>
      </c>
    </row>
    <row r="130" spans="6:19" ht="15.75" customHeight="1">
      <c r="F130" s="103"/>
      <c r="G130" s="78">
        <v>6</v>
      </c>
      <c r="H130" s="65">
        <v>64</v>
      </c>
      <c r="I130" s="79">
        <v>27</v>
      </c>
      <c r="J130" s="79">
        <v>2</v>
      </c>
      <c r="K130" s="79">
        <v>5</v>
      </c>
      <c r="L130" s="79">
        <v>26</v>
      </c>
      <c r="N130" s="25">
        <v>6</v>
      </c>
      <c r="O130" s="26">
        <f t="shared" si="28"/>
        <v>1.9161676646706587E-2</v>
      </c>
      <c r="P130" s="26">
        <f t="shared" si="26"/>
        <v>3.580901856763926E-2</v>
      </c>
      <c r="Q130" s="26">
        <f t="shared" si="26"/>
        <v>5.128205128205128E-2</v>
      </c>
      <c r="R130" s="26">
        <f t="shared" si="26"/>
        <v>3.2894736842105261E-2</v>
      </c>
      <c r="S130" s="26">
        <f t="shared" si="27"/>
        <v>1.4238773274917854E-2</v>
      </c>
    </row>
    <row r="131" spans="6:19" ht="15.75" customHeight="1">
      <c r="F131" s="103"/>
      <c r="G131" s="78">
        <v>7</v>
      </c>
      <c r="H131" s="65">
        <v>108</v>
      </c>
      <c r="I131" s="79">
        <v>31</v>
      </c>
      <c r="J131" s="79">
        <v>5</v>
      </c>
      <c r="K131" s="79">
        <v>13</v>
      </c>
      <c r="L131" s="79">
        <v>24</v>
      </c>
      <c r="N131" s="25">
        <v>7</v>
      </c>
      <c r="O131" s="26">
        <f t="shared" si="28"/>
        <v>3.2335329341317366E-2</v>
      </c>
      <c r="P131" s="26">
        <f t="shared" si="26"/>
        <v>4.1114058355437667E-2</v>
      </c>
      <c r="Q131" s="26">
        <f t="shared" si="26"/>
        <v>0.12820512820512819</v>
      </c>
      <c r="R131" s="26">
        <f t="shared" si="26"/>
        <v>8.5526315789473686E-2</v>
      </c>
      <c r="S131" s="26">
        <f t="shared" si="27"/>
        <v>1.3143483023001095E-2</v>
      </c>
    </row>
    <row r="132" spans="6:19" ht="15.75" customHeight="1">
      <c r="F132" s="103"/>
      <c r="G132" s="78">
        <v>8</v>
      </c>
      <c r="H132" s="65">
        <v>102</v>
      </c>
      <c r="I132" s="79">
        <v>46</v>
      </c>
      <c r="J132" s="79">
        <v>3</v>
      </c>
      <c r="K132" s="79">
        <v>5</v>
      </c>
      <c r="L132" s="79">
        <v>19</v>
      </c>
      <c r="N132" s="25">
        <v>8</v>
      </c>
      <c r="O132" s="26">
        <f t="shared" si="28"/>
        <v>3.0538922155688621E-2</v>
      </c>
      <c r="P132" s="26">
        <f t="shared" si="26"/>
        <v>6.1007957559681698E-2</v>
      </c>
      <c r="Q132" s="26">
        <f t="shared" si="26"/>
        <v>7.6923076923076927E-2</v>
      </c>
      <c r="R132" s="26">
        <f t="shared" si="26"/>
        <v>3.2894736842105261E-2</v>
      </c>
      <c r="S132" s="26">
        <f t="shared" si="27"/>
        <v>1.0405257393209201E-2</v>
      </c>
    </row>
    <row r="133" spans="6:19" ht="15.75" customHeight="1">
      <c r="F133" s="103"/>
      <c r="G133" s="78">
        <v>9</v>
      </c>
      <c r="H133" s="65">
        <v>165</v>
      </c>
      <c r="I133" s="79">
        <v>47</v>
      </c>
      <c r="J133" s="79">
        <v>1</v>
      </c>
      <c r="K133" s="79">
        <v>6</v>
      </c>
      <c r="L133" s="79">
        <v>24</v>
      </c>
      <c r="N133" s="25">
        <v>9</v>
      </c>
      <c r="O133" s="26">
        <f t="shared" si="28"/>
        <v>4.940119760479042E-2</v>
      </c>
      <c r="P133" s="26">
        <f t="shared" si="26"/>
        <v>6.2334217506631297E-2</v>
      </c>
      <c r="Q133" s="26">
        <f t="shared" si="26"/>
        <v>2.564102564102564E-2</v>
      </c>
      <c r="R133" s="26">
        <f t="shared" si="26"/>
        <v>3.9473684210526314E-2</v>
      </c>
      <c r="S133" s="26">
        <f t="shared" si="27"/>
        <v>1.3143483023001095E-2</v>
      </c>
    </row>
    <row r="134" spans="6:19" ht="15.75" customHeight="1">
      <c r="F134" s="103"/>
      <c r="G134" s="78">
        <v>10</v>
      </c>
      <c r="H134" s="65">
        <v>186</v>
      </c>
      <c r="I134" s="79">
        <v>55</v>
      </c>
      <c r="J134" s="79">
        <v>1</v>
      </c>
      <c r="K134" s="79">
        <v>13</v>
      </c>
      <c r="L134" s="79">
        <v>15</v>
      </c>
      <c r="N134" s="25">
        <v>10</v>
      </c>
      <c r="O134" s="26">
        <f t="shared" si="28"/>
        <v>5.5688622754491018E-2</v>
      </c>
      <c r="P134" s="26">
        <f t="shared" si="26"/>
        <v>7.2944297082228118E-2</v>
      </c>
      <c r="Q134" s="26">
        <f t="shared" si="26"/>
        <v>2.564102564102564E-2</v>
      </c>
      <c r="R134" s="26">
        <f t="shared" si="26"/>
        <v>8.5526315789473686E-2</v>
      </c>
      <c r="S134" s="26">
        <f t="shared" si="27"/>
        <v>8.2146768893756848E-3</v>
      </c>
    </row>
    <row r="135" spans="6:19" ht="15.75" customHeight="1">
      <c r="F135" s="103"/>
      <c r="G135" s="78">
        <v>11</v>
      </c>
      <c r="H135" s="65">
        <v>256</v>
      </c>
      <c r="I135" s="79">
        <v>55</v>
      </c>
      <c r="J135" s="79">
        <v>0</v>
      </c>
      <c r="K135" s="79">
        <v>12</v>
      </c>
      <c r="L135" s="79">
        <v>8</v>
      </c>
      <c r="N135" s="25">
        <v>11</v>
      </c>
      <c r="O135" s="26">
        <f t="shared" si="28"/>
        <v>7.6646706586826346E-2</v>
      </c>
      <c r="P135" s="26">
        <f t="shared" si="26"/>
        <v>7.2944297082228118E-2</v>
      </c>
      <c r="Q135" s="26">
        <f t="shared" si="26"/>
        <v>0</v>
      </c>
      <c r="R135" s="26">
        <f t="shared" si="26"/>
        <v>7.8947368421052627E-2</v>
      </c>
      <c r="S135" s="26">
        <f t="shared" si="27"/>
        <v>4.3811610076670317E-3</v>
      </c>
    </row>
    <row r="136" spans="6:19" ht="15.75" customHeight="1">
      <c r="F136" s="103"/>
      <c r="G136" s="78">
        <v>12</v>
      </c>
      <c r="H136" s="65">
        <v>239</v>
      </c>
      <c r="I136" s="79">
        <v>54</v>
      </c>
      <c r="J136" s="79">
        <v>1</v>
      </c>
      <c r="K136" s="79">
        <v>6</v>
      </c>
      <c r="L136" s="79">
        <v>6</v>
      </c>
      <c r="N136" s="25">
        <v>12</v>
      </c>
      <c r="O136" s="26">
        <f t="shared" si="28"/>
        <v>7.1556886227544914E-2</v>
      </c>
      <c r="P136" s="26">
        <f t="shared" si="26"/>
        <v>7.161803713527852E-2</v>
      </c>
      <c r="Q136" s="26">
        <f t="shared" si="26"/>
        <v>2.564102564102564E-2</v>
      </c>
      <c r="R136" s="26">
        <f t="shared" si="26"/>
        <v>3.9473684210526314E-2</v>
      </c>
      <c r="S136" s="26">
        <f t="shared" si="27"/>
        <v>3.2858707557502738E-3</v>
      </c>
    </row>
    <row r="137" spans="6:19" ht="15.75" customHeight="1">
      <c r="F137" s="103"/>
      <c r="G137" s="78">
        <v>13</v>
      </c>
      <c r="H137" s="65">
        <v>251</v>
      </c>
      <c r="I137" s="79">
        <v>46</v>
      </c>
      <c r="J137" s="79">
        <v>0</v>
      </c>
      <c r="K137" s="79">
        <v>6</v>
      </c>
      <c r="L137" s="79">
        <v>4</v>
      </c>
      <c r="N137" s="25">
        <v>13</v>
      </c>
      <c r="O137" s="26">
        <f t="shared" si="28"/>
        <v>7.5149700598802396E-2</v>
      </c>
      <c r="P137" s="26">
        <f t="shared" si="26"/>
        <v>6.1007957559681698E-2</v>
      </c>
      <c r="Q137" s="26">
        <f t="shared" si="26"/>
        <v>0</v>
      </c>
      <c r="R137" s="26">
        <f t="shared" si="26"/>
        <v>3.9473684210526314E-2</v>
      </c>
      <c r="S137" s="26">
        <f t="shared" si="27"/>
        <v>2.1905805038335158E-3</v>
      </c>
    </row>
    <row r="138" spans="6:19" ht="15.75" customHeight="1">
      <c r="F138" s="103"/>
      <c r="G138" s="78">
        <v>14</v>
      </c>
      <c r="H138" s="65">
        <v>278</v>
      </c>
      <c r="I138" s="79">
        <v>64</v>
      </c>
      <c r="J138" s="79">
        <v>2</v>
      </c>
      <c r="K138" s="79">
        <v>8</v>
      </c>
      <c r="L138" s="79">
        <v>2</v>
      </c>
      <c r="N138" s="25">
        <v>14</v>
      </c>
      <c r="O138" s="26">
        <f t="shared" si="28"/>
        <v>8.3233532934131743E-2</v>
      </c>
      <c r="P138" s="26">
        <f t="shared" si="26"/>
        <v>8.4880636604774531E-2</v>
      </c>
      <c r="Q138" s="26">
        <f t="shared" si="26"/>
        <v>5.128205128205128E-2</v>
      </c>
      <c r="R138" s="26">
        <f t="shared" si="26"/>
        <v>5.2631578947368418E-2</v>
      </c>
      <c r="S138" s="26">
        <f t="shared" si="27"/>
        <v>1.0952902519167579E-3</v>
      </c>
    </row>
    <row r="139" spans="6:19" ht="15.75" customHeight="1">
      <c r="F139" s="103"/>
      <c r="G139" s="78">
        <v>15</v>
      </c>
      <c r="H139" s="65">
        <v>276</v>
      </c>
      <c r="I139" s="79">
        <v>57</v>
      </c>
      <c r="J139" s="79">
        <v>1</v>
      </c>
      <c r="K139" s="79">
        <v>3</v>
      </c>
      <c r="L139" s="79">
        <v>4</v>
      </c>
      <c r="N139" s="25">
        <v>15</v>
      </c>
      <c r="O139" s="26">
        <f t="shared" si="28"/>
        <v>8.263473053892216E-2</v>
      </c>
      <c r="P139" s="26">
        <f t="shared" si="26"/>
        <v>7.5596816976127315E-2</v>
      </c>
      <c r="Q139" s="26">
        <f t="shared" si="26"/>
        <v>2.564102564102564E-2</v>
      </c>
      <c r="R139" s="26">
        <f t="shared" si="26"/>
        <v>1.9736842105263157E-2</v>
      </c>
      <c r="S139" s="26">
        <f t="shared" si="27"/>
        <v>2.1905805038335158E-3</v>
      </c>
    </row>
    <row r="140" spans="6:19" ht="15.75" customHeight="1">
      <c r="F140" s="103"/>
      <c r="G140" s="78">
        <v>16</v>
      </c>
      <c r="H140" s="65">
        <v>266</v>
      </c>
      <c r="I140" s="79">
        <v>53</v>
      </c>
      <c r="J140" s="79">
        <v>4</v>
      </c>
      <c r="K140" s="79">
        <v>7</v>
      </c>
      <c r="L140" s="79">
        <v>5</v>
      </c>
      <c r="N140" s="25">
        <v>16</v>
      </c>
      <c r="O140" s="26">
        <f t="shared" si="28"/>
        <v>7.9640718562874246E-2</v>
      </c>
      <c r="P140" s="26">
        <f t="shared" si="28"/>
        <v>7.0291777188328908E-2</v>
      </c>
      <c r="Q140" s="26">
        <f t="shared" si="28"/>
        <v>0.10256410256410256</v>
      </c>
      <c r="R140" s="26">
        <f t="shared" si="28"/>
        <v>4.6052631578947366E-2</v>
      </c>
      <c r="S140" s="26">
        <f t="shared" si="27"/>
        <v>2.7382256297918948E-3</v>
      </c>
    </row>
    <row r="141" spans="6:19" ht="15.75" customHeight="1">
      <c r="F141" s="103"/>
      <c r="G141" s="78">
        <v>17</v>
      </c>
      <c r="H141" s="65">
        <v>233</v>
      </c>
      <c r="I141" s="79">
        <v>48</v>
      </c>
      <c r="J141" s="79">
        <v>0</v>
      </c>
      <c r="K141" s="79">
        <v>6</v>
      </c>
      <c r="L141" s="79">
        <v>3</v>
      </c>
      <c r="N141" s="25">
        <v>17</v>
      </c>
      <c r="O141" s="26">
        <f t="shared" si="28"/>
        <v>6.9760479041916165E-2</v>
      </c>
      <c r="P141" s="26">
        <f t="shared" si="28"/>
        <v>6.3660477453580902E-2</v>
      </c>
      <c r="Q141" s="26">
        <f t="shared" si="28"/>
        <v>0</v>
      </c>
      <c r="R141" s="26">
        <f t="shared" si="28"/>
        <v>3.9473684210526314E-2</v>
      </c>
      <c r="S141" s="26">
        <f t="shared" si="27"/>
        <v>1.6429353778751369E-3</v>
      </c>
    </row>
    <row r="142" spans="6:19" ht="15.75" customHeight="1">
      <c r="F142" s="103"/>
      <c r="G142" s="78">
        <v>18</v>
      </c>
      <c r="H142" s="65">
        <v>152</v>
      </c>
      <c r="I142" s="79">
        <v>40</v>
      </c>
      <c r="J142" s="79">
        <v>1</v>
      </c>
      <c r="K142" s="79">
        <v>3</v>
      </c>
      <c r="L142" s="79">
        <v>12</v>
      </c>
      <c r="N142" s="25">
        <v>18</v>
      </c>
      <c r="O142" s="26">
        <f t="shared" si="28"/>
        <v>4.5508982035928146E-2</v>
      </c>
      <c r="P142" s="26">
        <f t="shared" si="28"/>
        <v>5.3050397877984087E-2</v>
      </c>
      <c r="Q142" s="26">
        <f t="shared" si="28"/>
        <v>2.564102564102564E-2</v>
      </c>
      <c r="R142" s="26">
        <f t="shared" si="28"/>
        <v>1.9736842105263157E-2</v>
      </c>
      <c r="S142" s="26">
        <f t="shared" si="27"/>
        <v>6.5717415115005475E-3</v>
      </c>
    </row>
    <row r="143" spans="6:19" ht="15.75" customHeight="1">
      <c r="F143" s="103"/>
      <c r="G143" s="78">
        <v>19</v>
      </c>
      <c r="H143" s="65">
        <v>130</v>
      </c>
      <c r="I143" s="79">
        <v>21</v>
      </c>
      <c r="J143" s="79">
        <v>1</v>
      </c>
      <c r="K143" s="79">
        <v>4</v>
      </c>
      <c r="L143" s="79">
        <v>6</v>
      </c>
      <c r="N143" s="25">
        <v>19</v>
      </c>
      <c r="O143" s="26">
        <f t="shared" si="28"/>
        <v>3.8922155688622756E-2</v>
      </c>
      <c r="P143" s="26">
        <f t="shared" si="28"/>
        <v>2.7851458885941646E-2</v>
      </c>
      <c r="Q143" s="26">
        <f t="shared" si="28"/>
        <v>2.564102564102564E-2</v>
      </c>
      <c r="R143" s="26">
        <f t="shared" si="28"/>
        <v>2.6315789473684209E-2</v>
      </c>
      <c r="S143" s="26">
        <f t="shared" si="27"/>
        <v>3.2858707557502738E-3</v>
      </c>
    </row>
    <row r="144" spans="6:19" ht="15.75" customHeight="1">
      <c r="F144" s="103"/>
      <c r="G144" s="78">
        <v>20</v>
      </c>
      <c r="H144" s="65">
        <v>151</v>
      </c>
      <c r="I144" s="79">
        <v>24</v>
      </c>
      <c r="J144" s="79">
        <v>0</v>
      </c>
      <c r="K144" s="79">
        <v>11</v>
      </c>
      <c r="L144" s="79">
        <v>4</v>
      </c>
      <c r="N144" s="25">
        <v>20</v>
      </c>
      <c r="O144" s="26">
        <f t="shared" si="28"/>
        <v>4.5209580838323354E-2</v>
      </c>
      <c r="P144" s="26">
        <f t="shared" si="28"/>
        <v>3.1830238726790451E-2</v>
      </c>
      <c r="Q144" s="26">
        <f t="shared" si="28"/>
        <v>0</v>
      </c>
      <c r="R144" s="26">
        <f t="shared" si="28"/>
        <v>7.2368421052631582E-2</v>
      </c>
      <c r="S144" s="26">
        <f t="shared" si="27"/>
        <v>2.1905805038335158E-3</v>
      </c>
    </row>
    <row r="145" spans="6:19" ht="15.75" customHeight="1">
      <c r="F145" s="103"/>
      <c r="G145" s="78">
        <v>21</v>
      </c>
      <c r="H145" s="65">
        <v>137</v>
      </c>
      <c r="I145" s="79">
        <v>20</v>
      </c>
      <c r="J145" s="79">
        <v>1</v>
      </c>
      <c r="K145" s="79">
        <v>3</v>
      </c>
      <c r="L145" s="79">
        <v>1</v>
      </c>
      <c r="N145" s="25">
        <v>21</v>
      </c>
      <c r="O145" s="26">
        <f t="shared" si="28"/>
        <v>4.1017964071856289E-2</v>
      </c>
      <c r="P145" s="26">
        <f t="shared" si="28"/>
        <v>2.6525198938992044E-2</v>
      </c>
      <c r="Q145" s="26">
        <f t="shared" si="28"/>
        <v>2.564102564102564E-2</v>
      </c>
      <c r="R145" s="26">
        <f t="shared" si="28"/>
        <v>1.9736842105263157E-2</v>
      </c>
      <c r="S145" s="26">
        <f t="shared" si="27"/>
        <v>5.4764512595837896E-4</v>
      </c>
    </row>
    <row r="146" spans="6:19" ht="15.75" customHeight="1">
      <c r="F146" s="103"/>
      <c r="G146" s="78">
        <v>22</v>
      </c>
      <c r="H146" s="65">
        <v>107</v>
      </c>
      <c r="I146" s="79">
        <v>20</v>
      </c>
      <c r="J146" s="79">
        <v>0</v>
      </c>
      <c r="K146" s="79">
        <v>4</v>
      </c>
      <c r="L146" s="79">
        <v>7</v>
      </c>
      <c r="N146" s="25">
        <v>22</v>
      </c>
      <c r="O146" s="26">
        <f t="shared" si="28"/>
        <v>3.2035928143712575E-2</v>
      </c>
      <c r="P146" s="26">
        <f t="shared" si="28"/>
        <v>2.6525198938992044E-2</v>
      </c>
      <c r="Q146" s="26">
        <f t="shared" si="28"/>
        <v>0</v>
      </c>
      <c r="R146" s="26">
        <f t="shared" si="28"/>
        <v>2.6315789473684209E-2</v>
      </c>
      <c r="S146" s="26">
        <f t="shared" si="27"/>
        <v>3.8335158817086527E-3</v>
      </c>
    </row>
    <row r="147" spans="6:19" ht="15.75" customHeight="1">
      <c r="F147" s="104"/>
      <c r="G147" s="78">
        <v>23</v>
      </c>
      <c r="H147" s="65">
        <v>70</v>
      </c>
      <c r="I147" s="79">
        <v>8</v>
      </c>
      <c r="J147" s="79">
        <v>0</v>
      </c>
      <c r="K147" s="79">
        <v>5</v>
      </c>
      <c r="L147" s="79">
        <v>6</v>
      </c>
      <c r="N147" s="25">
        <v>23</v>
      </c>
      <c r="O147" s="26">
        <f t="shared" si="28"/>
        <v>2.0958083832335328E-2</v>
      </c>
      <c r="P147" s="26">
        <f t="shared" si="28"/>
        <v>1.0610079575596816E-2</v>
      </c>
      <c r="Q147" s="26">
        <f t="shared" si="28"/>
        <v>0</v>
      </c>
      <c r="R147" s="26">
        <f t="shared" si="28"/>
        <v>3.2894736842105261E-2</v>
      </c>
      <c r="S147" s="26">
        <f t="shared" si="27"/>
        <v>3.2858707557502738E-3</v>
      </c>
    </row>
    <row r="148" spans="6:19" ht="15.75" customHeight="1">
      <c r="F148" s="90" t="s">
        <v>144</v>
      </c>
      <c r="G148" s="98"/>
      <c r="H148" s="80">
        <v>3340</v>
      </c>
      <c r="I148" s="80">
        <v>754</v>
      </c>
      <c r="J148" s="80">
        <v>39</v>
      </c>
      <c r="K148" s="80">
        <v>152</v>
      </c>
      <c r="L148" s="80">
        <v>331</v>
      </c>
      <c r="N148" s="28"/>
      <c r="O148" s="29"/>
      <c r="P148" s="29"/>
      <c r="Q148" s="29"/>
      <c r="R148" s="29"/>
      <c r="S148" s="29"/>
    </row>
    <row r="149" spans="6:19" ht="15.75" customHeight="1">
      <c r="F149" s="66"/>
      <c r="G149" s="66"/>
      <c r="H149" s="66"/>
      <c r="I149" s="66"/>
      <c r="J149" s="66"/>
      <c r="K149" s="66"/>
      <c r="L149" s="66"/>
    </row>
    <row r="150" spans="6:19" ht="15.75" customHeight="1">
      <c r="F150" s="66"/>
      <c r="G150" s="66"/>
      <c r="H150" s="66"/>
      <c r="I150" s="66"/>
      <c r="J150" s="66"/>
      <c r="K150" s="66"/>
      <c r="L150" s="66"/>
    </row>
    <row r="151" spans="6:19" ht="15.75" customHeight="1">
      <c r="F151" s="66"/>
      <c r="G151" s="66"/>
      <c r="H151" s="99" t="s">
        <v>139</v>
      </c>
      <c r="I151" s="100"/>
      <c r="J151" s="100"/>
      <c r="K151" s="100"/>
      <c r="L151" s="101"/>
    </row>
    <row r="152" spans="6:19" ht="15.75" customHeight="1">
      <c r="F152" s="66"/>
      <c r="G152" s="74"/>
      <c r="H152" s="75">
        <v>31</v>
      </c>
      <c r="I152" s="76">
        <v>32</v>
      </c>
      <c r="J152" s="76">
        <v>41</v>
      </c>
      <c r="K152" s="76">
        <v>42</v>
      </c>
      <c r="L152" s="76">
        <v>5</v>
      </c>
      <c r="N152" s="23"/>
      <c r="O152" s="24">
        <v>31</v>
      </c>
      <c r="P152" s="24">
        <v>32</v>
      </c>
      <c r="Q152" s="24">
        <v>41</v>
      </c>
      <c r="R152" s="24">
        <v>42</v>
      </c>
      <c r="S152" s="24">
        <v>5</v>
      </c>
    </row>
    <row r="153" spans="6:19" ht="15.75" customHeight="1">
      <c r="F153" s="102">
        <v>45199</v>
      </c>
      <c r="G153" s="73">
        <v>0</v>
      </c>
      <c r="H153" s="64">
        <v>48</v>
      </c>
      <c r="I153" s="77">
        <v>5</v>
      </c>
      <c r="J153" s="77">
        <v>0</v>
      </c>
      <c r="K153" s="77">
        <v>5</v>
      </c>
      <c r="L153" s="77">
        <v>9</v>
      </c>
      <c r="N153" s="25">
        <v>0</v>
      </c>
      <c r="O153" s="26">
        <f>H153/H$177</f>
        <v>9.2201306185170952E-3</v>
      </c>
      <c r="P153" s="26">
        <f t="shared" ref="P153:R168" si="29">I153/I$177</f>
        <v>3.8491147036181679E-3</v>
      </c>
      <c r="Q153" s="26">
        <f t="shared" si="29"/>
        <v>0</v>
      </c>
      <c r="R153" s="26">
        <f t="shared" si="29"/>
        <v>2.8248587570621469E-2</v>
      </c>
      <c r="S153" s="26">
        <f t="shared" ref="S153:S176" si="30">L153/L$32</f>
        <v>4.9288061336254111E-3</v>
      </c>
    </row>
    <row r="154" spans="6:19" ht="15.75" customHeight="1">
      <c r="F154" s="103"/>
      <c r="G154" s="78">
        <v>1</v>
      </c>
      <c r="H154" s="65">
        <v>68</v>
      </c>
      <c r="I154" s="79">
        <v>8</v>
      </c>
      <c r="J154" s="79">
        <v>2</v>
      </c>
      <c r="K154" s="79">
        <v>8</v>
      </c>
      <c r="L154" s="79">
        <v>16</v>
      </c>
      <c r="N154" s="25">
        <v>1</v>
      </c>
      <c r="O154" s="26">
        <f t="shared" ref="O154:R176" si="31">H154/H$177</f>
        <v>1.3061851709565886E-2</v>
      </c>
      <c r="P154" s="26">
        <f t="shared" si="29"/>
        <v>6.1585835257890681E-3</v>
      </c>
      <c r="Q154" s="26">
        <f t="shared" si="29"/>
        <v>1.8867924528301886E-2</v>
      </c>
      <c r="R154" s="26">
        <f t="shared" si="29"/>
        <v>4.519774011299435E-2</v>
      </c>
      <c r="S154" s="26">
        <f t="shared" si="30"/>
        <v>8.7623220153340634E-3</v>
      </c>
    </row>
    <row r="155" spans="6:19" ht="15.75" customHeight="1">
      <c r="F155" s="103"/>
      <c r="G155" s="78">
        <v>2</v>
      </c>
      <c r="H155" s="65">
        <v>14</v>
      </c>
      <c r="I155" s="79">
        <v>6</v>
      </c>
      <c r="J155" s="79">
        <v>2</v>
      </c>
      <c r="K155" s="79">
        <v>6</v>
      </c>
      <c r="L155" s="79">
        <v>32</v>
      </c>
      <c r="N155" s="25">
        <v>2</v>
      </c>
      <c r="O155" s="26">
        <f t="shared" si="31"/>
        <v>2.6892047637341529E-3</v>
      </c>
      <c r="P155" s="26">
        <f t="shared" si="29"/>
        <v>4.6189376443418013E-3</v>
      </c>
      <c r="Q155" s="26">
        <f t="shared" si="29"/>
        <v>1.8867924528301886E-2</v>
      </c>
      <c r="R155" s="26">
        <f t="shared" si="29"/>
        <v>3.3898305084745763E-2</v>
      </c>
      <c r="S155" s="26">
        <f t="shared" si="30"/>
        <v>1.7524644030668127E-2</v>
      </c>
    </row>
    <row r="156" spans="6:19" ht="15.75" customHeight="1">
      <c r="F156" s="103"/>
      <c r="G156" s="78">
        <v>3</v>
      </c>
      <c r="H156" s="65">
        <v>28</v>
      </c>
      <c r="I156" s="79">
        <v>2</v>
      </c>
      <c r="J156" s="79">
        <v>0</v>
      </c>
      <c r="K156" s="79">
        <v>8</v>
      </c>
      <c r="L156" s="79">
        <v>44</v>
      </c>
      <c r="N156" s="25">
        <v>3</v>
      </c>
      <c r="O156" s="26">
        <f t="shared" si="31"/>
        <v>5.3784095274683058E-3</v>
      </c>
      <c r="P156" s="26">
        <f t="shared" si="29"/>
        <v>1.539645881447267E-3</v>
      </c>
      <c r="Q156" s="26">
        <f t="shared" si="29"/>
        <v>0</v>
      </c>
      <c r="R156" s="26">
        <f t="shared" si="29"/>
        <v>4.519774011299435E-2</v>
      </c>
      <c r="S156" s="26">
        <f t="shared" si="30"/>
        <v>2.4096385542168676E-2</v>
      </c>
    </row>
    <row r="157" spans="6:19" ht="15.75" customHeight="1">
      <c r="F157" s="103"/>
      <c r="G157" s="78">
        <v>4</v>
      </c>
      <c r="H157" s="65">
        <v>54</v>
      </c>
      <c r="I157" s="79">
        <v>22</v>
      </c>
      <c r="J157" s="79">
        <v>8</v>
      </c>
      <c r="K157" s="79">
        <v>10</v>
      </c>
      <c r="L157" s="79">
        <v>38</v>
      </c>
      <c r="N157" s="25">
        <v>4</v>
      </c>
      <c r="O157" s="26">
        <f t="shared" si="31"/>
        <v>1.0372646945831733E-2</v>
      </c>
      <c r="P157" s="26">
        <f t="shared" si="29"/>
        <v>1.6936104695919937E-2</v>
      </c>
      <c r="Q157" s="26">
        <f t="shared" si="29"/>
        <v>7.5471698113207544E-2</v>
      </c>
      <c r="R157" s="26">
        <f t="shared" si="29"/>
        <v>5.6497175141242938E-2</v>
      </c>
      <c r="S157" s="26">
        <f t="shared" si="30"/>
        <v>2.0810514786418401E-2</v>
      </c>
    </row>
    <row r="158" spans="6:19" ht="15.75" customHeight="1">
      <c r="F158" s="103"/>
      <c r="G158" s="78">
        <v>5</v>
      </c>
      <c r="H158" s="65">
        <v>66</v>
      </c>
      <c r="I158" s="79">
        <v>20</v>
      </c>
      <c r="J158" s="79">
        <v>8</v>
      </c>
      <c r="K158" s="79">
        <v>4</v>
      </c>
      <c r="L158" s="79">
        <v>40</v>
      </c>
      <c r="N158" s="25">
        <v>5</v>
      </c>
      <c r="O158" s="26">
        <f t="shared" si="31"/>
        <v>1.2677679600461006E-2</v>
      </c>
      <c r="P158" s="26">
        <f t="shared" si="29"/>
        <v>1.5396458814472672E-2</v>
      </c>
      <c r="Q158" s="26">
        <f t="shared" si="29"/>
        <v>7.5471698113207544E-2</v>
      </c>
      <c r="R158" s="26">
        <f t="shared" si="29"/>
        <v>2.2598870056497175E-2</v>
      </c>
      <c r="S158" s="26">
        <f t="shared" si="30"/>
        <v>2.1905805038335158E-2</v>
      </c>
    </row>
    <row r="159" spans="6:19" ht="15.75" customHeight="1">
      <c r="F159" s="103"/>
      <c r="G159" s="78">
        <v>6</v>
      </c>
      <c r="H159" s="65">
        <v>112</v>
      </c>
      <c r="I159" s="79">
        <v>64</v>
      </c>
      <c r="J159" s="79">
        <v>8</v>
      </c>
      <c r="K159" s="79">
        <v>10</v>
      </c>
      <c r="L159" s="79">
        <v>46</v>
      </c>
      <c r="N159" s="25">
        <v>6</v>
      </c>
      <c r="O159" s="26">
        <f t="shared" si="31"/>
        <v>2.1513638109873223E-2</v>
      </c>
      <c r="P159" s="26">
        <f t="shared" si="29"/>
        <v>4.9268668206312545E-2</v>
      </c>
      <c r="Q159" s="26">
        <f t="shared" si="29"/>
        <v>7.5471698113207544E-2</v>
      </c>
      <c r="R159" s="26">
        <f t="shared" si="29"/>
        <v>5.6497175141242938E-2</v>
      </c>
      <c r="S159" s="26">
        <f t="shared" si="30"/>
        <v>2.5191675794085433E-2</v>
      </c>
    </row>
    <row r="160" spans="6:19" ht="15.75" customHeight="1">
      <c r="F160" s="103"/>
      <c r="G160" s="78">
        <v>7</v>
      </c>
      <c r="H160" s="65">
        <v>180</v>
      </c>
      <c r="I160" s="79">
        <v>58</v>
      </c>
      <c r="J160" s="79">
        <v>4</v>
      </c>
      <c r="K160" s="79">
        <v>12</v>
      </c>
      <c r="L160" s="79">
        <v>64</v>
      </c>
      <c r="N160" s="25">
        <v>7</v>
      </c>
      <c r="O160" s="26">
        <f t="shared" si="31"/>
        <v>3.4575489819439108E-2</v>
      </c>
      <c r="P160" s="26">
        <f t="shared" si="29"/>
        <v>4.4649730561970746E-2</v>
      </c>
      <c r="Q160" s="26">
        <f t="shared" si="29"/>
        <v>3.7735849056603772E-2</v>
      </c>
      <c r="R160" s="26">
        <f t="shared" si="29"/>
        <v>6.7796610169491525E-2</v>
      </c>
      <c r="S160" s="26">
        <f t="shared" si="30"/>
        <v>3.5049288061336253E-2</v>
      </c>
    </row>
    <row r="161" spans="6:19" ht="15.75" customHeight="1">
      <c r="F161" s="103"/>
      <c r="G161" s="78">
        <v>8</v>
      </c>
      <c r="H161" s="65">
        <v>286</v>
      </c>
      <c r="I161" s="79">
        <v>74</v>
      </c>
      <c r="J161" s="79">
        <v>6</v>
      </c>
      <c r="K161" s="79">
        <v>8</v>
      </c>
      <c r="L161" s="79">
        <v>64</v>
      </c>
      <c r="N161" s="25">
        <v>8</v>
      </c>
      <c r="O161" s="26">
        <f t="shared" si="31"/>
        <v>5.4936611601997698E-2</v>
      </c>
      <c r="P161" s="26">
        <f t="shared" si="29"/>
        <v>5.6966897613548881E-2</v>
      </c>
      <c r="Q161" s="26">
        <f t="shared" si="29"/>
        <v>5.6603773584905662E-2</v>
      </c>
      <c r="R161" s="26">
        <f t="shared" si="29"/>
        <v>4.519774011299435E-2</v>
      </c>
      <c r="S161" s="26">
        <f t="shared" si="30"/>
        <v>3.5049288061336253E-2</v>
      </c>
    </row>
    <row r="162" spans="6:19" ht="15.75" customHeight="1">
      <c r="F162" s="103"/>
      <c r="G162" s="78">
        <v>9</v>
      </c>
      <c r="H162" s="65">
        <v>332</v>
      </c>
      <c r="I162" s="79">
        <v>76</v>
      </c>
      <c r="J162" s="79">
        <v>0</v>
      </c>
      <c r="K162" s="79">
        <v>16</v>
      </c>
      <c r="L162" s="79">
        <v>48</v>
      </c>
      <c r="N162" s="25">
        <v>9</v>
      </c>
      <c r="O162" s="26">
        <f t="shared" si="31"/>
        <v>6.377257011140991E-2</v>
      </c>
      <c r="P162" s="26">
        <f t="shared" si="29"/>
        <v>5.8506543494996149E-2</v>
      </c>
      <c r="Q162" s="26">
        <f t="shared" si="29"/>
        <v>0</v>
      </c>
      <c r="R162" s="26">
        <f t="shared" si="29"/>
        <v>9.03954802259887E-2</v>
      </c>
      <c r="S162" s="26">
        <f t="shared" si="30"/>
        <v>2.628696604600219E-2</v>
      </c>
    </row>
    <row r="163" spans="6:19" ht="15.75" customHeight="1">
      <c r="F163" s="103"/>
      <c r="G163" s="78">
        <v>10</v>
      </c>
      <c r="H163" s="65">
        <v>444</v>
      </c>
      <c r="I163" s="79">
        <v>112</v>
      </c>
      <c r="J163" s="79">
        <v>8</v>
      </c>
      <c r="K163" s="79">
        <v>14</v>
      </c>
      <c r="L163" s="79">
        <v>38</v>
      </c>
      <c r="N163" s="25">
        <v>10</v>
      </c>
      <c r="O163" s="26">
        <f t="shared" si="31"/>
        <v>8.5286208221283133E-2</v>
      </c>
      <c r="P163" s="26">
        <f t="shared" si="29"/>
        <v>8.6220169361046956E-2</v>
      </c>
      <c r="Q163" s="26">
        <f t="shared" si="29"/>
        <v>7.5471698113207544E-2</v>
      </c>
      <c r="R163" s="26">
        <f t="shared" si="29"/>
        <v>7.909604519774012E-2</v>
      </c>
      <c r="S163" s="26">
        <f t="shared" si="30"/>
        <v>2.0810514786418401E-2</v>
      </c>
    </row>
    <row r="164" spans="6:19" ht="15.75" customHeight="1">
      <c r="F164" s="103"/>
      <c r="G164" s="78">
        <v>11</v>
      </c>
      <c r="H164" s="65">
        <v>712</v>
      </c>
      <c r="I164" s="79">
        <v>170</v>
      </c>
      <c r="J164" s="79">
        <v>2</v>
      </c>
      <c r="K164" s="79">
        <v>20</v>
      </c>
      <c r="L164" s="79">
        <v>14</v>
      </c>
      <c r="N164" s="25">
        <v>11</v>
      </c>
      <c r="O164" s="26">
        <f t="shared" si="31"/>
        <v>0.13676527084133691</v>
      </c>
      <c r="P164" s="26">
        <f t="shared" si="29"/>
        <v>0.1308698999230177</v>
      </c>
      <c r="Q164" s="26">
        <f t="shared" si="29"/>
        <v>1.8867924528301886E-2</v>
      </c>
      <c r="R164" s="26">
        <f t="shared" si="29"/>
        <v>0.11299435028248588</v>
      </c>
      <c r="S164" s="26">
        <f t="shared" si="30"/>
        <v>7.6670317634173054E-3</v>
      </c>
    </row>
    <row r="165" spans="6:19" ht="15.75" customHeight="1">
      <c r="F165" s="103"/>
      <c r="G165" s="78">
        <v>12</v>
      </c>
      <c r="H165" s="65">
        <v>540</v>
      </c>
      <c r="I165" s="79">
        <v>136</v>
      </c>
      <c r="J165" s="79">
        <v>6</v>
      </c>
      <c r="K165" s="79">
        <v>6</v>
      </c>
      <c r="L165" s="79">
        <v>12</v>
      </c>
      <c r="N165" s="25">
        <v>12</v>
      </c>
      <c r="O165" s="26">
        <f t="shared" si="31"/>
        <v>0.10372646945831733</v>
      </c>
      <c r="P165" s="26">
        <f t="shared" si="29"/>
        <v>0.10469591993841416</v>
      </c>
      <c r="Q165" s="26">
        <f t="shared" si="29"/>
        <v>5.6603773584905662E-2</v>
      </c>
      <c r="R165" s="26">
        <f t="shared" si="29"/>
        <v>3.3898305084745763E-2</v>
      </c>
      <c r="S165" s="26">
        <f t="shared" si="30"/>
        <v>6.5717415115005475E-3</v>
      </c>
    </row>
    <row r="166" spans="6:19" ht="15.75" customHeight="1">
      <c r="F166" s="103"/>
      <c r="G166" s="78">
        <v>13</v>
      </c>
      <c r="H166" s="65">
        <v>466</v>
      </c>
      <c r="I166" s="79">
        <v>98</v>
      </c>
      <c r="J166" s="79">
        <v>10</v>
      </c>
      <c r="K166" s="79">
        <v>8</v>
      </c>
      <c r="L166" s="79" t="s">
        <v>144</v>
      </c>
      <c r="N166" s="25">
        <v>13</v>
      </c>
      <c r="O166" s="26">
        <f t="shared" si="31"/>
        <v>8.9512101421436799E-2</v>
      </c>
      <c r="P166" s="26">
        <f t="shared" si="29"/>
        <v>7.544264819091609E-2</v>
      </c>
      <c r="Q166" s="26">
        <f t="shared" si="29"/>
        <v>9.4339622641509441E-2</v>
      </c>
      <c r="R166" s="26">
        <f t="shared" si="29"/>
        <v>4.519774011299435E-2</v>
      </c>
      <c r="S166" s="26" t="e">
        <f t="shared" si="30"/>
        <v>#VALUE!</v>
      </c>
    </row>
    <row r="167" spans="6:19" ht="15.75" customHeight="1">
      <c r="F167" s="103"/>
      <c r="G167" s="78">
        <v>14</v>
      </c>
      <c r="H167" s="65">
        <v>332</v>
      </c>
      <c r="I167" s="79">
        <v>90</v>
      </c>
      <c r="J167" s="79">
        <v>12</v>
      </c>
      <c r="K167" s="79">
        <v>10</v>
      </c>
      <c r="L167" s="79">
        <v>18</v>
      </c>
      <c r="N167" s="25">
        <v>14</v>
      </c>
      <c r="O167" s="26">
        <f t="shared" si="31"/>
        <v>6.377257011140991E-2</v>
      </c>
      <c r="P167" s="26">
        <f t="shared" si="29"/>
        <v>6.9284064665127015E-2</v>
      </c>
      <c r="Q167" s="26">
        <f t="shared" si="29"/>
        <v>0.11320754716981132</v>
      </c>
      <c r="R167" s="26">
        <f t="shared" si="29"/>
        <v>5.6497175141242938E-2</v>
      </c>
      <c r="S167" s="26">
        <f t="shared" si="30"/>
        <v>9.8576122672508221E-3</v>
      </c>
    </row>
    <row r="168" spans="6:19" ht="15.75" customHeight="1">
      <c r="F168" s="103"/>
      <c r="G168" s="78">
        <v>15</v>
      </c>
      <c r="H168" s="65">
        <v>334</v>
      </c>
      <c r="I168" s="79">
        <v>72</v>
      </c>
      <c r="J168" s="79">
        <v>6</v>
      </c>
      <c r="K168" s="79">
        <v>2</v>
      </c>
      <c r="L168" s="79">
        <v>8</v>
      </c>
      <c r="N168" s="25">
        <v>15</v>
      </c>
      <c r="O168" s="26">
        <f t="shared" si="31"/>
        <v>6.415674222051479E-2</v>
      </c>
      <c r="P168" s="26">
        <f t="shared" si="29"/>
        <v>5.5427251732101619E-2</v>
      </c>
      <c r="Q168" s="26">
        <f t="shared" si="29"/>
        <v>5.6603773584905662E-2</v>
      </c>
      <c r="R168" s="26">
        <f t="shared" si="29"/>
        <v>1.1299435028248588E-2</v>
      </c>
      <c r="S168" s="26">
        <f t="shared" si="30"/>
        <v>4.3811610076670317E-3</v>
      </c>
    </row>
    <row r="169" spans="6:19" ht="15.75" customHeight="1">
      <c r="F169" s="103"/>
      <c r="G169" s="78">
        <v>16</v>
      </c>
      <c r="H169" s="65">
        <v>254</v>
      </c>
      <c r="I169" s="79">
        <v>50</v>
      </c>
      <c r="J169" s="79">
        <v>4</v>
      </c>
      <c r="K169" s="79">
        <v>10</v>
      </c>
      <c r="L169" s="79" t="s">
        <v>144</v>
      </c>
      <c r="N169" s="25">
        <v>16</v>
      </c>
      <c r="O169" s="26">
        <f t="shared" si="31"/>
        <v>4.8789857856319632E-2</v>
      </c>
      <c r="P169" s="26">
        <f t="shared" si="31"/>
        <v>3.8491147036181679E-2</v>
      </c>
      <c r="Q169" s="26">
        <f t="shared" si="31"/>
        <v>3.7735849056603772E-2</v>
      </c>
      <c r="R169" s="26">
        <f t="shared" si="31"/>
        <v>5.6497175141242938E-2</v>
      </c>
      <c r="S169" s="26" t="e">
        <f t="shared" si="30"/>
        <v>#VALUE!</v>
      </c>
    </row>
    <row r="170" spans="6:19" ht="15.75" customHeight="1">
      <c r="F170" s="103"/>
      <c r="G170" s="78">
        <v>17</v>
      </c>
      <c r="H170" s="65">
        <v>210</v>
      </c>
      <c r="I170" s="79">
        <v>38</v>
      </c>
      <c r="J170" s="79">
        <v>8</v>
      </c>
      <c r="K170" s="79">
        <v>4</v>
      </c>
      <c r="L170" s="79">
        <v>2</v>
      </c>
      <c r="N170" s="25">
        <v>17</v>
      </c>
      <c r="O170" s="26">
        <f t="shared" si="31"/>
        <v>4.0338071456012294E-2</v>
      </c>
      <c r="P170" s="26">
        <f t="shared" si="31"/>
        <v>2.9253271747498075E-2</v>
      </c>
      <c r="Q170" s="26">
        <f t="shared" si="31"/>
        <v>7.5471698113207544E-2</v>
      </c>
      <c r="R170" s="26">
        <f t="shared" si="31"/>
        <v>2.2598870056497175E-2</v>
      </c>
      <c r="S170" s="26">
        <f t="shared" si="30"/>
        <v>1.0952902519167579E-3</v>
      </c>
    </row>
    <row r="171" spans="6:19" ht="15.75" customHeight="1">
      <c r="F171" s="103"/>
      <c r="G171" s="78">
        <v>18</v>
      </c>
      <c r="H171" s="65">
        <v>176</v>
      </c>
      <c r="I171" s="79">
        <v>48</v>
      </c>
      <c r="J171" s="79">
        <v>0</v>
      </c>
      <c r="K171" s="79">
        <v>6</v>
      </c>
      <c r="L171" s="79">
        <v>4</v>
      </c>
      <c r="N171" s="25">
        <v>18</v>
      </c>
      <c r="O171" s="26">
        <f t="shared" si="31"/>
        <v>3.3807145601229348E-2</v>
      </c>
      <c r="P171" s="26">
        <f t="shared" si="31"/>
        <v>3.695150115473441E-2</v>
      </c>
      <c r="Q171" s="26">
        <f t="shared" si="31"/>
        <v>0</v>
      </c>
      <c r="R171" s="26">
        <f t="shared" si="31"/>
        <v>3.3898305084745763E-2</v>
      </c>
      <c r="S171" s="26">
        <f t="shared" si="30"/>
        <v>2.1905805038335158E-3</v>
      </c>
    </row>
    <row r="172" spans="6:19" ht="15.75" customHeight="1">
      <c r="F172" s="103"/>
      <c r="G172" s="78">
        <v>19</v>
      </c>
      <c r="H172" s="65">
        <v>132</v>
      </c>
      <c r="I172" s="79">
        <v>32</v>
      </c>
      <c r="J172" s="79">
        <v>2</v>
      </c>
      <c r="K172" s="79">
        <v>4</v>
      </c>
      <c r="L172" s="79">
        <v>6</v>
      </c>
      <c r="N172" s="25">
        <v>19</v>
      </c>
      <c r="O172" s="26">
        <f t="shared" si="31"/>
        <v>2.5355359200922013E-2</v>
      </c>
      <c r="P172" s="26">
        <f t="shared" si="31"/>
        <v>2.4634334103156273E-2</v>
      </c>
      <c r="Q172" s="26">
        <f t="shared" si="31"/>
        <v>1.8867924528301886E-2</v>
      </c>
      <c r="R172" s="26">
        <f t="shared" si="31"/>
        <v>2.2598870056497175E-2</v>
      </c>
      <c r="S172" s="26">
        <f t="shared" si="30"/>
        <v>3.2858707557502738E-3</v>
      </c>
    </row>
    <row r="173" spans="6:19" ht="15.75" customHeight="1">
      <c r="F173" s="103"/>
      <c r="G173" s="78">
        <v>20</v>
      </c>
      <c r="H173" s="65">
        <v>74</v>
      </c>
      <c r="I173" s="79">
        <v>26</v>
      </c>
      <c r="J173" s="79">
        <v>0</v>
      </c>
      <c r="K173" s="79">
        <v>4</v>
      </c>
      <c r="L173" s="79">
        <v>4</v>
      </c>
      <c r="N173" s="25">
        <v>20</v>
      </c>
      <c r="O173" s="26">
        <f t="shared" si="31"/>
        <v>1.4214368036880523E-2</v>
      </c>
      <c r="P173" s="26">
        <f t="shared" si="31"/>
        <v>2.0015396458814474E-2</v>
      </c>
      <c r="Q173" s="26">
        <f t="shared" si="31"/>
        <v>0</v>
      </c>
      <c r="R173" s="26">
        <f t="shared" si="31"/>
        <v>2.2598870056497175E-2</v>
      </c>
      <c r="S173" s="26">
        <f t="shared" si="30"/>
        <v>2.1905805038335158E-3</v>
      </c>
    </row>
    <row r="174" spans="6:19" ht="15.75" customHeight="1">
      <c r="F174" s="103"/>
      <c r="G174" s="78">
        <v>21</v>
      </c>
      <c r="H174" s="65">
        <v>76</v>
      </c>
      <c r="I174" s="79">
        <v>22</v>
      </c>
      <c r="J174" s="79">
        <v>0</v>
      </c>
      <c r="K174" s="79">
        <v>0</v>
      </c>
      <c r="L174" s="79">
        <v>2</v>
      </c>
      <c r="N174" s="25">
        <v>21</v>
      </c>
      <c r="O174" s="26">
        <f t="shared" si="31"/>
        <v>1.4598540145985401E-2</v>
      </c>
      <c r="P174" s="26">
        <f t="shared" si="31"/>
        <v>1.6936104695919937E-2</v>
      </c>
      <c r="Q174" s="26">
        <f t="shared" si="31"/>
        <v>0</v>
      </c>
      <c r="R174" s="26">
        <f t="shared" si="31"/>
        <v>0</v>
      </c>
      <c r="S174" s="26">
        <f t="shared" si="30"/>
        <v>1.0952902519167579E-3</v>
      </c>
    </row>
    <row r="175" spans="6:19" ht="15.75" customHeight="1">
      <c r="F175" s="103"/>
      <c r="G175" s="78">
        <v>22</v>
      </c>
      <c r="H175" s="65">
        <v>106</v>
      </c>
      <c r="I175" s="79">
        <v>24</v>
      </c>
      <c r="J175" s="79">
        <v>0</v>
      </c>
      <c r="K175" s="79">
        <v>0</v>
      </c>
      <c r="L175" s="79" t="s">
        <v>144</v>
      </c>
      <c r="N175" s="25">
        <v>22</v>
      </c>
      <c r="O175" s="26">
        <f t="shared" si="31"/>
        <v>2.0361121782558587E-2</v>
      </c>
      <c r="P175" s="26">
        <f t="shared" si="31"/>
        <v>1.8475750577367205E-2</v>
      </c>
      <c r="Q175" s="26">
        <f t="shared" si="31"/>
        <v>0</v>
      </c>
      <c r="R175" s="26">
        <f t="shared" si="31"/>
        <v>0</v>
      </c>
      <c r="S175" s="26" t="e">
        <f t="shared" si="30"/>
        <v>#VALUE!</v>
      </c>
    </row>
    <row r="176" spans="6:19" ht="15.75" customHeight="1">
      <c r="F176" s="104"/>
      <c r="G176" s="78">
        <v>23</v>
      </c>
      <c r="H176" s="65">
        <v>162</v>
      </c>
      <c r="I176" s="79">
        <v>46</v>
      </c>
      <c r="J176" s="79">
        <v>10</v>
      </c>
      <c r="K176" s="79">
        <v>2</v>
      </c>
      <c r="L176" s="79">
        <v>2</v>
      </c>
      <c r="N176" s="25">
        <v>23</v>
      </c>
      <c r="O176" s="26">
        <f t="shared" si="31"/>
        <v>3.1117940837495198E-2</v>
      </c>
      <c r="P176" s="26">
        <f t="shared" si="31"/>
        <v>3.5411855273287142E-2</v>
      </c>
      <c r="Q176" s="26">
        <f t="shared" si="31"/>
        <v>9.4339622641509441E-2</v>
      </c>
      <c r="R176" s="26">
        <f t="shared" si="31"/>
        <v>1.1299435028248588E-2</v>
      </c>
      <c r="S176" s="26">
        <f t="shared" si="30"/>
        <v>1.0952902519167579E-3</v>
      </c>
    </row>
    <row r="177" spans="6:19" ht="15.75" customHeight="1">
      <c r="F177" s="90" t="s">
        <v>144</v>
      </c>
      <c r="G177" s="98"/>
      <c r="H177" s="80">
        <v>5206</v>
      </c>
      <c r="I177" s="80">
        <v>1299</v>
      </c>
      <c r="J177" s="80">
        <v>106</v>
      </c>
      <c r="K177" s="80">
        <v>177</v>
      </c>
      <c r="L177" s="80">
        <v>511</v>
      </c>
      <c r="N177" s="28"/>
      <c r="O177" s="29"/>
      <c r="P177" s="29"/>
      <c r="Q177" s="29"/>
      <c r="R177" s="29"/>
      <c r="S177" s="29"/>
    </row>
    <row r="178" spans="6:19" ht="15.75" customHeight="1">
      <c r="F178" s="66"/>
      <c r="G178" s="66"/>
      <c r="H178" s="66"/>
      <c r="I178" s="66"/>
      <c r="J178" s="66"/>
      <c r="K178" s="66"/>
      <c r="L178" s="66"/>
    </row>
    <row r="179" spans="6:19" ht="15.75" customHeight="1">
      <c r="F179" s="66"/>
      <c r="G179" s="66"/>
      <c r="H179" s="66"/>
      <c r="I179" s="66"/>
      <c r="J179" s="66"/>
      <c r="K179" s="66"/>
      <c r="L179" s="66"/>
    </row>
    <row r="180" spans="6:19" ht="15.75" customHeight="1">
      <c r="F180" s="66"/>
      <c r="G180" s="66"/>
      <c r="H180" s="99" t="s">
        <v>139</v>
      </c>
      <c r="I180" s="100"/>
      <c r="J180" s="100"/>
      <c r="K180" s="100"/>
      <c r="L180" s="101"/>
    </row>
    <row r="181" spans="6:19" ht="15.75" customHeight="1">
      <c r="F181" s="66"/>
      <c r="G181" s="74"/>
      <c r="H181" s="75">
        <v>31</v>
      </c>
      <c r="I181" s="76">
        <v>32</v>
      </c>
      <c r="J181" s="76">
        <v>41</v>
      </c>
      <c r="K181" s="76">
        <v>42</v>
      </c>
      <c r="L181" s="76">
        <v>5</v>
      </c>
      <c r="N181" s="23"/>
      <c r="O181" s="24">
        <v>31</v>
      </c>
      <c r="P181" s="24">
        <v>32</v>
      </c>
      <c r="Q181" s="24">
        <v>41</v>
      </c>
      <c r="R181" s="24">
        <v>42</v>
      </c>
      <c r="S181" s="24">
        <v>5</v>
      </c>
    </row>
    <row r="182" spans="6:19" ht="15.75" customHeight="1">
      <c r="F182" s="102">
        <v>45200</v>
      </c>
      <c r="G182" s="73">
        <v>0</v>
      </c>
      <c r="H182" s="64">
        <v>216</v>
      </c>
      <c r="I182" s="77">
        <v>14</v>
      </c>
      <c r="J182" s="77">
        <v>0</v>
      </c>
      <c r="K182" s="77">
        <v>0</v>
      </c>
      <c r="L182" s="77" t="s">
        <v>144</v>
      </c>
      <c r="N182" s="25">
        <v>0</v>
      </c>
      <c r="O182" s="26">
        <f>H182/H$206</f>
        <v>0.11088295687885011</v>
      </c>
      <c r="P182" s="26">
        <f t="shared" ref="P182:R182" si="32">I182/I$206</f>
        <v>3.1390134529147982E-2</v>
      </c>
      <c r="Q182" s="26">
        <f t="shared" si="32"/>
        <v>0</v>
      </c>
      <c r="R182" s="26">
        <f t="shared" si="32"/>
        <v>0</v>
      </c>
      <c r="S182" s="26" t="e">
        <f t="shared" ref="S182:S205" si="33">L182/L$32</f>
        <v>#VALUE!</v>
      </c>
    </row>
    <row r="183" spans="6:19" ht="15.75" customHeight="1">
      <c r="F183" s="103"/>
      <c r="G183" s="78">
        <v>1</v>
      </c>
      <c r="H183" s="65">
        <v>62</v>
      </c>
      <c r="I183" s="79">
        <v>4</v>
      </c>
      <c r="J183" s="79">
        <v>0</v>
      </c>
      <c r="K183" s="79">
        <v>8</v>
      </c>
      <c r="L183" s="79">
        <v>2</v>
      </c>
      <c r="N183" s="25">
        <v>1</v>
      </c>
      <c r="O183" s="26">
        <f t="shared" ref="O183:R205" si="34">H183/H$32</f>
        <v>1.172909572455543E-2</v>
      </c>
      <c r="P183" s="26">
        <f t="shared" si="34"/>
        <v>2.7210884353741495E-3</v>
      </c>
      <c r="Q183" s="26">
        <f t="shared" si="34"/>
        <v>0</v>
      </c>
      <c r="R183" s="26">
        <f t="shared" si="34"/>
        <v>1.238390092879257E-2</v>
      </c>
      <c r="S183" s="26">
        <f t="shared" si="33"/>
        <v>1.0952902519167579E-3</v>
      </c>
    </row>
    <row r="184" spans="6:19" ht="15.75" customHeight="1">
      <c r="F184" s="103"/>
      <c r="G184" s="78">
        <v>2</v>
      </c>
      <c r="H184" s="65">
        <v>44</v>
      </c>
      <c r="I184" s="79">
        <v>4</v>
      </c>
      <c r="J184" s="79">
        <v>2</v>
      </c>
      <c r="K184" s="79">
        <v>6</v>
      </c>
      <c r="L184" s="79">
        <v>18</v>
      </c>
      <c r="N184" s="25">
        <v>2</v>
      </c>
      <c r="O184" s="26">
        <f t="shared" si="34"/>
        <v>8.3238743851683696E-3</v>
      </c>
      <c r="P184" s="26">
        <f t="shared" si="34"/>
        <v>2.7210884353741495E-3</v>
      </c>
      <c r="Q184" s="26">
        <f t="shared" si="34"/>
        <v>1.5384615384615385E-2</v>
      </c>
      <c r="R184" s="26">
        <f t="shared" si="34"/>
        <v>9.2879256965944269E-3</v>
      </c>
      <c r="S184" s="26">
        <f t="shared" si="33"/>
        <v>9.8576122672508221E-3</v>
      </c>
    </row>
    <row r="185" spans="6:19" ht="15.75" customHeight="1">
      <c r="F185" s="103"/>
      <c r="G185" s="78">
        <v>3</v>
      </c>
      <c r="H185" s="65">
        <v>44</v>
      </c>
      <c r="I185" s="79">
        <v>8</v>
      </c>
      <c r="J185" s="79">
        <v>2</v>
      </c>
      <c r="K185" s="79">
        <v>0</v>
      </c>
      <c r="L185" s="79">
        <v>10</v>
      </c>
      <c r="N185" s="25">
        <v>3</v>
      </c>
      <c r="O185" s="26">
        <f t="shared" si="34"/>
        <v>8.3238743851683696E-3</v>
      </c>
      <c r="P185" s="26">
        <f t="shared" si="34"/>
        <v>5.4421768707482989E-3</v>
      </c>
      <c r="Q185" s="26">
        <f t="shared" si="34"/>
        <v>1.5384615384615385E-2</v>
      </c>
      <c r="R185" s="26">
        <f t="shared" si="34"/>
        <v>0</v>
      </c>
      <c r="S185" s="26">
        <f t="shared" si="33"/>
        <v>5.4764512595837896E-3</v>
      </c>
    </row>
    <row r="186" spans="6:19" ht="15.75" customHeight="1">
      <c r="F186" s="103"/>
      <c r="G186" s="78">
        <v>4</v>
      </c>
      <c r="H186" s="65">
        <v>40</v>
      </c>
      <c r="I186" s="79">
        <v>8</v>
      </c>
      <c r="J186" s="79">
        <v>2</v>
      </c>
      <c r="K186" s="79">
        <v>4</v>
      </c>
      <c r="L186" s="79">
        <v>18</v>
      </c>
      <c r="N186" s="25">
        <v>4</v>
      </c>
      <c r="O186" s="26">
        <f t="shared" si="34"/>
        <v>7.5671585319712449E-3</v>
      </c>
      <c r="P186" s="26">
        <f t="shared" si="34"/>
        <v>5.4421768707482989E-3</v>
      </c>
      <c r="Q186" s="26">
        <f t="shared" si="34"/>
        <v>1.5384615384615385E-2</v>
      </c>
      <c r="R186" s="26">
        <f t="shared" si="34"/>
        <v>6.1919504643962852E-3</v>
      </c>
      <c r="S186" s="26">
        <f t="shared" si="33"/>
        <v>9.8576122672508221E-3</v>
      </c>
    </row>
    <row r="187" spans="6:19" ht="15.75" customHeight="1">
      <c r="F187" s="103"/>
      <c r="G187" s="78">
        <v>5</v>
      </c>
      <c r="H187" s="65">
        <v>76</v>
      </c>
      <c r="I187" s="79">
        <v>14</v>
      </c>
      <c r="J187" s="79">
        <v>6</v>
      </c>
      <c r="K187" s="79">
        <v>4</v>
      </c>
      <c r="L187" s="79">
        <v>18</v>
      </c>
      <c r="N187" s="25">
        <v>5</v>
      </c>
      <c r="O187" s="26">
        <f t="shared" si="34"/>
        <v>1.4377601210745366E-2</v>
      </c>
      <c r="P187" s="26">
        <f t="shared" si="34"/>
        <v>9.5238095238095247E-3</v>
      </c>
      <c r="Q187" s="26">
        <f t="shared" si="34"/>
        <v>4.6153846153846156E-2</v>
      </c>
      <c r="R187" s="26">
        <f t="shared" si="34"/>
        <v>6.1919504643962852E-3</v>
      </c>
      <c r="S187" s="26">
        <f t="shared" si="33"/>
        <v>9.8576122672508221E-3</v>
      </c>
    </row>
    <row r="188" spans="6:19" ht="15.75" customHeight="1">
      <c r="F188" s="103"/>
      <c r="G188" s="78">
        <v>6</v>
      </c>
      <c r="H188" s="65">
        <v>94</v>
      </c>
      <c r="I188" s="79">
        <v>28</v>
      </c>
      <c r="J188" s="79">
        <v>12</v>
      </c>
      <c r="K188" s="79">
        <v>8</v>
      </c>
      <c r="L188" s="79">
        <v>26</v>
      </c>
      <c r="N188" s="25">
        <v>6</v>
      </c>
      <c r="O188" s="26">
        <f t="shared" si="34"/>
        <v>1.7782822550132426E-2</v>
      </c>
      <c r="P188" s="26">
        <f t="shared" si="34"/>
        <v>1.9047619047619049E-2</v>
      </c>
      <c r="Q188" s="26">
        <f t="shared" si="34"/>
        <v>9.2307692307692313E-2</v>
      </c>
      <c r="R188" s="26">
        <f t="shared" si="34"/>
        <v>1.238390092879257E-2</v>
      </c>
      <c r="S188" s="26">
        <f t="shared" si="33"/>
        <v>1.4238773274917854E-2</v>
      </c>
    </row>
    <row r="189" spans="6:19" ht="15.75" customHeight="1">
      <c r="F189" s="103"/>
      <c r="G189" s="78">
        <v>7</v>
      </c>
      <c r="H189" s="65">
        <v>148</v>
      </c>
      <c r="I189" s="79">
        <v>34</v>
      </c>
      <c r="J189" s="79">
        <v>10</v>
      </c>
      <c r="K189" s="79">
        <v>14</v>
      </c>
      <c r="L189" s="79">
        <v>14</v>
      </c>
      <c r="N189" s="25">
        <v>7</v>
      </c>
      <c r="O189" s="26">
        <f t="shared" si="34"/>
        <v>2.7998486568293606E-2</v>
      </c>
      <c r="P189" s="26">
        <f t="shared" si="34"/>
        <v>2.3129251700680271E-2</v>
      </c>
      <c r="Q189" s="26">
        <f t="shared" si="34"/>
        <v>7.6923076923076927E-2</v>
      </c>
      <c r="R189" s="26">
        <f t="shared" si="34"/>
        <v>2.1671826625386997E-2</v>
      </c>
      <c r="S189" s="26">
        <f t="shared" si="33"/>
        <v>7.6670317634173054E-3</v>
      </c>
    </row>
    <row r="190" spans="6:19" ht="15.75" customHeight="1">
      <c r="F190" s="103"/>
      <c r="G190" s="78">
        <v>8</v>
      </c>
      <c r="H190" s="65">
        <v>126</v>
      </c>
      <c r="I190" s="79">
        <v>30</v>
      </c>
      <c r="J190" s="79">
        <v>8</v>
      </c>
      <c r="K190" s="79">
        <v>10</v>
      </c>
      <c r="L190" s="79">
        <v>20</v>
      </c>
      <c r="N190" s="25">
        <v>8</v>
      </c>
      <c r="O190" s="26">
        <f t="shared" si="34"/>
        <v>2.383654937570942E-2</v>
      </c>
      <c r="P190" s="26">
        <f t="shared" si="34"/>
        <v>2.0408163265306121E-2</v>
      </c>
      <c r="Q190" s="26">
        <f t="shared" si="34"/>
        <v>6.1538461538461542E-2</v>
      </c>
      <c r="R190" s="26">
        <f t="shared" si="34"/>
        <v>1.5479876160990712E-2</v>
      </c>
      <c r="S190" s="26">
        <f t="shared" si="33"/>
        <v>1.0952902519167579E-2</v>
      </c>
    </row>
    <row r="191" spans="6:19" ht="15.75" customHeight="1">
      <c r="F191" s="103"/>
      <c r="G191" s="78">
        <v>9</v>
      </c>
      <c r="H191" s="65">
        <v>58</v>
      </c>
      <c r="I191" s="79">
        <v>20</v>
      </c>
      <c r="J191" s="79">
        <v>4</v>
      </c>
      <c r="K191" s="79">
        <v>0</v>
      </c>
      <c r="L191" s="79">
        <v>2</v>
      </c>
      <c r="N191" s="25">
        <v>9</v>
      </c>
      <c r="O191" s="26">
        <f t="shared" si="34"/>
        <v>1.0972379871358306E-2</v>
      </c>
      <c r="P191" s="26">
        <f t="shared" si="34"/>
        <v>1.3605442176870748E-2</v>
      </c>
      <c r="Q191" s="26">
        <f t="shared" si="34"/>
        <v>3.0769230769230771E-2</v>
      </c>
      <c r="R191" s="26">
        <f t="shared" si="34"/>
        <v>0</v>
      </c>
      <c r="S191" s="26">
        <f t="shared" si="33"/>
        <v>1.0952902519167579E-3</v>
      </c>
    </row>
    <row r="192" spans="6:19" ht="15.75" customHeight="1">
      <c r="F192" s="103"/>
      <c r="G192" s="78">
        <v>10</v>
      </c>
      <c r="H192" s="65">
        <v>48</v>
      </c>
      <c r="I192" s="79">
        <v>14</v>
      </c>
      <c r="J192" s="79">
        <v>10</v>
      </c>
      <c r="K192" s="79">
        <v>2</v>
      </c>
      <c r="L192" s="79">
        <v>2</v>
      </c>
      <c r="N192" s="25">
        <v>10</v>
      </c>
      <c r="O192" s="26">
        <f t="shared" si="34"/>
        <v>9.0805902383654935E-3</v>
      </c>
      <c r="P192" s="26">
        <f t="shared" si="34"/>
        <v>9.5238095238095247E-3</v>
      </c>
      <c r="Q192" s="26">
        <f t="shared" si="34"/>
        <v>7.6923076923076927E-2</v>
      </c>
      <c r="R192" s="26">
        <f t="shared" si="34"/>
        <v>3.0959752321981426E-3</v>
      </c>
      <c r="S192" s="26">
        <f t="shared" si="33"/>
        <v>1.0952902519167579E-3</v>
      </c>
    </row>
    <row r="193" spans="6:19" ht="15.75" customHeight="1">
      <c r="F193" s="103"/>
      <c r="G193" s="78">
        <v>11</v>
      </c>
      <c r="H193" s="65">
        <v>58</v>
      </c>
      <c r="I193" s="79">
        <v>18</v>
      </c>
      <c r="J193" s="79">
        <v>12</v>
      </c>
      <c r="K193" s="79">
        <v>4</v>
      </c>
      <c r="L193" s="79">
        <v>4</v>
      </c>
      <c r="N193" s="25">
        <v>11</v>
      </c>
      <c r="O193" s="26">
        <f t="shared" si="34"/>
        <v>1.0972379871358306E-2</v>
      </c>
      <c r="P193" s="26">
        <f t="shared" si="34"/>
        <v>1.2244897959183673E-2</v>
      </c>
      <c r="Q193" s="26">
        <f t="shared" si="34"/>
        <v>9.2307692307692313E-2</v>
      </c>
      <c r="R193" s="26">
        <f t="shared" si="34"/>
        <v>6.1919504643962852E-3</v>
      </c>
      <c r="S193" s="26">
        <f t="shared" si="33"/>
        <v>2.1905805038335158E-3</v>
      </c>
    </row>
    <row r="194" spans="6:19" ht="15.75" customHeight="1">
      <c r="F194" s="103"/>
      <c r="G194" s="78">
        <v>12</v>
      </c>
      <c r="H194" s="65">
        <v>80</v>
      </c>
      <c r="I194" s="79">
        <v>20</v>
      </c>
      <c r="J194" s="79">
        <v>10</v>
      </c>
      <c r="K194" s="79">
        <v>2</v>
      </c>
      <c r="L194" s="79">
        <v>4</v>
      </c>
      <c r="N194" s="25">
        <v>12</v>
      </c>
      <c r="O194" s="26">
        <f t="shared" si="34"/>
        <v>1.513431706394249E-2</v>
      </c>
      <c r="P194" s="26">
        <f t="shared" si="34"/>
        <v>1.3605442176870748E-2</v>
      </c>
      <c r="Q194" s="26">
        <f t="shared" si="34"/>
        <v>7.6923076923076927E-2</v>
      </c>
      <c r="R194" s="26">
        <f t="shared" si="34"/>
        <v>3.0959752321981426E-3</v>
      </c>
      <c r="S194" s="26">
        <f t="shared" si="33"/>
        <v>2.1905805038335158E-3</v>
      </c>
    </row>
    <row r="195" spans="6:19" ht="15.75" customHeight="1">
      <c r="F195" s="103"/>
      <c r="G195" s="78">
        <v>13</v>
      </c>
      <c r="H195" s="65">
        <v>56</v>
      </c>
      <c r="I195" s="79">
        <v>20</v>
      </c>
      <c r="J195" s="79">
        <v>10</v>
      </c>
      <c r="K195" s="79">
        <v>2</v>
      </c>
      <c r="L195" s="79">
        <v>0</v>
      </c>
      <c r="N195" s="25">
        <v>13</v>
      </c>
      <c r="O195" s="26">
        <f t="shared" si="34"/>
        <v>1.0594021944759743E-2</v>
      </c>
      <c r="P195" s="26">
        <f t="shared" si="34"/>
        <v>1.3605442176870748E-2</v>
      </c>
      <c r="Q195" s="26">
        <f t="shared" si="34"/>
        <v>7.6923076923076927E-2</v>
      </c>
      <c r="R195" s="26">
        <f t="shared" si="34"/>
        <v>3.0959752321981426E-3</v>
      </c>
      <c r="S195" s="26">
        <f t="shared" si="33"/>
        <v>0</v>
      </c>
    </row>
    <row r="196" spans="6:19" ht="15.75" customHeight="1">
      <c r="F196" s="103"/>
      <c r="G196" s="78">
        <v>14</v>
      </c>
      <c r="H196" s="65">
        <v>72</v>
      </c>
      <c r="I196" s="79">
        <v>14</v>
      </c>
      <c r="J196" s="79">
        <v>4</v>
      </c>
      <c r="K196" s="79">
        <v>4</v>
      </c>
      <c r="L196" s="79">
        <v>0</v>
      </c>
      <c r="N196" s="25">
        <v>14</v>
      </c>
      <c r="O196" s="26">
        <f t="shared" si="34"/>
        <v>1.362088535754824E-2</v>
      </c>
      <c r="P196" s="26">
        <f t="shared" si="34"/>
        <v>9.5238095238095247E-3</v>
      </c>
      <c r="Q196" s="26">
        <f t="shared" si="34"/>
        <v>3.0769230769230771E-2</v>
      </c>
      <c r="R196" s="26">
        <f t="shared" si="34"/>
        <v>6.1919504643962852E-3</v>
      </c>
      <c r="S196" s="26">
        <f t="shared" si="33"/>
        <v>0</v>
      </c>
    </row>
    <row r="197" spans="6:19" ht="15.75" customHeight="1">
      <c r="F197" s="103"/>
      <c r="G197" s="78">
        <v>15</v>
      </c>
      <c r="H197" s="65">
        <v>90</v>
      </c>
      <c r="I197" s="79">
        <v>16</v>
      </c>
      <c r="J197" s="79">
        <v>6</v>
      </c>
      <c r="K197" s="79">
        <v>0</v>
      </c>
      <c r="L197" s="79">
        <v>0</v>
      </c>
      <c r="N197" s="25">
        <v>15</v>
      </c>
      <c r="O197" s="26">
        <f t="shared" si="34"/>
        <v>1.70261066969353E-2</v>
      </c>
      <c r="P197" s="26">
        <f t="shared" si="34"/>
        <v>1.0884353741496598E-2</v>
      </c>
      <c r="Q197" s="26">
        <f t="shared" si="34"/>
        <v>4.6153846153846156E-2</v>
      </c>
      <c r="R197" s="26">
        <f t="shared" si="34"/>
        <v>0</v>
      </c>
      <c r="S197" s="26">
        <f t="shared" si="33"/>
        <v>0</v>
      </c>
    </row>
    <row r="198" spans="6:19" ht="15.75" customHeight="1">
      <c r="F198" s="103"/>
      <c r="G198" s="78">
        <v>16</v>
      </c>
      <c r="H198" s="65">
        <v>60</v>
      </c>
      <c r="I198" s="79">
        <v>22</v>
      </c>
      <c r="J198" s="79">
        <v>20</v>
      </c>
      <c r="K198" s="79">
        <v>2</v>
      </c>
      <c r="L198" s="79">
        <v>0</v>
      </c>
      <c r="N198" s="25">
        <v>16</v>
      </c>
      <c r="O198" s="26">
        <f t="shared" si="34"/>
        <v>1.1350737797956867E-2</v>
      </c>
      <c r="P198" s="26">
        <f t="shared" si="34"/>
        <v>1.4965986394557823E-2</v>
      </c>
      <c r="Q198" s="26">
        <f t="shared" si="34"/>
        <v>0.15384615384615385</v>
      </c>
      <c r="R198" s="26">
        <f t="shared" si="34"/>
        <v>3.0959752321981426E-3</v>
      </c>
      <c r="S198" s="26">
        <f t="shared" si="33"/>
        <v>0</v>
      </c>
    </row>
    <row r="199" spans="6:19" ht="15.75" customHeight="1">
      <c r="F199" s="103"/>
      <c r="G199" s="78">
        <v>17</v>
      </c>
      <c r="H199" s="65">
        <v>60</v>
      </c>
      <c r="I199" s="79">
        <v>30</v>
      </c>
      <c r="J199" s="79">
        <v>12</v>
      </c>
      <c r="K199" s="79">
        <v>2</v>
      </c>
      <c r="L199" s="79">
        <v>0</v>
      </c>
      <c r="N199" s="25">
        <v>17</v>
      </c>
      <c r="O199" s="26">
        <f t="shared" si="34"/>
        <v>1.1350737797956867E-2</v>
      </c>
      <c r="P199" s="26">
        <f t="shared" si="34"/>
        <v>2.0408163265306121E-2</v>
      </c>
      <c r="Q199" s="26">
        <f t="shared" si="34"/>
        <v>9.2307692307692313E-2</v>
      </c>
      <c r="R199" s="26">
        <f t="shared" si="34"/>
        <v>3.0959752321981426E-3</v>
      </c>
      <c r="S199" s="26">
        <f t="shared" si="33"/>
        <v>0</v>
      </c>
    </row>
    <row r="200" spans="6:19" ht="15.75" customHeight="1">
      <c r="F200" s="103"/>
      <c r="G200" s="78">
        <v>18</v>
      </c>
      <c r="H200" s="65">
        <v>120</v>
      </c>
      <c r="I200" s="79">
        <v>22</v>
      </c>
      <c r="J200" s="79">
        <v>6</v>
      </c>
      <c r="K200" s="79">
        <v>2</v>
      </c>
      <c r="L200" s="79">
        <v>6</v>
      </c>
      <c r="N200" s="25">
        <v>18</v>
      </c>
      <c r="O200" s="26">
        <f t="shared" si="34"/>
        <v>2.2701475595913734E-2</v>
      </c>
      <c r="P200" s="26">
        <f t="shared" si="34"/>
        <v>1.4965986394557823E-2</v>
      </c>
      <c r="Q200" s="26">
        <f t="shared" si="34"/>
        <v>4.6153846153846156E-2</v>
      </c>
      <c r="R200" s="26">
        <f t="shared" si="34"/>
        <v>3.0959752321981426E-3</v>
      </c>
      <c r="S200" s="26">
        <f t="shared" si="33"/>
        <v>3.2858707557502738E-3</v>
      </c>
    </row>
    <row r="201" spans="6:19" ht="15.75" customHeight="1">
      <c r="F201" s="103"/>
      <c r="G201" s="78">
        <v>19</v>
      </c>
      <c r="H201" s="65">
        <v>88</v>
      </c>
      <c r="I201" s="79">
        <v>18</v>
      </c>
      <c r="J201" s="79">
        <v>4</v>
      </c>
      <c r="K201" s="79">
        <v>2</v>
      </c>
      <c r="L201" s="79">
        <v>8</v>
      </c>
      <c r="N201" s="25">
        <v>19</v>
      </c>
      <c r="O201" s="26">
        <f t="shared" si="34"/>
        <v>1.6647748770336739E-2</v>
      </c>
      <c r="P201" s="26">
        <f t="shared" si="34"/>
        <v>1.2244897959183673E-2</v>
      </c>
      <c r="Q201" s="26">
        <f t="shared" si="34"/>
        <v>3.0769230769230771E-2</v>
      </c>
      <c r="R201" s="26">
        <f t="shared" si="34"/>
        <v>3.0959752321981426E-3</v>
      </c>
      <c r="S201" s="26">
        <f t="shared" si="33"/>
        <v>4.3811610076670317E-3</v>
      </c>
    </row>
    <row r="202" spans="6:19" ht="15.75" customHeight="1">
      <c r="F202" s="103"/>
      <c r="G202" s="78">
        <v>20</v>
      </c>
      <c r="H202" s="65">
        <v>96</v>
      </c>
      <c r="I202" s="79">
        <v>26</v>
      </c>
      <c r="J202" s="79">
        <v>0</v>
      </c>
      <c r="K202" s="79">
        <v>2</v>
      </c>
      <c r="L202" s="79">
        <v>6</v>
      </c>
      <c r="N202" s="25">
        <v>20</v>
      </c>
      <c r="O202" s="26">
        <f t="shared" si="34"/>
        <v>1.8161180476730987E-2</v>
      </c>
      <c r="P202" s="26">
        <f t="shared" si="34"/>
        <v>1.7687074829931974E-2</v>
      </c>
      <c r="Q202" s="26">
        <f t="shared" si="34"/>
        <v>0</v>
      </c>
      <c r="R202" s="26">
        <f t="shared" si="34"/>
        <v>3.0959752321981426E-3</v>
      </c>
      <c r="S202" s="26">
        <f t="shared" si="33"/>
        <v>3.2858707557502738E-3</v>
      </c>
    </row>
    <row r="203" spans="6:19" ht="15.75" customHeight="1">
      <c r="F203" s="103"/>
      <c r="G203" s="78">
        <v>21</v>
      </c>
      <c r="H203" s="65">
        <v>72</v>
      </c>
      <c r="I203" s="79">
        <v>18</v>
      </c>
      <c r="J203" s="79">
        <v>0</v>
      </c>
      <c r="K203" s="79">
        <v>4</v>
      </c>
      <c r="L203" s="79">
        <v>2</v>
      </c>
      <c r="N203" s="25">
        <v>21</v>
      </c>
      <c r="O203" s="26">
        <f t="shared" si="34"/>
        <v>1.362088535754824E-2</v>
      </c>
      <c r="P203" s="26">
        <f t="shared" si="34"/>
        <v>1.2244897959183673E-2</v>
      </c>
      <c r="Q203" s="26">
        <f t="shared" si="34"/>
        <v>0</v>
      </c>
      <c r="R203" s="26">
        <f t="shared" si="34"/>
        <v>6.1919504643962852E-3</v>
      </c>
      <c r="S203" s="26">
        <f t="shared" si="33"/>
        <v>1.0952902519167579E-3</v>
      </c>
    </row>
    <row r="204" spans="6:19" ht="15.75" customHeight="1">
      <c r="F204" s="103"/>
      <c r="G204" s="78">
        <v>22</v>
      </c>
      <c r="H204" s="65">
        <v>60</v>
      </c>
      <c r="I204" s="79">
        <v>26</v>
      </c>
      <c r="J204" s="79">
        <v>0</v>
      </c>
      <c r="K204" s="79">
        <v>8</v>
      </c>
      <c r="L204" s="79">
        <v>36</v>
      </c>
      <c r="N204" s="25">
        <v>22</v>
      </c>
      <c r="O204" s="26">
        <f t="shared" si="34"/>
        <v>1.1350737797956867E-2</v>
      </c>
      <c r="P204" s="26">
        <f t="shared" si="34"/>
        <v>1.7687074829931974E-2</v>
      </c>
      <c r="Q204" s="26">
        <f t="shared" si="34"/>
        <v>0</v>
      </c>
      <c r="R204" s="26">
        <f t="shared" si="34"/>
        <v>1.238390092879257E-2</v>
      </c>
      <c r="S204" s="26">
        <f t="shared" si="33"/>
        <v>1.9715224534501644E-2</v>
      </c>
    </row>
    <row r="205" spans="6:19" ht="15.75" customHeight="1">
      <c r="F205" s="104"/>
      <c r="G205" s="78">
        <v>23</v>
      </c>
      <c r="H205" s="65">
        <v>80</v>
      </c>
      <c r="I205" s="79">
        <v>18</v>
      </c>
      <c r="J205" s="79">
        <v>0</v>
      </c>
      <c r="K205" s="79">
        <v>20</v>
      </c>
      <c r="L205" s="79">
        <v>30</v>
      </c>
      <c r="N205" s="25">
        <v>23</v>
      </c>
      <c r="O205" s="26">
        <f t="shared" si="34"/>
        <v>1.513431706394249E-2</v>
      </c>
      <c r="P205" s="26">
        <f t="shared" si="34"/>
        <v>1.2244897959183673E-2</v>
      </c>
      <c r="Q205" s="26">
        <f t="shared" si="34"/>
        <v>0</v>
      </c>
      <c r="R205" s="26">
        <f t="shared" si="34"/>
        <v>3.0959752321981424E-2</v>
      </c>
      <c r="S205" s="26">
        <f t="shared" si="33"/>
        <v>1.642935377875137E-2</v>
      </c>
    </row>
    <row r="206" spans="6:19" ht="15.75" customHeight="1">
      <c r="F206" s="90" t="s">
        <v>144</v>
      </c>
      <c r="G206" s="98"/>
      <c r="H206" s="80">
        <v>1948</v>
      </c>
      <c r="I206" s="80">
        <v>446</v>
      </c>
      <c r="J206" s="80">
        <v>140</v>
      </c>
      <c r="K206" s="80">
        <v>110</v>
      </c>
      <c r="L206" s="80">
        <v>226</v>
      </c>
      <c r="N206" s="28"/>
      <c r="O206" s="29"/>
      <c r="P206" s="29"/>
      <c r="Q206" s="29"/>
      <c r="R206" s="29"/>
      <c r="S206" s="29"/>
    </row>
    <row r="207" spans="6:19" ht="15.75" customHeight="1">
      <c r="F207" s="66"/>
      <c r="G207" s="66"/>
      <c r="H207" s="66"/>
      <c r="I207" s="66"/>
      <c r="J207" s="66"/>
      <c r="K207" s="66"/>
      <c r="L207" s="66"/>
    </row>
    <row r="208" spans="6:19" ht="15.75" customHeight="1">
      <c r="F208" s="66"/>
      <c r="G208" s="66"/>
      <c r="H208" s="66"/>
      <c r="I208" s="66"/>
      <c r="J208" s="66"/>
      <c r="K208" s="66"/>
      <c r="L208" s="66"/>
    </row>
    <row r="209" spans="6:19" ht="15.75" customHeight="1">
      <c r="F209" s="66"/>
      <c r="G209" s="66"/>
      <c r="H209" s="99" t="s">
        <v>139</v>
      </c>
      <c r="I209" s="100"/>
      <c r="J209" s="100"/>
      <c r="K209" s="100"/>
      <c r="L209" s="101"/>
    </row>
    <row r="210" spans="6:19" ht="15.75" customHeight="1">
      <c r="F210" s="66"/>
      <c r="G210" s="74"/>
      <c r="H210" s="75">
        <v>31</v>
      </c>
      <c r="I210" s="76">
        <v>32</v>
      </c>
      <c r="J210" s="76">
        <v>41</v>
      </c>
      <c r="K210" s="76">
        <v>42</v>
      </c>
      <c r="L210" s="76">
        <v>5</v>
      </c>
      <c r="N210" s="23"/>
      <c r="O210" s="24">
        <v>31</v>
      </c>
      <c r="P210" s="24">
        <v>32</v>
      </c>
      <c r="Q210" s="24">
        <v>41</v>
      </c>
      <c r="R210" s="24">
        <v>42</v>
      </c>
      <c r="S210" s="24">
        <v>5</v>
      </c>
    </row>
    <row r="211" spans="6:19" ht="15.75" customHeight="1">
      <c r="F211" s="102">
        <v>45201</v>
      </c>
      <c r="G211" s="73">
        <v>0</v>
      </c>
      <c r="H211" s="64">
        <v>34</v>
      </c>
      <c r="I211" s="77">
        <v>10</v>
      </c>
      <c r="J211" s="77">
        <v>0</v>
      </c>
      <c r="K211" s="77">
        <v>16</v>
      </c>
      <c r="L211" s="77">
        <v>72</v>
      </c>
      <c r="N211" s="25">
        <v>0</v>
      </c>
      <c r="O211" s="26">
        <f t="shared" ref="O211:S234" si="35">H211/H$32</f>
        <v>6.4320847521755582E-3</v>
      </c>
      <c r="P211" s="26">
        <f t="shared" si="35"/>
        <v>6.8027210884353739E-3</v>
      </c>
      <c r="Q211" s="26">
        <f t="shared" si="35"/>
        <v>0</v>
      </c>
      <c r="R211" s="26">
        <f t="shared" si="35"/>
        <v>2.4767801857585141E-2</v>
      </c>
      <c r="S211" s="26">
        <f t="shared" si="35"/>
        <v>3.9430449069003289E-2</v>
      </c>
    </row>
    <row r="212" spans="6:19" ht="15.75" customHeight="1">
      <c r="F212" s="103"/>
      <c r="G212" s="78">
        <v>1</v>
      </c>
      <c r="H212" s="65">
        <v>28</v>
      </c>
      <c r="I212" s="79">
        <v>10</v>
      </c>
      <c r="J212" s="79">
        <v>0</v>
      </c>
      <c r="K212" s="79">
        <v>12</v>
      </c>
      <c r="L212" s="79">
        <v>74</v>
      </c>
      <c r="N212" s="25">
        <v>1</v>
      </c>
      <c r="O212" s="26">
        <f t="shared" si="35"/>
        <v>5.2970109723798715E-3</v>
      </c>
      <c r="P212" s="26">
        <f t="shared" si="35"/>
        <v>6.8027210884353739E-3</v>
      </c>
      <c r="Q212" s="26">
        <f t="shared" si="35"/>
        <v>0</v>
      </c>
      <c r="R212" s="26">
        <f t="shared" si="35"/>
        <v>1.8575851393188854E-2</v>
      </c>
      <c r="S212" s="26">
        <f t="shared" si="35"/>
        <v>4.0525739320920046E-2</v>
      </c>
    </row>
    <row r="213" spans="6:19" ht="15.75" customHeight="1">
      <c r="F213" s="103"/>
      <c r="G213" s="78">
        <v>2</v>
      </c>
      <c r="H213" s="65">
        <v>2</v>
      </c>
      <c r="I213" s="79">
        <v>2</v>
      </c>
      <c r="J213" s="79">
        <v>0</v>
      </c>
      <c r="K213" s="79">
        <v>12</v>
      </c>
      <c r="L213" s="79">
        <v>126</v>
      </c>
      <c r="N213" s="25">
        <v>2</v>
      </c>
      <c r="O213" s="26">
        <f t="shared" si="35"/>
        <v>3.7835792659856227E-4</v>
      </c>
      <c r="P213" s="26">
        <f t="shared" si="35"/>
        <v>1.3605442176870747E-3</v>
      </c>
      <c r="Q213" s="26">
        <f t="shared" si="35"/>
        <v>0</v>
      </c>
      <c r="R213" s="26">
        <f t="shared" si="35"/>
        <v>1.8575851393188854E-2</v>
      </c>
      <c r="S213" s="26">
        <f t="shared" si="35"/>
        <v>6.9003285870755757E-2</v>
      </c>
    </row>
    <row r="214" spans="6:19" ht="15.75" customHeight="1">
      <c r="F214" s="103"/>
      <c r="G214" s="78">
        <v>3</v>
      </c>
      <c r="H214" s="65">
        <v>14</v>
      </c>
      <c r="I214" s="79">
        <v>0</v>
      </c>
      <c r="J214" s="79">
        <v>0</v>
      </c>
      <c r="K214" s="79">
        <v>14</v>
      </c>
      <c r="L214" s="79">
        <v>124</v>
      </c>
      <c r="N214" s="25">
        <v>3</v>
      </c>
      <c r="O214" s="26">
        <f t="shared" si="35"/>
        <v>2.6485054861899358E-3</v>
      </c>
      <c r="P214" s="26">
        <f t="shared" si="35"/>
        <v>0</v>
      </c>
      <c r="Q214" s="26">
        <f t="shared" si="35"/>
        <v>0</v>
      </c>
      <c r="R214" s="26">
        <f t="shared" si="35"/>
        <v>2.1671826625386997E-2</v>
      </c>
      <c r="S214" s="26">
        <f t="shared" si="35"/>
        <v>6.7907995618838993E-2</v>
      </c>
    </row>
    <row r="215" spans="6:19" ht="15.75" customHeight="1">
      <c r="F215" s="103"/>
      <c r="G215" s="78">
        <v>4</v>
      </c>
      <c r="H215" s="65">
        <v>24</v>
      </c>
      <c r="I215" s="79">
        <v>6</v>
      </c>
      <c r="J215" s="79">
        <v>0</v>
      </c>
      <c r="K215" s="79">
        <v>20</v>
      </c>
      <c r="L215" s="79">
        <v>144</v>
      </c>
      <c r="N215" s="25">
        <v>4</v>
      </c>
      <c r="O215" s="26">
        <f t="shared" si="35"/>
        <v>4.5402951191827468E-3</v>
      </c>
      <c r="P215" s="26">
        <f t="shared" si="35"/>
        <v>4.0816326530612249E-3</v>
      </c>
      <c r="Q215" s="26">
        <f t="shared" si="35"/>
        <v>0</v>
      </c>
      <c r="R215" s="26">
        <f t="shared" si="35"/>
        <v>3.0959752321981424E-2</v>
      </c>
      <c r="S215" s="26">
        <f t="shared" si="35"/>
        <v>7.8860898138006577E-2</v>
      </c>
    </row>
    <row r="216" spans="6:19" ht="15.75" customHeight="1">
      <c r="F216" s="103"/>
      <c r="G216" s="78">
        <v>5</v>
      </c>
      <c r="H216" s="65">
        <v>46</v>
      </c>
      <c r="I216" s="79">
        <v>24</v>
      </c>
      <c r="J216" s="79">
        <v>4</v>
      </c>
      <c r="K216" s="79">
        <v>10</v>
      </c>
      <c r="L216" s="79">
        <v>74</v>
      </c>
      <c r="N216" s="25">
        <v>5</v>
      </c>
      <c r="O216" s="26">
        <f t="shared" si="35"/>
        <v>8.7022323117669307E-3</v>
      </c>
      <c r="P216" s="26">
        <f t="shared" si="35"/>
        <v>1.6326530612244899E-2</v>
      </c>
      <c r="Q216" s="26">
        <f t="shared" si="35"/>
        <v>3.0769230769230771E-2</v>
      </c>
      <c r="R216" s="26">
        <f t="shared" si="35"/>
        <v>1.5479876160990712E-2</v>
      </c>
      <c r="S216" s="26">
        <f t="shared" si="35"/>
        <v>4.0525739320920046E-2</v>
      </c>
    </row>
    <row r="217" spans="6:19" ht="15.75" customHeight="1">
      <c r="F217" s="103"/>
      <c r="G217" s="78">
        <v>6</v>
      </c>
      <c r="H217" s="65">
        <v>84</v>
      </c>
      <c r="I217" s="79">
        <v>48</v>
      </c>
      <c r="J217" s="79">
        <v>16</v>
      </c>
      <c r="K217" s="79">
        <v>18</v>
      </c>
      <c r="L217" s="79">
        <v>86</v>
      </c>
      <c r="N217" s="25">
        <v>6</v>
      </c>
      <c r="O217" s="26">
        <f t="shared" si="35"/>
        <v>1.5891032917139614E-2</v>
      </c>
      <c r="P217" s="26">
        <f t="shared" si="35"/>
        <v>3.2653061224489799E-2</v>
      </c>
      <c r="Q217" s="26">
        <f t="shared" si="35"/>
        <v>0.12307692307692308</v>
      </c>
      <c r="R217" s="26">
        <f t="shared" si="35"/>
        <v>2.7863777089783281E-2</v>
      </c>
      <c r="S217" s="26">
        <f t="shared" si="35"/>
        <v>4.7097480832420595E-2</v>
      </c>
    </row>
    <row r="218" spans="6:19" ht="15.75" customHeight="1">
      <c r="F218" s="103"/>
      <c r="G218" s="78">
        <v>7</v>
      </c>
      <c r="H218" s="65">
        <v>454</v>
      </c>
      <c r="I218" s="79">
        <v>104</v>
      </c>
      <c r="J218" s="79">
        <v>12</v>
      </c>
      <c r="K218" s="79">
        <v>34</v>
      </c>
      <c r="L218" s="79">
        <v>100</v>
      </c>
      <c r="N218" s="25">
        <v>7</v>
      </c>
      <c r="O218" s="26">
        <f t="shared" si="35"/>
        <v>8.5887249337873631E-2</v>
      </c>
      <c r="P218" s="26">
        <f t="shared" si="35"/>
        <v>7.0748299319727898E-2</v>
      </c>
      <c r="Q218" s="26">
        <f t="shared" si="35"/>
        <v>9.2307692307692313E-2</v>
      </c>
      <c r="R218" s="26">
        <f t="shared" si="35"/>
        <v>5.2631578947368418E-2</v>
      </c>
      <c r="S218" s="26">
        <f t="shared" si="35"/>
        <v>5.4764512595837894E-2</v>
      </c>
    </row>
    <row r="219" spans="6:19" ht="15.75" customHeight="1">
      <c r="F219" s="103"/>
      <c r="G219" s="78">
        <v>8</v>
      </c>
      <c r="H219" s="65">
        <v>344</v>
      </c>
      <c r="I219" s="79">
        <v>112</v>
      </c>
      <c r="J219" s="79">
        <v>6</v>
      </c>
      <c r="K219" s="79">
        <v>40</v>
      </c>
      <c r="L219" s="79">
        <v>120</v>
      </c>
      <c r="N219" s="25">
        <v>8</v>
      </c>
      <c r="O219" s="26">
        <f t="shared" si="35"/>
        <v>6.5077563374952699E-2</v>
      </c>
      <c r="P219" s="26">
        <f t="shared" si="35"/>
        <v>7.6190476190476197E-2</v>
      </c>
      <c r="Q219" s="26">
        <f t="shared" si="35"/>
        <v>4.6153846153846156E-2</v>
      </c>
      <c r="R219" s="26">
        <f t="shared" si="35"/>
        <v>6.1919504643962849E-2</v>
      </c>
      <c r="S219" s="26">
        <f t="shared" si="35"/>
        <v>6.5717415115005479E-2</v>
      </c>
    </row>
    <row r="220" spans="6:19" ht="15.75" customHeight="1">
      <c r="F220" s="103"/>
      <c r="G220" s="78">
        <v>9</v>
      </c>
      <c r="H220" s="65">
        <v>278</v>
      </c>
      <c r="I220" s="79">
        <v>116</v>
      </c>
      <c r="J220" s="79">
        <v>6</v>
      </c>
      <c r="K220" s="79">
        <v>42</v>
      </c>
      <c r="L220" s="79">
        <v>134</v>
      </c>
      <c r="N220" s="25">
        <v>9</v>
      </c>
      <c r="O220" s="26">
        <f t="shared" si="35"/>
        <v>5.2591751797200152E-2</v>
      </c>
      <c r="P220" s="26">
        <f t="shared" si="35"/>
        <v>7.8911564625850333E-2</v>
      </c>
      <c r="Q220" s="26">
        <f t="shared" si="35"/>
        <v>4.6153846153846156E-2</v>
      </c>
      <c r="R220" s="26">
        <f t="shared" si="35"/>
        <v>6.5015479876160992E-2</v>
      </c>
      <c r="S220" s="26">
        <f t="shared" si="35"/>
        <v>7.3384446878422785E-2</v>
      </c>
    </row>
    <row r="221" spans="6:19" ht="15.75" customHeight="1">
      <c r="F221" s="103"/>
      <c r="G221" s="78">
        <v>10</v>
      </c>
      <c r="H221" s="65">
        <v>274</v>
      </c>
      <c r="I221" s="79">
        <v>110</v>
      </c>
      <c r="J221" s="79">
        <v>2</v>
      </c>
      <c r="K221" s="79">
        <v>42</v>
      </c>
      <c r="L221" s="79">
        <v>92</v>
      </c>
      <c r="N221" s="25">
        <v>10</v>
      </c>
      <c r="O221" s="26">
        <f t="shared" si="35"/>
        <v>5.183503594400303E-2</v>
      </c>
      <c r="P221" s="26">
        <f t="shared" si="35"/>
        <v>7.4829931972789115E-2</v>
      </c>
      <c r="Q221" s="26">
        <f t="shared" si="35"/>
        <v>1.5384615384615385E-2</v>
      </c>
      <c r="R221" s="26">
        <f t="shared" si="35"/>
        <v>6.5015479876160992E-2</v>
      </c>
      <c r="S221" s="26">
        <f t="shared" si="35"/>
        <v>5.0383351588170866E-2</v>
      </c>
    </row>
    <row r="222" spans="6:19" ht="15.75" customHeight="1">
      <c r="F222" s="103"/>
      <c r="G222" s="78">
        <v>11</v>
      </c>
      <c r="H222" s="65">
        <v>404</v>
      </c>
      <c r="I222" s="79">
        <v>122</v>
      </c>
      <c r="J222" s="79">
        <v>8</v>
      </c>
      <c r="K222" s="79">
        <v>36</v>
      </c>
      <c r="L222" s="79">
        <v>86</v>
      </c>
      <c r="N222" s="25">
        <v>11</v>
      </c>
      <c r="O222" s="26">
        <f t="shared" si="35"/>
        <v>7.6428301172909566E-2</v>
      </c>
      <c r="P222" s="26">
        <f t="shared" si="35"/>
        <v>8.2993197278911565E-2</v>
      </c>
      <c r="Q222" s="26">
        <f t="shared" si="35"/>
        <v>6.1538461538461542E-2</v>
      </c>
      <c r="R222" s="26">
        <f t="shared" si="35"/>
        <v>5.5727554179566562E-2</v>
      </c>
      <c r="S222" s="26">
        <f t="shared" si="35"/>
        <v>4.7097480832420595E-2</v>
      </c>
    </row>
    <row r="223" spans="6:19" ht="15.75" customHeight="1">
      <c r="F223" s="103"/>
      <c r="G223" s="78">
        <v>12</v>
      </c>
      <c r="H223" s="65">
        <v>386</v>
      </c>
      <c r="I223" s="79">
        <v>104</v>
      </c>
      <c r="J223" s="79">
        <v>12</v>
      </c>
      <c r="K223" s="79">
        <v>36</v>
      </c>
      <c r="L223" s="79">
        <v>52</v>
      </c>
      <c r="N223" s="25">
        <v>12</v>
      </c>
      <c r="O223" s="26">
        <f t="shared" si="35"/>
        <v>7.3023079833522506E-2</v>
      </c>
      <c r="P223" s="26">
        <f t="shared" si="35"/>
        <v>7.0748299319727898E-2</v>
      </c>
      <c r="Q223" s="26">
        <f t="shared" si="35"/>
        <v>9.2307692307692313E-2</v>
      </c>
      <c r="R223" s="26">
        <f t="shared" si="35"/>
        <v>5.5727554179566562E-2</v>
      </c>
      <c r="S223" s="26">
        <f t="shared" si="35"/>
        <v>2.8477546549835708E-2</v>
      </c>
    </row>
    <row r="224" spans="6:19" ht="15.75" customHeight="1">
      <c r="F224" s="103"/>
      <c r="G224" s="78">
        <v>13</v>
      </c>
      <c r="H224" s="65">
        <v>398</v>
      </c>
      <c r="I224" s="79">
        <v>130</v>
      </c>
      <c r="J224" s="79">
        <v>2</v>
      </c>
      <c r="K224" s="79">
        <v>40</v>
      </c>
      <c r="L224" s="79">
        <v>40</v>
      </c>
      <c r="N224" s="25">
        <v>13</v>
      </c>
      <c r="O224" s="26">
        <f t="shared" si="35"/>
        <v>7.5293227393113879E-2</v>
      </c>
      <c r="P224" s="26">
        <f t="shared" si="35"/>
        <v>8.8435374149659865E-2</v>
      </c>
      <c r="Q224" s="26">
        <f t="shared" si="35"/>
        <v>1.5384615384615385E-2</v>
      </c>
      <c r="R224" s="26">
        <f t="shared" si="35"/>
        <v>6.1919504643962849E-2</v>
      </c>
      <c r="S224" s="26">
        <f t="shared" si="35"/>
        <v>2.1905805038335158E-2</v>
      </c>
    </row>
    <row r="225" spans="6:19" ht="15.75" customHeight="1">
      <c r="F225" s="103"/>
      <c r="G225" s="78">
        <v>14</v>
      </c>
      <c r="H225" s="65">
        <v>402</v>
      </c>
      <c r="I225" s="79">
        <v>106</v>
      </c>
      <c r="J225" s="79">
        <v>6</v>
      </c>
      <c r="K225" s="79">
        <v>36</v>
      </c>
      <c r="L225" s="79">
        <v>28</v>
      </c>
      <c r="N225" s="25">
        <v>14</v>
      </c>
      <c r="O225" s="26">
        <f t="shared" si="35"/>
        <v>7.6049943246311008E-2</v>
      </c>
      <c r="P225" s="26">
        <f t="shared" si="35"/>
        <v>7.2108843537414966E-2</v>
      </c>
      <c r="Q225" s="26">
        <f t="shared" si="35"/>
        <v>4.6153846153846156E-2</v>
      </c>
      <c r="R225" s="26">
        <f t="shared" si="35"/>
        <v>5.5727554179566562E-2</v>
      </c>
      <c r="S225" s="26">
        <f t="shared" si="35"/>
        <v>1.5334063526834611E-2</v>
      </c>
    </row>
    <row r="226" spans="6:19" ht="15.75" customHeight="1">
      <c r="F226" s="103"/>
      <c r="G226" s="78">
        <v>15</v>
      </c>
      <c r="H226" s="65">
        <v>378</v>
      </c>
      <c r="I226" s="79">
        <v>116</v>
      </c>
      <c r="J226" s="79">
        <v>6</v>
      </c>
      <c r="K226" s="79">
        <v>34</v>
      </c>
      <c r="L226" s="79">
        <v>30</v>
      </c>
      <c r="N226" s="25">
        <v>15</v>
      </c>
      <c r="O226" s="26">
        <f t="shared" si="35"/>
        <v>7.1509648127128261E-2</v>
      </c>
      <c r="P226" s="26">
        <f t="shared" si="35"/>
        <v>7.8911564625850333E-2</v>
      </c>
      <c r="Q226" s="26">
        <f t="shared" si="35"/>
        <v>4.6153846153846156E-2</v>
      </c>
      <c r="R226" s="26">
        <f t="shared" si="35"/>
        <v>5.2631578947368418E-2</v>
      </c>
      <c r="S226" s="26">
        <f t="shared" si="35"/>
        <v>1.642935377875137E-2</v>
      </c>
    </row>
    <row r="227" spans="6:19" ht="15.75" customHeight="1">
      <c r="F227" s="103"/>
      <c r="G227" s="78">
        <v>16</v>
      </c>
      <c r="H227" s="65">
        <v>410</v>
      </c>
      <c r="I227" s="79">
        <v>98</v>
      </c>
      <c r="J227" s="79">
        <v>14</v>
      </c>
      <c r="K227" s="79">
        <v>14</v>
      </c>
      <c r="L227" s="79">
        <v>34</v>
      </c>
      <c r="N227" s="25">
        <v>16</v>
      </c>
      <c r="O227" s="26">
        <f t="shared" si="35"/>
        <v>7.7563374952705252E-2</v>
      </c>
      <c r="P227" s="26">
        <f t="shared" si="35"/>
        <v>6.6666666666666666E-2</v>
      </c>
      <c r="Q227" s="26">
        <f t="shared" si="35"/>
        <v>0.1076923076923077</v>
      </c>
      <c r="R227" s="26">
        <f t="shared" si="35"/>
        <v>2.1671826625386997E-2</v>
      </c>
      <c r="S227" s="26">
        <f t="shared" si="35"/>
        <v>1.8619934282584884E-2</v>
      </c>
    </row>
    <row r="228" spans="6:19" ht="15.75" customHeight="1">
      <c r="F228" s="103"/>
      <c r="G228" s="78">
        <v>17</v>
      </c>
      <c r="H228" s="65">
        <v>472</v>
      </c>
      <c r="I228" s="79">
        <v>88</v>
      </c>
      <c r="J228" s="79">
        <v>14</v>
      </c>
      <c r="K228" s="79">
        <v>28</v>
      </c>
      <c r="L228" s="79">
        <v>66</v>
      </c>
      <c r="N228" s="25">
        <v>17</v>
      </c>
      <c r="O228" s="26">
        <f t="shared" si="35"/>
        <v>8.9292470677260691E-2</v>
      </c>
      <c r="P228" s="26">
        <f t="shared" si="35"/>
        <v>5.9863945578231291E-2</v>
      </c>
      <c r="Q228" s="26">
        <f t="shared" si="35"/>
        <v>0.1076923076923077</v>
      </c>
      <c r="R228" s="26">
        <f t="shared" si="35"/>
        <v>4.3343653250773995E-2</v>
      </c>
      <c r="S228" s="26">
        <f t="shared" si="35"/>
        <v>3.614457831325301E-2</v>
      </c>
    </row>
    <row r="229" spans="6:19" ht="15.75" customHeight="1">
      <c r="F229" s="103"/>
      <c r="G229" s="78">
        <v>18</v>
      </c>
      <c r="H229" s="65">
        <v>326</v>
      </c>
      <c r="I229" s="79">
        <v>66</v>
      </c>
      <c r="J229" s="79">
        <v>4</v>
      </c>
      <c r="K229" s="79">
        <v>36</v>
      </c>
      <c r="L229" s="79">
        <v>72</v>
      </c>
      <c r="N229" s="25">
        <v>18</v>
      </c>
      <c r="O229" s="26">
        <f t="shared" si="35"/>
        <v>6.1672342035565646E-2</v>
      </c>
      <c r="P229" s="26">
        <f t="shared" si="35"/>
        <v>4.4897959183673466E-2</v>
      </c>
      <c r="Q229" s="26">
        <f t="shared" si="35"/>
        <v>3.0769230769230771E-2</v>
      </c>
      <c r="R229" s="26">
        <f t="shared" si="35"/>
        <v>5.5727554179566562E-2</v>
      </c>
      <c r="S229" s="26">
        <f t="shared" si="35"/>
        <v>3.9430449069003289E-2</v>
      </c>
    </row>
    <row r="230" spans="6:19" ht="15.75" customHeight="1">
      <c r="F230" s="103"/>
      <c r="G230" s="78">
        <v>19</v>
      </c>
      <c r="H230" s="65">
        <v>220</v>
      </c>
      <c r="I230" s="79">
        <v>50</v>
      </c>
      <c r="J230" s="79">
        <v>4</v>
      </c>
      <c r="K230" s="79">
        <v>26</v>
      </c>
      <c r="L230" s="79">
        <v>90</v>
      </c>
      <c r="N230" s="25">
        <v>19</v>
      </c>
      <c r="O230" s="26">
        <f t="shared" si="35"/>
        <v>4.161937192584185E-2</v>
      </c>
      <c r="P230" s="26">
        <f t="shared" si="35"/>
        <v>3.4013605442176874E-2</v>
      </c>
      <c r="Q230" s="26">
        <f t="shared" si="35"/>
        <v>3.0769230769230771E-2</v>
      </c>
      <c r="R230" s="26">
        <f t="shared" si="35"/>
        <v>4.0247678018575851E-2</v>
      </c>
      <c r="S230" s="26">
        <f t="shared" si="35"/>
        <v>4.9288061336254109E-2</v>
      </c>
    </row>
    <row r="231" spans="6:19" ht="15.75" customHeight="1">
      <c r="F231" s="103"/>
      <c r="G231" s="78">
        <v>20</v>
      </c>
      <c r="H231" s="65">
        <v>264</v>
      </c>
      <c r="I231" s="79">
        <v>50</v>
      </c>
      <c r="J231" s="79">
        <v>2</v>
      </c>
      <c r="K231" s="79">
        <v>32</v>
      </c>
      <c r="L231" s="79">
        <v>58</v>
      </c>
      <c r="N231" s="25">
        <v>20</v>
      </c>
      <c r="O231" s="26">
        <f t="shared" si="35"/>
        <v>4.9943246311010214E-2</v>
      </c>
      <c r="P231" s="26">
        <f t="shared" si="35"/>
        <v>3.4013605442176874E-2</v>
      </c>
      <c r="Q231" s="26">
        <f t="shared" si="35"/>
        <v>1.5384615384615385E-2</v>
      </c>
      <c r="R231" s="26">
        <f t="shared" si="35"/>
        <v>4.9535603715170282E-2</v>
      </c>
      <c r="S231" s="26">
        <f t="shared" si="35"/>
        <v>3.1763417305585982E-2</v>
      </c>
    </row>
    <row r="232" spans="6:19" ht="15.75" customHeight="1">
      <c r="F232" s="103"/>
      <c r="G232" s="78">
        <v>21</v>
      </c>
      <c r="H232" s="65">
        <v>182</v>
      </c>
      <c r="I232" s="79">
        <v>34</v>
      </c>
      <c r="J232" s="79">
        <v>0</v>
      </c>
      <c r="K232" s="79">
        <v>24</v>
      </c>
      <c r="L232" s="79">
        <v>50</v>
      </c>
      <c r="N232" s="25">
        <v>21</v>
      </c>
      <c r="O232" s="26">
        <f t="shared" si="35"/>
        <v>3.4430571320469165E-2</v>
      </c>
      <c r="P232" s="26">
        <f t="shared" si="35"/>
        <v>2.3129251700680271E-2</v>
      </c>
      <c r="Q232" s="26">
        <f t="shared" si="35"/>
        <v>0</v>
      </c>
      <c r="R232" s="26">
        <f t="shared" si="35"/>
        <v>3.7151702786377708E-2</v>
      </c>
      <c r="S232" s="26">
        <f t="shared" si="35"/>
        <v>2.7382256297918947E-2</v>
      </c>
    </row>
    <row r="233" spans="6:19" ht="15.75" customHeight="1">
      <c r="F233" s="103"/>
      <c r="G233" s="78">
        <v>22</v>
      </c>
      <c r="H233" s="65">
        <v>86</v>
      </c>
      <c r="I233" s="79">
        <v>22</v>
      </c>
      <c r="J233" s="79">
        <v>0</v>
      </c>
      <c r="K233" s="79">
        <v>16</v>
      </c>
      <c r="L233" s="79">
        <v>42</v>
      </c>
      <c r="N233" s="25">
        <v>22</v>
      </c>
      <c r="O233" s="26">
        <f t="shared" si="35"/>
        <v>1.6269390843738175E-2</v>
      </c>
      <c r="P233" s="26">
        <f t="shared" si="35"/>
        <v>1.4965986394557823E-2</v>
      </c>
      <c r="Q233" s="26">
        <f t="shared" si="35"/>
        <v>0</v>
      </c>
      <c r="R233" s="26">
        <f t="shared" si="35"/>
        <v>2.4767801857585141E-2</v>
      </c>
      <c r="S233" s="26">
        <f t="shared" si="35"/>
        <v>2.3001095290251915E-2</v>
      </c>
    </row>
    <row r="234" spans="6:19" ht="15.75" customHeight="1">
      <c r="F234" s="104"/>
      <c r="G234" s="78">
        <v>23</v>
      </c>
      <c r="H234" s="65">
        <v>50</v>
      </c>
      <c r="I234" s="79">
        <v>14</v>
      </c>
      <c r="J234" s="79">
        <v>0</v>
      </c>
      <c r="K234" s="79">
        <v>20</v>
      </c>
      <c r="L234" s="79">
        <v>52</v>
      </c>
      <c r="N234" s="25">
        <v>23</v>
      </c>
      <c r="O234" s="26">
        <f t="shared" si="35"/>
        <v>9.4589481649640563E-3</v>
      </c>
      <c r="P234" s="26">
        <f t="shared" si="35"/>
        <v>9.5238095238095247E-3</v>
      </c>
      <c r="Q234" s="26">
        <f t="shared" si="35"/>
        <v>0</v>
      </c>
      <c r="R234" s="26">
        <f t="shared" si="35"/>
        <v>3.0959752321981424E-2</v>
      </c>
      <c r="S234" s="26">
        <f t="shared" si="35"/>
        <v>2.8477546549835708E-2</v>
      </c>
    </row>
    <row r="235" spans="6:19" ht="15.75" customHeight="1">
      <c r="F235" s="90" t="s">
        <v>144</v>
      </c>
      <c r="G235" s="98"/>
      <c r="H235" s="80">
        <v>5560</v>
      </c>
      <c r="I235" s="80">
        <v>1542</v>
      </c>
      <c r="J235" s="80">
        <v>118</v>
      </c>
      <c r="K235" s="80">
        <v>638</v>
      </c>
      <c r="L235" s="80">
        <v>1846</v>
      </c>
      <c r="N235" s="28"/>
      <c r="O235" s="29"/>
      <c r="P235" s="29"/>
      <c r="Q235" s="29"/>
      <c r="R235" s="29"/>
      <c r="S235" s="29"/>
    </row>
    <row r="236" spans="6:19" ht="15.75" customHeight="1">
      <c r="F236" s="66"/>
      <c r="G236" s="66"/>
      <c r="H236" s="66"/>
      <c r="I236" s="66"/>
      <c r="J236" s="66"/>
      <c r="K236" s="66"/>
      <c r="L236" s="66"/>
    </row>
    <row r="237" spans="6:19" ht="15.75" customHeight="1">
      <c r="F237" s="66"/>
      <c r="G237" s="66"/>
      <c r="H237" s="66"/>
      <c r="I237" s="66"/>
      <c r="J237" s="66"/>
      <c r="K237" s="66"/>
      <c r="L237" s="66"/>
    </row>
    <row r="238" spans="6:19" ht="15.75" customHeight="1">
      <c r="F238" s="66"/>
      <c r="G238" s="66"/>
      <c r="H238" s="99" t="s">
        <v>139</v>
      </c>
      <c r="I238" s="100"/>
      <c r="J238" s="100"/>
      <c r="K238" s="100"/>
      <c r="L238" s="101"/>
    </row>
    <row r="239" spans="6:19" ht="15.75" customHeight="1">
      <c r="F239" s="66"/>
      <c r="G239" s="74"/>
      <c r="H239" s="75">
        <v>31</v>
      </c>
      <c r="I239" s="76">
        <v>32</v>
      </c>
      <c r="J239" s="76">
        <v>41</v>
      </c>
      <c r="K239" s="76">
        <v>42</v>
      </c>
      <c r="L239" s="76">
        <v>5</v>
      </c>
      <c r="N239" s="23"/>
      <c r="O239" s="24">
        <v>31</v>
      </c>
      <c r="P239" s="24">
        <v>32</v>
      </c>
      <c r="Q239" s="24">
        <v>41</v>
      </c>
      <c r="R239" s="24">
        <v>42</v>
      </c>
      <c r="S239" s="24">
        <v>5</v>
      </c>
    </row>
    <row r="240" spans="6:19" ht="15.75" customHeight="1">
      <c r="F240" s="102">
        <v>45202</v>
      </c>
      <c r="G240" s="73">
        <v>0</v>
      </c>
      <c r="H240" s="64">
        <v>34</v>
      </c>
      <c r="I240" s="77">
        <v>10</v>
      </c>
      <c r="J240" s="77">
        <v>0</v>
      </c>
      <c r="K240" s="77">
        <v>16</v>
      </c>
      <c r="L240" s="77">
        <v>72</v>
      </c>
      <c r="N240" s="25">
        <v>0</v>
      </c>
      <c r="O240" s="26">
        <f t="shared" ref="O240:S263" si="36">H240/H$32</f>
        <v>6.4320847521755582E-3</v>
      </c>
      <c r="P240" s="26">
        <f t="shared" si="36"/>
        <v>6.8027210884353739E-3</v>
      </c>
      <c r="Q240" s="26">
        <f t="shared" si="36"/>
        <v>0</v>
      </c>
      <c r="R240" s="26">
        <f t="shared" si="36"/>
        <v>2.4767801857585141E-2</v>
      </c>
      <c r="S240" s="26">
        <f t="shared" si="36"/>
        <v>3.9430449069003289E-2</v>
      </c>
    </row>
    <row r="241" spans="6:19" ht="15.75" customHeight="1">
      <c r="F241" s="103"/>
      <c r="G241" s="78">
        <v>1</v>
      </c>
      <c r="H241" s="65">
        <v>28</v>
      </c>
      <c r="I241" s="79">
        <v>10</v>
      </c>
      <c r="J241" s="79">
        <v>0</v>
      </c>
      <c r="K241" s="79">
        <v>12</v>
      </c>
      <c r="L241" s="79">
        <v>74</v>
      </c>
      <c r="N241" s="25">
        <v>1</v>
      </c>
      <c r="O241" s="26">
        <f t="shared" si="36"/>
        <v>5.2970109723798715E-3</v>
      </c>
      <c r="P241" s="26">
        <f t="shared" si="36"/>
        <v>6.8027210884353739E-3</v>
      </c>
      <c r="Q241" s="26">
        <f t="shared" si="36"/>
        <v>0</v>
      </c>
      <c r="R241" s="26">
        <f t="shared" si="36"/>
        <v>1.8575851393188854E-2</v>
      </c>
      <c r="S241" s="26">
        <f t="shared" si="36"/>
        <v>4.0525739320920046E-2</v>
      </c>
    </row>
    <row r="242" spans="6:19" ht="15.75" customHeight="1">
      <c r="F242" s="103"/>
      <c r="G242" s="78">
        <v>2</v>
      </c>
      <c r="H242" s="65">
        <v>2</v>
      </c>
      <c r="I242" s="79">
        <v>2</v>
      </c>
      <c r="J242" s="79">
        <v>0</v>
      </c>
      <c r="K242" s="79">
        <v>12</v>
      </c>
      <c r="L242" s="79">
        <v>126</v>
      </c>
      <c r="N242" s="25">
        <v>2</v>
      </c>
      <c r="O242" s="26">
        <f t="shared" si="36"/>
        <v>3.7835792659856227E-4</v>
      </c>
      <c r="P242" s="26">
        <f t="shared" si="36"/>
        <v>1.3605442176870747E-3</v>
      </c>
      <c r="Q242" s="26">
        <f t="shared" si="36"/>
        <v>0</v>
      </c>
      <c r="R242" s="26">
        <f t="shared" si="36"/>
        <v>1.8575851393188854E-2</v>
      </c>
      <c r="S242" s="26">
        <f t="shared" si="36"/>
        <v>6.9003285870755757E-2</v>
      </c>
    </row>
    <row r="243" spans="6:19" ht="15.75" customHeight="1">
      <c r="F243" s="103"/>
      <c r="G243" s="78">
        <v>3</v>
      </c>
      <c r="H243" s="65">
        <v>14</v>
      </c>
      <c r="I243" s="79">
        <v>0</v>
      </c>
      <c r="J243" s="79">
        <v>0</v>
      </c>
      <c r="K243" s="79">
        <v>14</v>
      </c>
      <c r="L243" s="79">
        <v>124</v>
      </c>
      <c r="N243" s="25">
        <v>3</v>
      </c>
      <c r="O243" s="26">
        <f t="shared" si="36"/>
        <v>2.6485054861899358E-3</v>
      </c>
      <c r="P243" s="26">
        <f t="shared" si="36"/>
        <v>0</v>
      </c>
      <c r="Q243" s="26">
        <f t="shared" si="36"/>
        <v>0</v>
      </c>
      <c r="R243" s="26">
        <f t="shared" si="36"/>
        <v>2.1671826625386997E-2</v>
      </c>
      <c r="S243" s="26">
        <f t="shared" si="36"/>
        <v>6.7907995618838993E-2</v>
      </c>
    </row>
    <row r="244" spans="6:19" ht="15.75" customHeight="1">
      <c r="F244" s="103"/>
      <c r="G244" s="78">
        <v>4</v>
      </c>
      <c r="H244" s="65">
        <v>24</v>
      </c>
      <c r="I244" s="79">
        <v>6</v>
      </c>
      <c r="J244" s="79">
        <v>0</v>
      </c>
      <c r="K244" s="79">
        <v>20</v>
      </c>
      <c r="L244" s="79">
        <v>144</v>
      </c>
      <c r="N244" s="25">
        <v>4</v>
      </c>
      <c r="O244" s="26">
        <f t="shared" si="36"/>
        <v>4.5402951191827468E-3</v>
      </c>
      <c r="P244" s="26">
        <f t="shared" si="36"/>
        <v>4.0816326530612249E-3</v>
      </c>
      <c r="Q244" s="26">
        <f t="shared" si="36"/>
        <v>0</v>
      </c>
      <c r="R244" s="26">
        <f t="shared" si="36"/>
        <v>3.0959752321981424E-2</v>
      </c>
      <c r="S244" s="26">
        <f t="shared" si="36"/>
        <v>7.8860898138006577E-2</v>
      </c>
    </row>
    <row r="245" spans="6:19" ht="15.75" customHeight="1">
      <c r="F245" s="103"/>
      <c r="G245" s="78">
        <v>5</v>
      </c>
      <c r="H245" s="65">
        <v>46</v>
      </c>
      <c r="I245" s="79">
        <v>24</v>
      </c>
      <c r="J245" s="79">
        <v>4</v>
      </c>
      <c r="K245" s="79">
        <v>10</v>
      </c>
      <c r="L245" s="79">
        <v>74</v>
      </c>
      <c r="N245" s="25">
        <v>5</v>
      </c>
      <c r="O245" s="26">
        <f t="shared" si="36"/>
        <v>8.7022323117669307E-3</v>
      </c>
      <c r="P245" s="26">
        <f t="shared" si="36"/>
        <v>1.6326530612244899E-2</v>
      </c>
      <c r="Q245" s="26">
        <f t="shared" si="36"/>
        <v>3.0769230769230771E-2</v>
      </c>
      <c r="R245" s="26">
        <f t="shared" si="36"/>
        <v>1.5479876160990712E-2</v>
      </c>
      <c r="S245" s="26">
        <f t="shared" si="36"/>
        <v>4.0525739320920046E-2</v>
      </c>
    </row>
    <row r="246" spans="6:19" ht="15.75" customHeight="1">
      <c r="F246" s="103"/>
      <c r="G246" s="78">
        <v>6</v>
      </c>
      <c r="H246" s="65">
        <v>84</v>
      </c>
      <c r="I246" s="79">
        <v>48</v>
      </c>
      <c r="J246" s="79">
        <v>16</v>
      </c>
      <c r="K246" s="79">
        <v>18</v>
      </c>
      <c r="L246" s="79">
        <v>86</v>
      </c>
      <c r="N246" s="25">
        <v>6</v>
      </c>
      <c r="O246" s="26">
        <f t="shared" si="36"/>
        <v>1.5891032917139614E-2</v>
      </c>
      <c r="P246" s="26">
        <f t="shared" si="36"/>
        <v>3.2653061224489799E-2</v>
      </c>
      <c r="Q246" s="26">
        <f t="shared" si="36"/>
        <v>0.12307692307692308</v>
      </c>
      <c r="R246" s="26">
        <f t="shared" si="36"/>
        <v>2.7863777089783281E-2</v>
      </c>
      <c r="S246" s="26">
        <f t="shared" si="36"/>
        <v>4.7097480832420595E-2</v>
      </c>
    </row>
    <row r="247" spans="6:19" ht="15.75" customHeight="1">
      <c r="F247" s="103"/>
      <c r="G247" s="78">
        <v>7</v>
      </c>
      <c r="H247" s="65">
        <v>454</v>
      </c>
      <c r="I247" s="79">
        <v>104</v>
      </c>
      <c r="J247" s="79">
        <v>12</v>
      </c>
      <c r="K247" s="79">
        <v>34</v>
      </c>
      <c r="L247" s="79">
        <v>100</v>
      </c>
      <c r="N247" s="25">
        <v>7</v>
      </c>
      <c r="O247" s="26">
        <f t="shared" si="36"/>
        <v>8.5887249337873631E-2</v>
      </c>
      <c r="P247" s="26">
        <f t="shared" si="36"/>
        <v>7.0748299319727898E-2</v>
      </c>
      <c r="Q247" s="26">
        <f t="shared" si="36"/>
        <v>9.2307692307692313E-2</v>
      </c>
      <c r="R247" s="26">
        <f t="shared" si="36"/>
        <v>5.2631578947368418E-2</v>
      </c>
      <c r="S247" s="26">
        <f t="shared" si="36"/>
        <v>5.4764512595837894E-2</v>
      </c>
    </row>
    <row r="248" spans="6:19" ht="15.75" customHeight="1">
      <c r="F248" s="103"/>
      <c r="G248" s="78">
        <v>8</v>
      </c>
      <c r="H248" s="65">
        <v>344</v>
      </c>
      <c r="I248" s="79">
        <v>112</v>
      </c>
      <c r="J248" s="79">
        <v>6</v>
      </c>
      <c r="K248" s="79">
        <v>40</v>
      </c>
      <c r="L248" s="79">
        <v>120</v>
      </c>
      <c r="N248" s="25">
        <v>8</v>
      </c>
      <c r="O248" s="26">
        <f t="shared" si="36"/>
        <v>6.5077563374952699E-2</v>
      </c>
      <c r="P248" s="26">
        <f t="shared" si="36"/>
        <v>7.6190476190476197E-2</v>
      </c>
      <c r="Q248" s="26">
        <f t="shared" si="36"/>
        <v>4.6153846153846156E-2</v>
      </c>
      <c r="R248" s="26">
        <f t="shared" si="36"/>
        <v>6.1919504643962849E-2</v>
      </c>
      <c r="S248" s="26">
        <f t="shared" si="36"/>
        <v>6.5717415115005479E-2</v>
      </c>
    </row>
    <row r="249" spans="6:19" ht="15.75" customHeight="1">
      <c r="F249" s="103"/>
      <c r="G249" s="78">
        <v>9</v>
      </c>
      <c r="H249" s="65">
        <v>278</v>
      </c>
      <c r="I249" s="79">
        <v>116</v>
      </c>
      <c r="J249" s="79">
        <v>6</v>
      </c>
      <c r="K249" s="79">
        <v>42</v>
      </c>
      <c r="L249" s="79">
        <v>134</v>
      </c>
      <c r="N249" s="25">
        <v>9</v>
      </c>
      <c r="O249" s="26">
        <f t="shared" si="36"/>
        <v>5.2591751797200152E-2</v>
      </c>
      <c r="P249" s="26">
        <f t="shared" si="36"/>
        <v>7.8911564625850333E-2</v>
      </c>
      <c r="Q249" s="26">
        <f t="shared" si="36"/>
        <v>4.6153846153846156E-2</v>
      </c>
      <c r="R249" s="26">
        <f t="shared" si="36"/>
        <v>6.5015479876160992E-2</v>
      </c>
      <c r="S249" s="26">
        <f t="shared" si="36"/>
        <v>7.3384446878422785E-2</v>
      </c>
    </row>
    <row r="250" spans="6:19" ht="15.75" customHeight="1">
      <c r="F250" s="103"/>
      <c r="G250" s="78">
        <v>10</v>
      </c>
      <c r="H250" s="65">
        <v>274</v>
      </c>
      <c r="I250" s="79">
        <v>110</v>
      </c>
      <c r="J250" s="79">
        <v>2</v>
      </c>
      <c r="K250" s="79">
        <v>42</v>
      </c>
      <c r="L250" s="79">
        <v>92</v>
      </c>
      <c r="N250" s="25">
        <v>10</v>
      </c>
      <c r="O250" s="26">
        <f t="shared" si="36"/>
        <v>5.183503594400303E-2</v>
      </c>
      <c r="P250" s="26">
        <f t="shared" si="36"/>
        <v>7.4829931972789115E-2</v>
      </c>
      <c r="Q250" s="26">
        <f t="shared" si="36"/>
        <v>1.5384615384615385E-2</v>
      </c>
      <c r="R250" s="26">
        <f t="shared" si="36"/>
        <v>6.5015479876160992E-2</v>
      </c>
      <c r="S250" s="26">
        <f t="shared" si="36"/>
        <v>5.0383351588170866E-2</v>
      </c>
    </row>
    <row r="251" spans="6:19" ht="15.75" customHeight="1">
      <c r="F251" s="103"/>
      <c r="G251" s="78">
        <v>11</v>
      </c>
      <c r="H251" s="65">
        <v>404</v>
      </c>
      <c r="I251" s="79">
        <v>122</v>
      </c>
      <c r="J251" s="79">
        <v>8</v>
      </c>
      <c r="K251" s="79">
        <v>36</v>
      </c>
      <c r="L251" s="79">
        <v>86</v>
      </c>
      <c r="N251" s="25">
        <v>11</v>
      </c>
      <c r="O251" s="26">
        <f t="shared" si="36"/>
        <v>7.6428301172909566E-2</v>
      </c>
      <c r="P251" s="26">
        <f t="shared" si="36"/>
        <v>8.2993197278911565E-2</v>
      </c>
      <c r="Q251" s="26">
        <f t="shared" si="36"/>
        <v>6.1538461538461542E-2</v>
      </c>
      <c r="R251" s="26">
        <f t="shared" si="36"/>
        <v>5.5727554179566562E-2</v>
      </c>
      <c r="S251" s="26">
        <f t="shared" si="36"/>
        <v>4.7097480832420595E-2</v>
      </c>
    </row>
    <row r="252" spans="6:19" ht="15.75" customHeight="1">
      <c r="F252" s="103"/>
      <c r="G252" s="78">
        <v>12</v>
      </c>
      <c r="H252" s="65">
        <v>386</v>
      </c>
      <c r="I252" s="79">
        <v>104</v>
      </c>
      <c r="J252" s="79">
        <v>12</v>
      </c>
      <c r="K252" s="79">
        <v>36</v>
      </c>
      <c r="L252" s="79">
        <v>52</v>
      </c>
      <c r="N252" s="25">
        <v>12</v>
      </c>
      <c r="O252" s="26">
        <f t="shared" si="36"/>
        <v>7.3023079833522506E-2</v>
      </c>
      <c r="P252" s="26">
        <f t="shared" si="36"/>
        <v>7.0748299319727898E-2</v>
      </c>
      <c r="Q252" s="26">
        <f t="shared" si="36"/>
        <v>9.2307692307692313E-2</v>
      </c>
      <c r="R252" s="26">
        <f t="shared" si="36"/>
        <v>5.5727554179566562E-2</v>
      </c>
      <c r="S252" s="26">
        <f t="shared" si="36"/>
        <v>2.8477546549835708E-2</v>
      </c>
    </row>
    <row r="253" spans="6:19" ht="15.75" customHeight="1">
      <c r="F253" s="103"/>
      <c r="G253" s="78">
        <v>13</v>
      </c>
      <c r="H253" s="65">
        <v>398</v>
      </c>
      <c r="I253" s="79">
        <v>130</v>
      </c>
      <c r="J253" s="79">
        <v>2</v>
      </c>
      <c r="K253" s="79">
        <v>40</v>
      </c>
      <c r="L253" s="79">
        <v>40</v>
      </c>
      <c r="N253" s="25">
        <v>13</v>
      </c>
      <c r="O253" s="26">
        <f t="shared" si="36"/>
        <v>7.5293227393113879E-2</v>
      </c>
      <c r="P253" s="26">
        <f t="shared" si="36"/>
        <v>8.8435374149659865E-2</v>
      </c>
      <c r="Q253" s="26">
        <f t="shared" si="36"/>
        <v>1.5384615384615385E-2</v>
      </c>
      <c r="R253" s="26">
        <f t="shared" si="36"/>
        <v>6.1919504643962849E-2</v>
      </c>
      <c r="S253" s="26">
        <f t="shared" si="36"/>
        <v>2.1905805038335158E-2</v>
      </c>
    </row>
    <row r="254" spans="6:19" ht="15.75" customHeight="1">
      <c r="F254" s="103"/>
      <c r="G254" s="78">
        <v>14</v>
      </c>
      <c r="H254" s="65">
        <v>402</v>
      </c>
      <c r="I254" s="79">
        <v>106</v>
      </c>
      <c r="J254" s="79">
        <v>6</v>
      </c>
      <c r="K254" s="79">
        <v>36</v>
      </c>
      <c r="L254" s="79">
        <v>28</v>
      </c>
      <c r="N254" s="25">
        <v>14</v>
      </c>
      <c r="O254" s="26">
        <f t="shared" si="36"/>
        <v>7.6049943246311008E-2</v>
      </c>
      <c r="P254" s="26">
        <f t="shared" si="36"/>
        <v>7.2108843537414966E-2</v>
      </c>
      <c r="Q254" s="26">
        <f t="shared" si="36"/>
        <v>4.6153846153846156E-2</v>
      </c>
      <c r="R254" s="26">
        <f t="shared" si="36"/>
        <v>5.5727554179566562E-2</v>
      </c>
      <c r="S254" s="26">
        <f t="shared" si="36"/>
        <v>1.5334063526834611E-2</v>
      </c>
    </row>
    <row r="255" spans="6:19" ht="15.75" customHeight="1">
      <c r="F255" s="103"/>
      <c r="G255" s="78">
        <v>15</v>
      </c>
      <c r="H255" s="65">
        <v>378</v>
      </c>
      <c r="I255" s="79">
        <v>116</v>
      </c>
      <c r="J255" s="79">
        <v>6</v>
      </c>
      <c r="K255" s="79">
        <v>34</v>
      </c>
      <c r="L255" s="79">
        <v>30</v>
      </c>
      <c r="N255" s="25">
        <v>15</v>
      </c>
      <c r="O255" s="26">
        <f t="shared" si="36"/>
        <v>7.1509648127128261E-2</v>
      </c>
      <c r="P255" s="26">
        <f t="shared" si="36"/>
        <v>7.8911564625850333E-2</v>
      </c>
      <c r="Q255" s="26">
        <f t="shared" si="36"/>
        <v>4.6153846153846156E-2</v>
      </c>
      <c r="R255" s="26">
        <f t="shared" si="36"/>
        <v>5.2631578947368418E-2</v>
      </c>
      <c r="S255" s="26">
        <f t="shared" si="36"/>
        <v>1.642935377875137E-2</v>
      </c>
    </row>
    <row r="256" spans="6:19" ht="15.75" customHeight="1">
      <c r="F256" s="103"/>
      <c r="G256" s="78">
        <v>16</v>
      </c>
      <c r="H256" s="65">
        <v>410</v>
      </c>
      <c r="I256" s="79">
        <v>98</v>
      </c>
      <c r="J256" s="79">
        <v>14</v>
      </c>
      <c r="K256" s="79">
        <v>14</v>
      </c>
      <c r="L256" s="79">
        <v>34</v>
      </c>
      <c r="N256" s="25">
        <v>16</v>
      </c>
      <c r="O256" s="26">
        <f t="shared" si="36"/>
        <v>7.7563374952705252E-2</v>
      </c>
      <c r="P256" s="26">
        <f t="shared" si="36"/>
        <v>6.6666666666666666E-2</v>
      </c>
      <c r="Q256" s="26">
        <f t="shared" si="36"/>
        <v>0.1076923076923077</v>
      </c>
      <c r="R256" s="26">
        <f t="shared" si="36"/>
        <v>2.1671826625386997E-2</v>
      </c>
      <c r="S256" s="26">
        <f t="shared" si="36"/>
        <v>1.8619934282584884E-2</v>
      </c>
    </row>
    <row r="257" spans="6:19" ht="15.75" customHeight="1">
      <c r="F257" s="103"/>
      <c r="G257" s="78">
        <v>17</v>
      </c>
      <c r="H257" s="65">
        <v>472</v>
      </c>
      <c r="I257" s="79">
        <v>88</v>
      </c>
      <c r="J257" s="79">
        <v>14</v>
      </c>
      <c r="K257" s="79">
        <v>28</v>
      </c>
      <c r="L257" s="79">
        <v>66</v>
      </c>
      <c r="N257" s="25">
        <v>17</v>
      </c>
      <c r="O257" s="26">
        <f t="shared" si="36"/>
        <v>8.9292470677260691E-2</v>
      </c>
      <c r="P257" s="26">
        <f t="shared" si="36"/>
        <v>5.9863945578231291E-2</v>
      </c>
      <c r="Q257" s="26">
        <f t="shared" si="36"/>
        <v>0.1076923076923077</v>
      </c>
      <c r="R257" s="26">
        <f t="shared" si="36"/>
        <v>4.3343653250773995E-2</v>
      </c>
      <c r="S257" s="26">
        <f t="shared" si="36"/>
        <v>3.614457831325301E-2</v>
      </c>
    </row>
    <row r="258" spans="6:19" ht="15.75" customHeight="1">
      <c r="F258" s="103"/>
      <c r="G258" s="78">
        <v>18</v>
      </c>
      <c r="H258" s="65">
        <v>326</v>
      </c>
      <c r="I258" s="79">
        <v>66</v>
      </c>
      <c r="J258" s="79">
        <v>4</v>
      </c>
      <c r="K258" s="79">
        <v>36</v>
      </c>
      <c r="L258" s="79">
        <v>72</v>
      </c>
      <c r="N258" s="25">
        <v>18</v>
      </c>
      <c r="O258" s="26">
        <f t="shared" si="36"/>
        <v>6.1672342035565646E-2</v>
      </c>
      <c r="P258" s="26">
        <f t="shared" si="36"/>
        <v>4.4897959183673466E-2</v>
      </c>
      <c r="Q258" s="26">
        <f t="shared" si="36"/>
        <v>3.0769230769230771E-2</v>
      </c>
      <c r="R258" s="26">
        <f t="shared" si="36"/>
        <v>5.5727554179566562E-2</v>
      </c>
      <c r="S258" s="26">
        <f t="shared" si="36"/>
        <v>3.9430449069003289E-2</v>
      </c>
    </row>
    <row r="259" spans="6:19" ht="15.75" customHeight="1">
      <c r="F259" s="103"/>
      <c r="G259" s="78">
        <v>19</v>
      </c>
      <c r="H259" s="65">
        <v>220</v>
      </c>
      <c r="I259" s="79">
        <v>50</v>
      </c>
      <c r="J259" s="79">
        <v>4</v>
      </c>
      <c r="K259" s="79">
        <v>26</v>
      </c>
      <c r="L259" s="79">
        <v>90</v>
      </c>
      <c r="N259" s="25">
        <v>19</v>
      </c>
      <c r="O259" s="26">
        <f t="shared" si="36"/>
        <v>4.161937192584185E-2</v>
      </c>
      <c r="P259" s="26">
        <f t="shared" si="36"/>
        <v>3.4013605442176874E-2</v>
      </c>
      <c r="Q259" s="26">
        <f t="shared" si="36"/>
        <v>3.0769230769230771E-2</v>
      </c>
      <c r="R259" s="26">
        <f t="shared" si="36"/>
        <v>4.0247678018575851E-2</v>
      </c>
      <c r="S259" s="26">
        <f t="shared" si="36"/>
        <v>4.9288061336254109E-2</v>
      </c>
    </row>
    <row r="260" spans="6:19" ht="15.75" customHeight="1">
      <c r="F260" s="103"/>
      <c r="G260" s="78">
        <v>20</v>
      </c>
      <c r="H260" s="65">
        <v>264</v>
      </c>
      <c r="I260" s="79">
        <v>50</v>
      </c>
      <c r="J260" s="79">
        <v>2</v>
      </c>
      <c r="K260" s="79">
        <v>32</v>
      </c>
      <c r="L260" s="79">
        <v>58</v>
      </c>
      <c r="N260" s="25">
        <v>20</v>
      </c>
      <c r="O260" s="26">
        <f t="shared" si="36"/>
        <v>4.9943246311010214E-2</v>
      </c>
      <c r="P260" s="26">
        <f t="shared" si="36"/>
        <v>3.4013605442176874E-2</v>
      </c>
      <c r="Q260" s="26">
        <f t="shared" si="36"/>
        <v>1.5384615384615385E-2</v>
      </c>
      <c r="R260" s="26">
        <f t="shared" si="36"/>
        <v>4.9535603715170282E-2</v>
      </c>
      <c r="S260" s="26">
        <f t="shared" si="36"/>
        <v>3.1763417305585982E-2</v>
      </c>
    </row>
    <row r="261" spans="6:19" ht="15.75" customHeight="1">
      <c r="F261" s="103"/>
      <c r="G261" s="78">
        <v>21</v>
      </c>
      <c r="H261" s="65">
        <v>182</v>
      </c>
      <c r="I261" s="79">
        <v>34</v>
      </c>
      <c r="J261" s="79">
        <v>0</v>
      </c>
      <c r="K261" s="79">
        <v>24</v>
      </c>
      <c r="L261" s="79">
        <v>50</v>
      </c>
      <c r="N261" s="25">
        <v>21</v>
      </c>
      <c r="O261" s="26">
        <f t="shared" si="36"/>
        <v>3.4430571320469165E-2</v>
      </c>
      <c r="P261" s="26">
        <f t="shared" si="36"/>
        <v>2.3129251700680271E-2</v>
      </c>
      <c r="Q261" s="26">
        <f t="shared" si="36"/>
        <v>0</v>
      </c>
      <c r="R261" s="26">
        <f t="shared" si="36"/>
        <v>3.7151702786377708E-2</v>
      </c>
      <c r="S261" s="26">
        <f t="shared" si="36"/>
        <v>2.7382256297918947E-2</v>
      </c>
    </row>
    <row r="262" spans="6:19" ht="15.75" customHeight="1">
      <c r="F262" s="103"/>
      <c r="G262" s="78">
        <v>22</v>
      </c>
      <c r="H262" s="65">
        <v>86</v>
      </c>
      <c r="I262" s="79">
        <v>22</v>
      </c>
      <c r="J262" s="79">
        <v>0</v>
      </c>
      <c r="K262" s="79">
        <v>16</v>
      </c>
      <c r="L262" s="79">
        <v>42</v>
      </c>
      <c r="N262" s="25">
        <v>22</v>
      </c>
      <c r="O262" s="26">
        <f t="shared" si="36"/>
        <v>1.6269390843738175E-2</v>
      </c>
      <c r="P262" s="26">
        <f t="shared" si="36"/>
        <v>1.4965986394557823E-2</v>
      </c>
      <c r="Q262" s="26">
        <f t="shared" si="36"/>
        <v>0</v>
      </c>
      <c r="R262" s="26">
        <f t="shared" si="36"/>
        <v>2.4767801857585141E-2</v>
      </c>
      <c r="S262" s="26">
        <f t="shared" si="36"/>
        <v>2.3001095290251915E-2</v>
      </c>
    </row>
    <row r="263" spans="6:19" ht="15.75" customHeight="1">
      <c r="F263" s="104"/>
      <c r="G263" s="78">
        <v>23</v>
      </c>
      <c r="H263" s="65">
        <v>50</v>
      </c>
      <c r="I263" s="79">
        <v>14</v>
      </c>
      <c r="J263" s="79">
        <v>0</v>
      </c>
      <c r="K263" s="79">
        <v>20</v>
      </c>
      <c r="L263" s="79">
        <v>52</v>
      </c>
      <c r="N263" s="25">
        <v>23</v>
      </c>
      <c r="O263" s="26">
        <f t="shared" si="36"/>
        <v>9.4589481649640563E-3</v>
      </c>
      <c r="P263" s="26">
        <f t="shared" si="36"/>
        <v>9.5238095238095247E-3</v>
      </c>
      <c r="Q263" s="26">
        <f t="shared" si="36"/>
        <v>0</v>
      </c>
      <c r="R263" s="26">
        <f t="shared" si="36"/>
        <v>3.0959752321981424E-2</v>
      </c>
      <c r="S263" s="26">
        <f t="shared" si="36"/>
        <v>2.8477546549835708E-2</v>
      </c>
    </row>
    <row r="264" spans="6:19" ht="15.75" customHeight="1">
      <c r="F264" s="90" t="s">
        <v>144</v>
      </c>
      <c r="G264" s="98"/>
      <c r="H264" s="80">
        <v>5560</v>
      </c>
      <c r="I264" s="80">
        <v>1542</v>
      </c>
      <c r="J264" s="80">
        <v>118</v>
      </c>
      <c r="K264" s="80">
        <v>638</v>
      </c>
      <c r="L264" s="80">
        <v>1846</v>
      </c>
      <c r="N264" s="28"/>
      <c r="O264" s="29"/>
      <c r="P264" s="29"/>
      <c r="Q264" s="29"/>
      <c r="R264" s="29"/>
      <c r="S264" s="29"/>
    </row>
    <row r="265" spans="6:19" ht="15.75" customHeight="1">
      <c r="F265" s="66"/>
      <c r="G265" s="66"/>
      <c r="H265" s="66"/>
      <c r="I265" s="66"/>
      <c r="J265" s="66"/>
      <c r="K265" s="66"/>
      <c r="L265" s="66"/>
    </row>
    <row r="266" spans="6:19" ht="15.75" customHeight="1">
      <c r="F266" s="66"/>
      <c r="G266" s="66"/>
      <c r="H266" s="66"/>
      <c r="I266" s="66"/>
      <c r="J266" s="66"/>
      <c r="K266" s="66"/>
      <c r="L266" s="66"/>
    </row>
    <row r="267" spans="6:19" ht="15.75" customHeight="1">
      <c r="F267" s="66"/>
      <c r="G267" s="66"/>
      <c r="H267" s="99" t="s">
        <v>139</v>
      </c>
      <c r="I267" s="100"/>
      <c r="J267" s="100"/>
      <c r="K267" s="100"/>
      <c r="L267" s="101"/>
    </row>
    <row r="268" spans="6:19" ht="15.75" customHeight="1">
      <c r="F268" s="66"/>
      <c r="G268" s="74"/>
      <c r="H268" s="75">
        <v>31</v>
      </c>
      <c r="I268" s="76">
        <v>32</v>
      </c>
      <c r="J268" s="76">
        <v>41</v>
      </c>
      <c r="K268" s="76">
        <v>42</v>
      </c>
      <c r="L268" s="76">
        <v>5</v>
      </c>
      <c r="N268" s="23"/>
      <c r="O268" s="24">
        <v>31</v>
      </c>
      <c r="P268" s="24">
        <v>32</v>
      </c>
      <c r="Q268" s="24">
        <v>41</v>
      </c>
      <c r="R268" s="24">
        <v>42</v>
      </c>
      <c r="S268" s="24">
        <v>5</v>
      </c>
    </row>
    <row r="269" spans="6:19" ht="15.75" customHeight="1">
      <c r="F269" s="102">
        <v>45203</v>
      </c>
      <c r="G269" s="73">
        <v>0</v>
      </c>
      <c r="H269" s="64">
        <v>34</v>
      </c>
      <c r="I269" s="77">
        <v>10</v>
      </c>
      <c r="J269" s="77">
        <v>0</v>
      </c>
      <c r="K269" s="77">
        <v>16</v>
      </c>
      <c r="L269" s="77">
        <v>72</v>
      </c>
      <c r="N269" s="25">
        <v>0</v>
      </c>
      <c r="O269" s="26">
        <f t="shared" ref="O269:S292" si="37">H269/H$32</f>
        <v>6.4320847521755582E-3</v>
      </c>
      <c r="P269" s="26">
        <f t="shared" si="37"/>
        <v>6.8027210884353739E-3</v>
      </c>
      <c r="Q269" s="26">
        <f t="shared" si="37"/>
        <v>0</v>
      </c>
      <c r="R269" s="26">
        <f t="shared" si="37"/>
        <v>2.4767801857585141E-2</v>
      </c>
      <c r="S269" s="26">
        <f t="shared" si="37"/>
        <v>3.9430449069003289E-2</v>
      </c>
    </row>
    <row r="270" spans="6:19" ht="15.75" customHeight="1">
      <c r="F270" s="103"/>
      <c r="G270" s="78">
        <v>1</v>
      </c>
      <c r="H270" s="65">
        <v>28</v>
      </c>
      <c r="I270" s="79">
        <v>10</v>
      </c>
      <c r="J270" s="79">
        <v>0</v>
      </c>
      <c r="K270" s="79">
        <v>12</v>
      </c>
      <c r="L270" s="79">
        <v>74</v>
      </c>
      <c r="N270" s="25">
        <v>1</v>
      </c>
      <c r="O270" s="26">
        <f t="shared" si="37"/>
        <v>5.2970109723798715E-3</v>
      </c>
      <c r="P270" s="26">
        <f t="shared" si="37"/>
        <v>6.8027210884353739E-3</v>
      </c>
      <c r="Q270" s="26">
        <f t="shared" si="37"/>
        <v>0</v>
      </c>
      <c r="R270" s="26">
        <f t="shared" si="37"/>
        <v>1.8575851393188854E-2</v>
      </c>
      <c r="S270" s="26">
        <f t="shared" si="37"/>
        <v>4.0525739320920046E-2</v>
      </c>
    </row>
    <row r="271" spans="6:19" ht="15.75" customHeight="1">
      <c r="F271" s="103"/>
      <c r="G271" s="78">
        <v>2</v>
      </c>
      <c r="H271" s="65">
        <v>2</v>
      </c>
      <c r="I271" s="79">
        <v>2</v>
      </c>
      <c r="J271" s="79">
        <v>0</v>
      </c>
      <c r="K271" s="79">
        <v>12</v>
      </c>
      <c r="L271" s="79">
        <v>126</v>
      </c>
      <c r="N271" s="25">
        <v>2</v>
      </c>
      <c r="O271" s="26">
        <f t="shared" si="37"/>
        <v>3.7835792659856227E-4</v>
      </c>
      <c r="P271" s="26">
        <f t="shared" si="37"/>
        <v>1.3605442176870747E-3</v>
      </c>
      <c r="Q271" s="26">
        <f t="shared" si="37"/>
        <v>0</v>
      </c>
      <c r="R271" s="26">
        <f t="shared" si="37"/>
        <v>1.8575851393188854E-2</v>
      </c>
      <c r="S271" s="26">
        <f t="shared" si="37"/>
        <v>6.9003285870755757E-2</v>
      </c>
    </row>
    <row r="272" spans="6:19" ht="15.75" customHeight="1">
      <c r="F272" s="103"/>
      <c r="G272" s="78">
        <v>3</v>
      </c>
      <c r="H272" s="65">
        <v>14</v>
      </c>
      <c r="I272" s="79">
        <v>0</v>
      </c>
      <c r="J272" s="79">
        <v>0</v>
      </c>
      <c r="K272" s="79">
        <v>14</v>
      </c>
      <c r="L272" s="79">
        <v>124</v>
      </c>
      <c r="N272" s="25">
        <v>3</v>
      </c>
      <c r="O272" s="26">
        <f t="shared" si="37"/>
        <v>2.6485054861899358E-3</v>
      </c>
      <c r="P272" s="26">
        <f t="shared" si="37"/>
        <v>0</v>
      </c>
      <c r="Q272" s="26">
        <f t="shared" si="37"/>
        <v>0</v>
      </c>
      <c r="R272" s="26">
        <f t="shared" si="37"/>
        <v>2.1671826625386997E-2</v>
      </c>
      <c r="S272" s="26">
        <f t="shared" si="37"/>
        <v>6.7907995618838993E-2</v>
      </c>
    </row>
    <row r="273" spans="6:19" ht="15.75" customHeight="1">
      <c r="F273" s="103"/>
      <c r="G273" s="78">
        <v>4</v>
      </c>
      <c r="H273" s="65">
        <v>24</v>
      </c>
      <c r="I273" s="79">
        <v>6</v>
      </c>
      <c r="J273" s="79">
        <v>0</v>
      </c>
      <c r="K273" s="79">
        <v>20</v>
      </c>
      <c r="L273" s="79">
        <v>144</v>
      </c>
      <c r="N273" s="25">
        <v>4</v>
      </c>
      <c r="O273" s="26">
        <f t="shared" si="37"/>
        <v>4.5402951191827468E-3</v>
      </c>
      <c r="P273" s="26">
        <f t="shared" si="37"/>
        <v>4.0816326530612249E-3</v>
      </c>
      <c r="Q273" s="26">
        <f t="shared" si="37"/>
        <v>0</v>
      </c>
      <c r="R273" s="26">
        <f t="shared" si="37"/>
        <v>3.0959752321981424E-2</v>
      </c>
      <c r="S273" s="26">
        <f t="shared" si="37"/>
        <v>7.8860898138006577E-2</v>
      </c>
    </row>
    <row r="274" spans="6:19" ht="15.75" customHeight="1">
      <c r="F274" s="103"/>
      <c r="G274" s="78">
        <v>5</v>
      </c>
      <c r="H274" s="65">
        <v>46</v>
      </c>
      <c r="I274" s="79">
        <v>24</v>
      </c>
      <c r="J274" s="79">
        <v>4</v>
      </c>
      <c r="K274" s="79">
        <v>10</v>
      </c>
      <c r="L274" s="79">
        <v>74</v>
      </c>
      <c r="N274" s="25">
        <v>5</v>
      </c>
      <c r="O274" s="26">
        <f t="shared" si="37"/>
        <v>8.7022323117669307E-3</v>
      </c>
      <c r="P274" s="26">
        <f t="shared" si="37"/>
        <v>1.6326530612244899E-2</v>
      </c>
      <c r="Q274" s="26">
        <f t="shared" si="37"/>
        <v>3.0769230769230771E-2</v>
      </c>
      <c r="R274" s="26">
        <f t="shared" si="37"/>
        <v>1.5479876160990712E-2</v>
      </c>
      <c r="S274" s="26">
        <f t="shared" si="37"/>
        <v>4.0525739320920046E-2</v>
      </c>
    </row>
    <row r="275" spans="6:19" ht="15.75" customHeight="1">
      <c r="F275" s="103"/>
      <c r="G275" s="78">
        <v>6</v>
      </c>
      <c r="H275" s="65">
        <v>84</v>
      </c>
      <c r="I275" s="79">
        <v>48</v>
      </c>
      <c r="J275" s="79">
        <v>16</v>
      </c>
      <c r="K275" s="79">
        <v>18</v>
      </c>
      <c r="L275" s="79">
        <v>86</v>
      </c>
      <c r="N275" s="25">
        <v>6</v>
      </c>
      <c r="O275" s="26">
        <f t="shared" si="37"/>
        <v>1.5891032917139614E-2</v>
      </c>
      <c r="P275" s="26">
        <f t="shared" si="37"/>
        <v>3.2653061224489799E-2</v>
      </c>
      <c r="Q275" s="26">
        <f t="shared" si="37"/>
        <v>0.12307692307692308</v>
      </c>
      <c r="R275" s="26">
        <f t="shared" si="37"/>
        <v>2.7863777089783281E-2</v>
      </c>
      <c r="S275" s="26">
        <f t="shared" si="37"/>
        <v>4.7097480832420595E-2</v>
      </c>
    </row>
    <row r="276" spans="6:19" ht="15.75" customHeight="1">
      <c r="F276" s="103"/>
      <c r="G276" s="78">
        <v>7</v>
      </c>
      <c r="H276" s="65">
        <v>454</v>
      </c>
      <c r="I276" s="79">
        <v>104</v>
      </c>
      <c r="J276" s="79">
        <v>12</v>
      </c>
      <c r="K276" s="79">
        <v>34</v>
      </c>
      <c r="L276" s="79">
        <v>100</v>
      </c>
      <c r="N276" s="25">
        <v>7</v>
      </c>
      <c r="O276" s="26">
        <f t="shared" si="37"/>
        <v>8.5887249337873631E-2</v>
      </c>
      <c r="P276" s="26">
        <f t="shared" si="37"/>
        <v>7.0748299319727898E-2</v>
      </c>
      <c r="Q276" s="26">
        <f t="shared" si="37"/>
        <v>9.2307692307692313E-2</v>
      </c>
      <c r="R276" s="26">
        <f t="shared" si="37"/>
        <v>5.2631578947368418E-2</v>
      </c>
      <c r="S276" s="26">
        <f t="shared" si="37"/>
        <v>5.4764512595837894E-2</v>
      </c>
    </row>
    <row r="277" spans="6:19" ht="15.75" customHeight="1">
      <c r="F277" s="103"/>
      <c r="G277" s="78">
        <v>8</v>
      </c>
      <c r="H277" s="65">
        <v>344</v>
      </c>
      <c r="I277" s="79">
        <v>112</v>
      </c>
      <c r="J277" s="79">
        <v>6</v>
      </c>
      <c r="K277" s="79">
        <v>40</v>
      </c>
      <c r="L277" s="79">
        <v>120</v>
      </c>
      <c r="N277" s="25">
        <v>8</v>
      </c>
      <c r="O277" s="26">
        <f t="shared" si="37"/>
        <v>6.5077563374952699E-2</v>
      </c>
      <c r="P277" s="26">
        <f t="shared" si="37"/>
        <v>7.6190476190476197E-2</v>
      </c>
      <c r="Q277" s="26">
        <f t="shared" si="37"/>
        <v>4.6153846153846156E-2</v>
      </c>
      <c r="R277" s="26">
        <f t="shared" si="37"/>
        <v>6.1919504643962849E-2</v>
      </c>
      <c r="S277" s="26">
        <f t="shared" si="37"/>
        <v>6.5717415115005479E-2</v>
      </c>
    </row>
    <row r="278" spans="6:19" ht="15.75" customHeight="1">
      <c r="F278" s="103"/>
      <c r="G278" s="78">
        <v>9</v>
      </c>
      <c r="H278" s="65">
        <v>278</v>
      </c>
      <c r="I278" s="79">
        <v>116</v>
      </c>
      <c r="J278" s="79">
        <v>6</v>
      </c>
      <c r="K278" s="79">
        <v>42</v>
      </c>
      <c r="L278" s="79">
        <v>134</v>
      </c>
      <c r="N278" s="25">
        <v>9</v>
      </c>
      <c r="O278" s="26">
        <f t="shared" si="37"/>
        <v>5.2591751797200152E-2</v>
      </c>
      <c r="P278" s="26">
        <f t="shared" si="37"/>
        <v>7.8911564625850333E-2</v>
      </c>
      <c r="Q278" s="26">
        <f t="shared" si="37"/>
        <v>4.6153846153846156E-2</v>
      </c>
      <c r="R278" s="26">
        <f t="shared" si="37"/>
        <v>6.5015479876160992E-2</v>
      </c>
      <c r="S278" s="26">
        <f t="shared" si="37"/>
        <v>7.3384446878422785E-2</v>
      </c>
    </row>
    <row r="279" spans="6:19" ht="15.75" customHeight="1">
      <c r="F279" s="103"/>
      <c r="G279" s="78">
        <v>10</v>
      </c>
      <c r="H279" s="65">
        <v>274</v>
      </c>
      <c r="I279" s="79">
        <v>110</v>
      </c>
      <c r="J279" s="79">
        <v>2</v>
      </c>
      <c r="K279" s="79">
        <v>42</v>
      </c>
      <c r="L279" s="79">
        <v>92</v>
      </c>
      <c r="N279" s="25">
        <v>10</v>
      </c>
      <c r="O279" s="26">
        <f t="shared" si="37"/>
        <v>5.183503594400303E-2</v>
      </c>
      <c r="P279" s="26">
        <f t="shared" si="37"/>
        <v>7.4829931972789115E-2</v>
      </c>
      <c r="Q279" s="26">
        <f t="shared" si="37"/>
        <v>1.5384615384615385E-2</v>
      </c>
      <c r="R279" s="26">
        <f t="shared" si="37"/>
        <v>6.5015479876160992E-2</v>
      </c>
      <c r="S279" s="26">
        <f t="shared" si="37"/>
        <v>5.0383351588170866E-2</v>
      </c>
    </row>
    <row r="280" spans="6:19" ht="15.75" customHeight="1">
      <c r="F280" s="103"/>
      <c r="G280" s="78">
        <v>11</v>
      </c>
      <c r="H280" s="65">
        <v>404</v>
      </c>
      <c r="I280" s="79">
        <v>122</v>
      </c>
      <c r="J280" s="79">
        <v>8</v>
      </c>
      <c r="K280" s="79">
        <v>36</v>
      </c>
      <c r="L280" s="79">
        <v>86</v>
      </c>
      <c r="N280" s="25">
        <v>11</v>
      </c>
      <c r="O280" s="26">
        <f t="shared" si="37"/>
        <v>7.6428301172909566E-2</v>
      </c>
      <c r="P280" s="26">
        <f t="shared" si="37"/>
        <v>8.2993197278911565E-2</v>
      </c>
      <c r="Q280" s="26">
        <f t="shared" si="37"/>
        <v>6.1538461538461542E-2</v>
      </c>
      <c r="R280" s="26">
        <f t="shared" si="37"/>
        <v>5.5727554179566562E-2</v>
      </c>
      <c r="S280" s="26">
        <f t="shared" si="37"/>
        <v>4.7097480832420595E-2</v>
      </c>
    </row>
    <row r="281" spans="6:19" ht="15.75" customHeight="1">
      <c r="F281" s="103"/>
      <c r="G281" s="78">
        <v>12</v>
      </c>
      <c r="H281" s="65">
        <v>386</v>
      </c>
      <c r="I281" s="79">
        <v>104</v>
      </c>
      <c r="J281" s="79">
        <v>12</v>
      </c>
      <c r="K281" s="79">
        <v>36</v>
      </c>
      <c r="L281" s="79">
        <v>52</v>
      </c>
      <c r="N281" s="25">
        <v>12</v>
      </c>
      <c r="O281" s="26">
        <f t="shared" si="37"/>
        <v>7.3023079833522506E-2</v>
      </c>
      <c r="P281" s="26">
        <f t="shared" si="37"/>
        <v>7.0748299319727898E-2</v>
      </c>
      <c r="Q281" s="26">
        <f t="shared" si="37"/>
        <v>9.2307692307692313E-2</v>
      </c>
      <c r="R281" s="26">
        <f t="shared" si="37"/>
        <v>5.5727554179566562E-2</v>
      </c>
      <c r="S281" s="26">
        <f t="shared" si="37"/>
        <v>2.8477546549835708E-2</v>
      </c>
    </row>
    <row r="282" spans="6:19" ht="15.75" customHeight="1">
      <c r="F282" s="103"/>
      <c r="G282" s="78">
        <v>13</v>
      </c>
      <c r="H282" s="65">
        <v>398</v>
      </c>
      <c r="I282" s="79">
        <v>130</v>
      </c>
      <c r="J282" s="79">
        <v>2</v>
      </c>
      <c r="K282" s="79">
        <v>40</v>
      </c>
      <c r="L282" s="79">
        <v>40</v>
      </c>
      <c r="N282" s="25">
        <v>13</v>
      </c>
      <c r="O282" s="26">
        <f t="shared" si="37"/>
        <v>7.5293227393113879E-2</v>
      </c>
      <c r="P282" s="26">
        <f t="shared" si="37"/>
        <v>8.8435374149659865E-2</v>
      </c>
      <c r="Q282" s="26">
        <f t="shared" si="37"/>
        <v>1.5384615384615385E-2</v>
      </c>
      <c r="R282" s="26">
        <f t="shared" si="37"/>
        <v>6.1919504643962849E-2</v>
      </c>
      <c r="S282" s="26">
        <f t="shared" si="37"/>
        <v>2.1905805038335158E-2</v>
      </c>
    </row>
    <row r="283" spans="6:19" ht="15.75" customHeight="1">
      <c r="F283" s="103"/>
      <c r="G283" s="78">
        <v>14</v>
      </c>
      <c r="H283" s="65">
        <v>402</v>
      </c>
      <c r="I283" s="79">
        <v>106</v>
      </c>
      <c r="J283" s="79">
        <v>6</v>
      </c>
      <c r="K283" s="79">
        <v>36</v>
      </c>
      <c r="L283" s="79">
        <v>28</v>
      </c>
      <c r="N283" s="25">
        <v>14</v>
      </c>
      <c r="O283" s="26">
        <f t="shared" si="37"/>
        <v>7.6049943246311008E-2</v>
      </c>
      <c r="P283" s="26">
        <f t="shared" si="37"/>
        <v>7.2108843537414966E-2</v>
      </c>
      <c r="Q283" s="26">
        <f t="shared" si="37"/>
        <v>4.6153846153846156E-2</v>
      </c>
      <c r="R283" s="26">
        <f t="shared" si="37"/>
        <v>5.5727554179566562E-2</v>
      </c>
      <c r="S283" s="26">
        <f t="shared" si="37"/>
        <v>1.5334063526834611E-2</v>
      </c>
    </row>
    <row r="284" spans="6:19" ht="15.75" customHeight="1">
      <c r="F284" s="103"/>
      <c r="G284" s="78">
        <v>15</v>
      </c>
      <c r="H284" s="65">
        <v>378</v>
      </c>
      <c r="I284" s="79">
        <v>116</v>
      </c>
      <c r="J284" s="79">
        <v>6</v>
      </c>
      <c r="K284" s="79">
        <v>34</v>
      </c>
      <c r="L284" s="79">
        <v>30</v>
      </c>
      <c r="N284" s="25">
        <v>15</v>
      </c>
      <c r="O284" s="26">
        <f t="shared" si="37"/>
        <v>7.1509648127128261E-2</v>
      </c>
      <c r="P284" s="26">
        <f t="shared" si="37"/>
        <v>7.8911564625850333E-2</v>
      </c>
      <c r="Q284" s="26">
        <f t="shared" si="37"/>
        <v>4.6153846153846156E-2</v>
      </c>
      <c r="R284" s="26">
        <f t="shared" si="37"/>
        <v>5.2631578947368418E-2</v>
      </c>
      <c r="S284" s="26">
        <f t="shared" si="37"/>
        <v>1.642935377875137E-2</v>
      </c>
    </row>
    <row r="285" spans="6:19" ht="15.75" customHeight="1">
      <c r="F285" s="103"/>
      <c r="G285" s="78">
        <v>16</v>
      </c>
      <c r="H285" s="65">
        <v>410</v>
      </c>
      <c r="I285" s="79">
        <v>98</v>
      </c>
      <c r="J285" s="79">
        <v>14</v>
      </c>
      <c r="K285" s="79">
        <v>14</v>
      </c>
      <c r="L285" s="79">
        <v>34</v>
      </c>
      <c r="N285" s="25">
        <v>16</v>
      </c>
      <c r="O285" s="26">
        <f t="shared" si="37"/>
        <v>7.7563374952705252E-2</v>
      </c>
      <c r="P285" s="26">
        <f t="shared" si="37"/>
        <v>6.6666666666666666E-2</v>
      </c>
      <c r="Q285" s="26">
        <f t="shared" si="37"/>
        <v>0.1076923076923077</v>
      </c>
      <c r="R285" s="26">
        <f t="shared" si="37"/>
        <v>2.1671826625386997E-2</v>
      </c>
      <c r="S285" s="26">
        <f t="shared" si="37"/>
        <v>1.8619934282584884E-2</v>
      </c>
    </row>
    <row r="286" spans="6:19" ht="15.75" customHeight="1">
      <c r="F286" s="103"/>
      <c r="G286" s="78">
        <v>17</v>
      </c>
      <c r="H286" s="65">
        <v>472</v>
      </c>
      <c r="I286" s="79">
        <v>88</v>
      </c>
      <c r="J286" s="79">
        <v>14</v>
      </c>
      <c r="K286" s="79">
        <v>28</v>
      </c>
      <c r="L286" s="79">
        <v>66</v>
      </c>
      <c r="N286" s="25">
        <v>17</v>
      </c>
      <c r="O286" s="26">
        <f t="shared" si="37"/>
        <v>8.9292470677260691E-2</v>
      </c>
      <c r="P286" s="26">
        <f t="shared" si="37"/>
        <v>5.9863945578231291E-2</v>
      </c>
      <c r="Q286" s="26">
        <f t="shared" si="37"/>
        <v>0.1076923076923077</v>
      </c>
      <c r="R286" s="26">
        <f t="shared" si="37"/>
        <v>4.3343653250773995E-2</v>
      </c>
      <c r="S286" s="26">
        <f t="shared" si="37"/>
        <v>3.614457831325301E-2</v>
      </c>
    </row>
    <row r="287" spans="6:19" ht="15.75" customHeight="1">
      <c r="F287" s="103"/>
      <c r="G287" s="78">
        <v>18</v>
      </c>
      <c r="H287" s="65">
        <v>326</v>
      </c>
      <c r="I287" s="79">
        <v>66</v>
      </c>
      <c r="J287" s="79">
        <v>4</v>
      </c>
      <c r="K287" s="79">
        <v>36</v>
      </c>
      <c r="L287" s="79">
        <v>72</v>
      </c>
      <c r="N287" s="25">
        <v>18</v>
      </c>
      <c r="O287" s="26">
        <f t="shared" si="37"/>
        <v>6.1672342035565646E-2</v>
      </c>
      <c r="P287" s="26">
        <f t="shared" si="37"/>
        <v>4.4897959183673466E-2</v>
      </c>
      <c r="Q287" s="26">
        <f t="shared" si="37"/>
        <v>3.0769230769230771E-2</v>
      </c>
      <c r="R287" s="26">
        <f t="shared" si="37"/>
        <v>5.5727554179566562E-2</v>
      </c>
      <c r="S287" s="26">
        <f t="shared" si="37"/>
        <v>3.9430449069003289E-2</v>
      </c>
    </row>
    <row r="288" spans="6:19" ht="15.75" customHeight="1">
      <c r="F288" s="103"/>
      <c r="G288" s="78">
        <v>19</v>
      </c>
      <c r="H288" s="65">
        <v>220</v>
      </c>
      <c r="I288" s="79">
        <v>50</v>
      </c>
      <c r="J288" s="79">
        <v>4</v>
      </c>
      <c r="K288" s="79">
        <v>26</v>
      </c>
      <c r="L288" s="79">
        <v>90</v>
      </c>
      <c r="N288" s="25">
        <v>19</v>
      </c>
      <c r="O288" s="26">
        <f t="shared" si="37"/>
        <v>4.161937192584185E-2</v>
      </c>
      <c r="P288" s="26">
        <f t="shared" si="37"/>
        <v>3.4013605442176874E-2</v>
      </c>
      <c r="Q288" s="26">
        <f t="shared" si="37"/>
        <v>3.0769230769230771E-2</v>
      </c>
      <c r="R288" s="26">
        <f t="shared" si="37"/>
        <v>4.0247678018575851E-2</v>
      </c>
      <c r="S288" s="26">
        <f t="shared" si="37"/>
        <v>4.9288061336254109E-2</v>
      </c>
    </row>
    <row r="289" spans="6:19" ht="15.75" customHeight="1">
      <c r="F289" s="103"/>
      <c r="G289" s="78">
        <v>20</v>
      </c>
      <c r="H289" s="65">
        <v>264</v>
      </c>
      <c r="I289" s="79">
        <v>50</v>
      </c>
      <c r="J289" s="79">
        <v>2</v>
      </c>
      <c r="K289" s="79">
        <v>32</v>
      </c>
      <c r="L289" s="79">
        <v>58</v>
      </c>
      <c r="N289" s="25">
        <v>20</v>
      </c>
      <c r="O289" s="26">
        <f t="shared" si="37"/>
        <v>4.9943246311010214E-2</v>
      </c>
      <c r="P289" s="26">
        <f t="shared" si="37"/>
        <v>3.4013605442176874E-2</v>
      </c>
      <c r="Q289" s="26">
        <f t="shared" si="37"/>
        <v>1.5384615384615385E-2</v>
      </c>
      <c r="R289" s="26">
        <f t="shared" si="37"/>
        <v>4.9535603715170282E-2</v>
      </c>
      <c r="S289" s="26">
        <f t="shared" si="37"/>
        <v>3.1763417305585982E-2</v>
      </c>
    </row>
    <row r="290" spans="6:19" ht="15.75" customHeight="1">
      <c r="F290" s="103"/>
      <c r="G290" s="78">
        <v>21</v>
      </c>
      <c r="H290" s="65">
        <v>182</v>
      </c>
      <c r="I290" s="79">
        <v>34</v>
      </c>
      <c r="J290" s="79">
        <v>0</v>
      </c>
      <c r="K290" s="79">
        <v>24</v>
      </c>
      <c r="L290" s="79">
        <v>50</v>
      </c>
      <c r="N290" s="25">
        <v>21</v>
      </c>
      <c r="O290" s="26">
        <f t="shared" si="37"/>
        <v>3.4430571320469165E-2</v>
      </c>
      <c r="P290" s="26">
        <f t="shared" si="37"/>
        <v>2.3129251700680271E-2</v>
      </c>
      <c r="Q290" s="26">
        <f t="shared" si="37"/>
        <v>0</v>
      </c>
      <c r="R290" s="26">
        <f t="shared" si="37"/>
        <v>3.7151702786377708E-2</v>
      </c>
      <c r="S290" s="26">
        <f t="shared" si="37"/>
        <v>2.7382256297918947E-2</v>
      </c>
    </row>
    <row r="291" spans="6:19" ht="15.75" customHeight="1">
      <c r="F291" s="103"/>
      <c r="G291" s="78">
        <v>22</v>
      </c>
      <c r="H291" s="65">
        <v>86</v>
      </c>
      <c r="I291" s="79">
        <v>22</v>
      </c>
      <c r="J291" s="79">
        <v>0</v>
      </c>
      <c r="K291" s="79">
        <v>16</v>
      </c>
      <c r="L291" s="79">
        <v>42</v>
      </c>
      <c r="N291" s="25">
        <v>22</v>
      </c>
      <c r="O291" s="26">
        <f t="shared" si="37"/>
        <v>1.6269390843738175E-2</v>
      </c>
      <c r="P291" s="26">
        <f t="shared" si="37"/>
        <v>1.4965986394557823E-2</v>
      </c>
      <c r="Q291" s="26">
        <f t="shared" si="37"/>
        <v>0</v>
      </c>
      <c r="R291" s="26">
        <f t="shared" si="37"/>
        <v>2.4767801857585141E-2</v>
      </c>
      <c r="S291" s="26">
        <f t="shared" si="37"/>
        <v>2.3001095290251915E-2</v>
      </c>
    </row>
    <row r="292" spans="6:19" ht="15.75" customHeight="1">
      <c r="F292" s="104"/>
      <c r="G292" s="78">
        <v>23</v>
      </c>
      <c r="H292" s="65">
        <v>50</v>
      </c>
      <c r="I292" s="79">
        <v>14</v>
      </c>
      <c r="J292" s="79">
        <v>0</v>
      </c>
      <c r="K292" s="79">
        <v>20</v>
      </c>
      <c r="L292" s="79">
        <v>52</v>
      </c>
      <c r="N292" s="25">
        <v>23</v>
      </c>
      <c r="O292" s="26">
        <f t="shared" si="37"/>
        <v>9.4589481649640563E-3</v>
      </c>
      <c r="P292" s="26">
        <f t="shared" si="37"/>
        <v>9.5238095238095247E-3</v>
      </c>
      <c r="Q292" s="26">
        <f t="shared" si="37"/>
        <v>0</v>
      </c>
      <c r="R292" s="26">
        <f t="shared" si="37"/>
        <v>3.0959752321981424E-2</v>
      </c>
      <c r="S292" s="26">
        <f t="shared" si="37"/>
        <v>2.8477546549835708E-2</v>
      </c>
    </row>
    <row r="293" spans="6:19" ht="15.75" customHeight="1">
      <c r="F293" s="90" t="s">
        <v>144</v>
      </c>
      <c r="G293" s="98"/>
      <c r="H293" s="80">
        <v>5560</v>
      </c>
      <c r="I293" s="80">
        <v>1542</v>
      </c>
      <c r="J293" s="80">
        <v>118</v>
      </c>
      <c r="K293" s="80">
        <v>638</v>
      </c>
      <c r="L293" s="80">
        <v>1846</v>
      </c>
      <c r="N293" s="28"/>
      <c r="O293" s="29"/>
      <c r="P293" s="29"/>
      <c r="Q293" s="29"/>
      <c r="R293" s="29"/>
      <c r="S293" s="29"/>
    </row>
    <row r="294" spans="6:19" ht="15.75" customHeight="1">
      <c r="F294" s="66"/>
      <c r="G294" s="66"/>
      <c r="H294" s="66"/>
      <c r="I294" s="66"/>
      <c r="J294" s="66"/>
      <c r="K294" s="66"/>
      <c r="L294" s="66"/>
    </row>
    <row r="295" spans="6:19" ht="15.75" customHeight="1">
      <c r="F295" s="66"/>
      <c r="G295" s="66"/>
      <c r="H295" s="66"/>
      <c r="I295" s="66"/>
      <c r="J295" s="66"/>
      <c r="K295" s="66"/>
      <c r="L295" s="66"/>
    </row>
    <row r="296" spans="6:19" ht="15.75" customHeight="1">
      <c r="F296" s="66"/>
      <c r="G296" s="66"/>
      <c r="H296" s="99" t="s">
        <v>139</v>
      </c>
      <c r="I296" s="100"/>
      <c r="J296" s="100"/>
      <c r="K296" s="100"/>
      <c r="L296" s="101"/>
    </row>
    <row r="297" spans="6:19" ht="15.75" customHeight="1">
      <c r="F297" s="66"/>
      <c r="G297" s="74"/>
      <c r="H297" s="75">
        <v>31</v>
      </c>
      <c r="I297" s="76">
        <v>32</v>
      </c>
      <c r="J297" s="76">
        <v>41</v>
      </c>
      <c r="K297" s="76">
        <v>42</v>
      </c>
      <c r="L297" s="76">
        <v>5</v>
      </c>
      <c r="N297" s="23"/>
      <c r="O297" s="24">
        <v>31</v>
      </c>
      <c r="P297" s="24">
        <v>32</v>
      </c>
      <c r="Q297" s="24">
        <v>41</v>
      </c>
      <c r="R297" s="24">
        <v>42</v>
      </c>
      <c r="S297" s="24">
        <v>5</v>
      </c>
    </row>
    <row r="298" spans="6:19" ht="15.75" customHeight="1">
      <c r="F298" s="102">
        <v>45204</v>
      </c>
      <c r="G298" s="73">
        <v>0</v>
      </c>
      <c r="H298" s="64">
        <v>34</v>
      </c>
      <c r="I298" s="77">
        <v>10</v>
      </c>
      <c r="J298" s="77">
        <v>0</v>
      </c>
      <c r="K298" s="77">
        <v>16</v>
      </c>
      <c r="L298" s="77">
        <v>72</v>
      </c>
      <c r="N298" s="25">
        <v>0</v>
      </c>
      <c r="O298" s="26">
        <f t="shared" ref="O298:S321" si="38">H298/H$32</f>
        <v>6.4320847521755582E-3</v>
      </c>
      <c r="P298" s="26">
        <f t="shared" si="38"/>
        <v>6.8027210884353739E-3</v>
      </c>
      <c r="Q298" s="26">
        <f t="shared" si="38"/>
        <v>0</v>
      </c>
      <c r="R298" s="26">
        <f t="shared" si="38"/>
        <v>2.4767801857585141E-2</v>
      </c>
      <c r="S298" s="26">
        <f t="shared" si="38"/>
        <v>3.9430449069003289E-2</v>
      </c>
    </row>
    <row r="299" spans="6:19" ht="15.75" customHeight="1">
      <c r="F299" s="103"/>
      <c r="G299" s="78">
        <v>1</v>
      </c>
      <c r="H299" s="65">
        <v>28</v>
      </c>
      <c r="I299" s="79">
        <v>10</v>
      </c>
      <c r="J299" s="79">
        <v>0</v>
      </c>
      <c r="K299" s="79">
        <v>12</v>
      </c>
      <c r="L299" s="79">
        <v>74</v>
      </c>
      <c r="N299" s="25">
        <v>1</v>
      </c>
      <c r="O299" s="26">
        <f t="shared" si="38"/>
        <v>5.2970109723798715E-3</v>
      </c>
      <c r="P299" s="26">
        <f t="shared" si="38"/>
        <v>6.8027210884353739E-3</v>
      </c>
      <c r="Q299" s="26">
        <f t="shared" si="38"/>
        <v>0</v>
      </c>
      <c r="R299" s="26">
        <f t="shared" si="38"/>
        <v>1.8575851393188854E-2</v>
      </c>
      <c r="S299" s="26">
        <f t="shared" si="38"/>
        <v>4.0525739320920046E-2</v>
      </c>
    </row>
    <row r="300" spans="6:19" ht="15.75" customHeight="1">
      <c r="F300" s="103"/>
      <c r="G300" s="78">
        <v>2</v>
      </c>
      <c r="H300" s="65">
        <v>2</v>
      </c>
      <c r="I300" s="79">
        <v>2</v>
      </c>
      <c r="J300" s="79">
        <v>0</v>
      </c>
      <c r="K300" s="79">
        <v>12</v>
      </c>
      <c r="L300" s="79">
        <v>126</v>
      </c>
      <c r="N300" s="25">
        <v>2</v>
      </c>
      <c r="O300" s="26">
        <f t="shared" si="38"/>
        <v>3.7835792659856227E-4</v>
      </c>
      <c r="P300" s="26">
        <f t="shared" si="38"/>
        <v>1.3605442176870747E-3</v>
      </c>
      <c r="Q300" s="26">
        <f t="shared" si="38"/>
        <v>0</v>
      </c>
      <c r="R300" s="26">
        <f t="shared" si="38"/>
        <v>1.8575851393188854E-2</v>
      </c>
      <c r="S300" s="26">
        <f t="shared" si="38"/>
        <v>6.9003285870755757E-2</v>
      </c>
    </row>
    <row r="301" spans="6:19" ht="15.75" customHeight="1">
      <c r="F301" s="103"/>
      <c r="G301" s="78">
        <v>3</v>
      </c>
      <c r="H301" s="65">
        <v>14</v>
      </c>
      <c r="I301" s="79">
        <v>0</v>
      </c>
      <c r="J301" s="79">
        <v>0</v>
      </c>
      <c r="K301" s="79">
        <v>14</v>
      </c>
      <c r="L301" s="79">
        <v>124</v>
      </c>
      <c r="N301" s="25">
        <v>3</v>
      </c>
      <c r="O301" s="26">
        <f t="shared" si="38"/>
        <v>2.6485054861899358E-3</v>
      </c>
      <c r="P301" s="26">
        <f t="shared" si="38"/>
        <v>0</v>
      </c>
      <c r="Q301" s="26">
        <f t="shared" si="38"/>
        <v>0</v>
      </c>
      <c r="R301" s="26">
        <f t="shared" si="38"/>
        <v>2.1671826625386997E-2</v>
      </c>
      <c r="S301" s="26">
        <f t="shared" si="38"/>
        <v>6.7907995618838993E-2</v>
      </c>
    </row>
    <row r="302" spans="6:19" ht="15.75" customHeight="1">
      <c r="F302" s="103"/>
      <c r="G302" s="78">
        <v>4</v>
      </c>
      <c r="H302" s="65">
        <v>24</v>
      </c>
      <c r="I302" s="79">
        <v>6</v>
      </c>
      <c r="J302" s="79">
        <v>0</v>
      </c>
      <c r="K302" s="79">
        <v>20</v>
      </c>
      <c r="L302" s="79">
        <v>144</v>
      </c>
      <c r="N302" s="25">
        <v>4</v>
      </c>
      <c r="O302" s="26">
        <f t="shared" si="38"/>
        <v>4.5402951191827468E-3</v>
      </c>
      <c r="P302" s="26">
        <f t="shared" si="38"/>
        <v>4.0816326530612249E-3</v>
      </c>
      <c r="Q302" s="26">
        <f t="shared" si="38"/>
        <v>0</v>
      </c>
      <c r="R302" s="26">
        <f t="shared" si="38"/>
        <v>3.0959752321981424E-2</v>
      </c>
      <c r="S302" s="26">
        <f t="shared" si="38"/>
        <v>7.8860898138006577E-2</v>
      </c>
    </row>
    <row r="303" spans="6:19" ht="15.75" customHeight="1">
      <c r="F303" s="103"/>
      <c r="G303" s="78">
        <v>5</v>
      </c>
      <c r="H303" s="65">
        <v>46</v>
      </c>
      <c r="I303" s="79">
        <v>24</v>
      </c>
      <c r="J303" s="79">
        <v>4</v>
      </c>
      <c r="K303" s="79">
        <v>10</v>
      </c>
      <c r="L303" s="79">
        <v>74</v>
      </c>
      <c r="N303" s="25">
        <v>5</v>
      </c>
      <c r="O303" s="26">
        <f t="shared" si="38"/>
        <v>8.7022323117669307E-3</v>
      </c>
      <c r="P303" s="26">
        <f t="shared" si="38"/>
        <v>1.6326530612244899E-2</v>
      </c>
      <c r="Q303" s="26">
        <f t="shared" si="38"/>
        <v>3.0769230769230771E-2</v>
      </c>
      <c r="R303" s="26">
        <f t="shared" si="38"/>
        <v>1.5479876160990712E-2</v>
      </c>
      <c r="S303" s="26">
        <f t="shared" si="38"/>
        <v>4.0525739320920046E-2</v>
      </c>
    </row>
    <row r="304" spans="6:19" ht="15.75" customHeight="1">
      <c r="F304" s="103"/>
      <c r="G304" s="78">
        <v>6</v>
      </c>
      <c r="H304" s="65">
        <v>84</v>
      </c>
      <c r="I304" s="79">
        <v>48</v>
      </c>
      <c r="J304" s="79">
        <v>16</v>
      </c>
      <c r="K304" s="79">
        <v>18</v>
      </c>
      <c r="L304" s="79">
        <v>86</v>
      </c>
      <c r="N304" s="25">
        <v>6</v>
      </c>
      <c r="O304" s="26">
        <f t="shared" si="38"/>
        <v>1.5891032917139614E-2</v>
      </c>
      <c r="P304" s="26">
        <f t="shared" si="38"/>
        <v>3.2653061224489799E-2</v>
      </c>
      <c r="Q304" s="26">
        <f t="shared" si="38"/>
        <v>0.12307692307692308</v>
      </c>
      <c r="R304" s="26">
        <f t="shared" si="38"/>
        <v>2.7863777089783281E-2</v>
      </c>
      <c r="S304" s="26">
        <f t="shared" si="38"/>
        <v>4.7097480832420595E-2</v>
      </c>
    </row>
    <row r="305" spans="6:19" ht="15.75" customHeight="1">
      <c r="F305" s="103"/>
      <c r="G305" s="78">
        <v>7</v>
      </c>
      <c r="H305" s="65">
        <v>454</v>
      </c>
      <c r="I305" s="79">
        <v>104</v>
      </c>
      <c r="J305" s="79">
        <v>12</v>
      </c>
      <c r="K305" s="79">
        <v>34</v>
      </c>
      <c r="L305" s="79">
        <v>100</v>
      </c>
      <c r="N305" s="25">
        <v>7</v>
      </c>
      <c r="O305" s="26">
        <f t="shared" si="38"/>
        <v>8.5887249337873631E-2</v>
      </c>
      <c r="P305" s="26">
        <f t="shared" si="38"/>
        <v>7.0748299319727898E-2</v>
      </c>
      <c r="Q305" s="26">
        <f t="shared" si="38"/>
        <v>9.2307692307692313E-2</v>
      </c>
      <c r="R305" s="26">
        <f t="shared" si="38"/>
        <v>5.2631578947368418E-2</v>
      </c>
      <c r="S305" s="26">
        <f t="shared" si="38"/>
        <v>5.4764512595837894E-2</v>
      </c>
    </row>
    <row r="306" spans="6:19" ht="15.75" customHeight="1">
      <c r="F306" s="103"/>
      <c r="G306" s="78">
        <v>8</v>
      </c>
      <c r="H306" s="65">
        <v>344</v>
      </c>
      <c r="I306" s="79">
        <v>112</v>
      </c>
      <c r="J306" s="79">
        <v>6</v>
      </c>
      <c r="K306" s="79">
        <v>40</v>
      </c>
      <c r="L306" s="79">
        <v>120</v>
      </c>
      <c r="N306" s="25">
        <v>8</v>
      </c>
      <c r="O306" s="26">
        <f t="shared" si="38"/>
        <v>6.5077563374952699E-2</v>
      </c>
      <c r="P306" s="26">
        <f t="shared" si="38"/>
        <v>7.6190476190476197E-2</v>
      </c>
      <c r="Q306" s="26">
        <f t="shared" si="38"/>
        <v>4.6153846153846156E-2</v>
      </c>
      <c r="R306" s="26">
        <f t="shared" si="38"/>
        <v>6.1919504643962849E-2</v>
      </c>
      <c r="S306" s="26">
        <f t="shared" si="38"/>
        <v>6.5717415115005479E-2</v>
      </c>
    </row>
    <row r="307" spans="6:19" ht="15.75" customHeight="1">
      <c r="F307" s="103"/>
      <c r="G307" s="78">
        <v>9</v>
      </c>
      <c r="H307" s="65">
        <v>278</v>
      </c>
      <c r="I307" s="79">
        <v>116</v>
      </c>
      <c r="J307" s="79">
        <v>6</v>
      </c>
      <c r="K307" s="79">
        <v>42</v>
      </c>
      <c r="L307" s="79">
        <v>134</v>
      </c>
      <c r="N307" s="25">
        <v>9</v>
      </c>
      <c r="O307" s="26">
        <f t="shared" si="38"/>
        <v>5.2591751797200152E-2</v>
      </c>
      <c r="P307" s="26">
        <f t="shared" si="38"/>
        <v>7.8911564625850333E-2</v>
      </c>
      <c r="Q307" s="26">
        <f t="shared" si="38"/>
        <v>4.6153846153846156E-2</v>
      </c>
      <c r="R307" s="26">
        <f t="shared" si="38"/>
        <v>6.5015479876160992E-2</v>
      </c>
      <c r="S307" s="26">
        <f t="shared" si="38"/>
        <v>7.3384446878422785E-2</v>
      </c>
    </row>
    <row r="308" spans="6:19" ht="15.75" customHeight="1">
      <c r="F308" s="103"/>
      <c r="G308" s="78">
        <v>10</v>
      </c>
      <c r="H308" s="65">
        <v>274</v>
      </c>
      <c r="I308" s="79">
        <v>110</v>
      </c>
      <c r="J308" s="79">
        <v>2</v>
      </c>
      <c r="K308" s="79">
        <v>42</v>
      </c>
      <c r="L308" s="79">
        <v>92</v>
      </c>
      <c r="N308" s="25">
        <v>10</v>
      </c>
      <c r="O308" s="26">
        <f t="shared" si="38"/>
        <v>5.183503594400303E-2</v>
      </c>
      <c r="P308" s="26">
        <f t="shared" si="38"/>
        <v>7.4829931972789115E-2</v>
      </c>
      <c r="Q308" s="26">
        <f t="shared" si="38"/>
        <v>1.5384615384615385E-2</v>
      </c>
      <c r="R308" s="26">
        <f t="shared" si="38"/>
        <v>6.5015479876160992E-2</v>
      </c>
      <c r="S308" s="26">
        <f t="shared" si="38"/>
        <v>5.0383351588170866E-2</v>
      </c>
    </row>
    <row r="309" spans="6:19" ht="15.75" customHeight="1">
      <c r="F309" s="103"/>
      <c r="G309" s="78">
        <v>11</v>
      </c>
      <c r="H309" s="65">
        <v>404</v>
      </c>
      <c r="I309" s="79">
        <v>122</v>
      </c>
      <c r="J309" s="79">
        <v>8</v>
      </c>
      <c r="K309" s="79">
        <v>36</v>
      </c>
      <c r="L309" s="79">
        <v>86</v>
      </c>
      <c r="N309" s="25">
        <v>11</v>
      </c>
      <c r="O309" s="26">
        <f t="shared" si="38"/>
        <v>7.6428301172909566E-2</v>
      </c>
      <c r="P309" s="26">
        <f t="shared" si="38"/>
        <v>8.2993197278911565E-2</v>
      </c>
      <c r="Q309" s="26">
        <f t="shared" si="38"/>
        <v>6.1538461538461542E-2</v>
      </c>
      <c r="R309" s="26">
        <f t="shared" si="38"/>
        <v>5.5727554179566562E-2</v>
      </c>
      <c r="S309" s="26">
        <f t="shared" si="38"/>
        <v>4.7097480832420595E-2</v>
      </c>
    </row>
    <row r="310" spans="6:19" ht="15.75" customHeight="1">
      <c r="F310" s="103"/>
      <c r="G310" s="78">
        <v>12</v>
      </c>
      <c r="H310" s="65">
        <v>386</v>
      </c>
      <c r="I310" s="79">
        <v>104</v>
      </c>
      <c r="J310" s="79">
        <v>12</v>
      </c>
      <c r="K310" s="79">
        <v>36</v>
      </c>
      <c r="L310" s="79">
        <v>52</v>
      </c>
      <c r="N310" s="25">
        <v>12</v>
      </c>
      <c r="O310" s="26">
        <f t="shared" si="38"/>
        <v>7.3023079833522506E-2</v>
      </c>
      <c r="P310" s="26">
        <f t="shared" si="38"/>
        <v>7.0748299319727898E-2</v>
      </c>
      <c r="Q310" s="26">
        <f t="shared" si="38"/>
        <v>9.2307692307692313E-2</v>
      </c>
      <c r="R310" s="26">
        <f t="shared" si="38"/>
        <v>5.5727554179566562E-2</v>
      </c>
      <c r="S310" s="26">
        <f t="shared" si="38"/>
        <v>2.8477546549835708E-2</v>
      </c>
    </row>
    <row r="311" spans="6:19" ht="15.75" customHeight="1">
      <c r="F311" s="103"/>
      <c r="G311" s="78">
        <v>13</v>
      </c>
      <c r="H311" s="65">
        <v>398</v>
      </c>
      <c r="I311" s="79">
        <v>130</v>
      </c>
      <c r="J311" s="79">
        <v>2</v>
      </c>
      <c r="K311" s="79">
        <v>40</v>
      </c>
      <c r="L311" s="79">
        <v>40</v>
      </c>
      <c r="N311" s="25">
        <v>13</v>
      </c>
      <c r="O311" s="26">
        <f t="shared" si="38"/>
        <v>7.5293227393113879E-2</v>
      </c>
      <c r="P311" s="26">
        <f t="shared" si="38"/>
        <v>8.8435374149659865E-2</v>
      </c>
      <c r="Q311" s="26">
        <f t="shared" si="38"/>
        <v>1.5384615384615385E-2</v>
      </c>
      <c r="R311" s="26">
        <f t="shared" si="38"/>
        <v>6.1919504643962849E-2</v>
      </c>
      <c r="S311" s="26">
        <f t="shared" si="38"/>
        <v>2.1905805038335158E-2</v>
      </c>
    </row>
    <row r="312" spans="6:19" ht="15.75" customHeight="1">
      <c r="F312" s="103"/>
      <c r="G312" s="78">
        <v>14</v>
      </c>
      <c r="H312" s="65">
        <v>402</v>
      </c>
      <c r="I312" s="79">
        <v>106</v>
      </c>
      <c r="J312" s="79">
        <v>6</v>
      </c>
      <c r="K312" s="79">
        <v>36</v>
      </c>
      <c r="L312" s="79">
        <v>28</v>
      </c>
      <c r="N312" s="25">
        <v>14</v>
      </c>
      <c r="O312" s="26">
        <f t="shared" si="38"/>
        <v>7.6049943246311008E-2</v>
      </c>
      <c r="P312" s="26">
        <f t="shared" si="38"/>
        <v>7.2108843537414966E-2</v>
      </c>
      <c r="Q312" s="26">
        <f t="shared" si="38"/>
        <v>4.6153846153846156E-2</v>
      </c>
      <c r="R312" s="26">
        <f t="shared" si="38"/>
        <v>5.5727554179566562E-2</v>
      </c>
      <c r="S312" s="26">
        <f t="shared" si="38"/>
        <v>1.5334063526834611E-2</v>
      </c>
    </row>
    <row r="313" spans="6:19" ht="15.75" customHeight="1">
      <c r="F313" s="103"/>
      <c r="G313" s="78">
        <v>15</v>
      </c>
      <c r="H313" s="65">
        <v>378</v>
      </c>
      <c r="I313" s="79">
        <v>116</v>
      </c>
      <c r="J313" s="79">
        <v>6</v>
      </c>
      <c r="K313" s="79">
        <v>34</v>
      </c>
      <c r="L313" s="79">
        <v>30</v>
      </c>
      <c r="N313" s="25">
        <v>15</v>
      </c>
      <c r="O313" s="26">
        <f t="shared" si="38"/>
        <v>7.1509648127128261E-2</v>
      </c>
      <c r="P313" s="26">
        <f t="shared" si="38"/>
        <v>7.8911564625850333E-2</v>
      </c>
      <c r="Q313" s="26">
        <f t="shared" si="38"/>
        <v>4.6153846153846156E-2</v>
      </c>
      <c r="R313" s="26">
        <f t="shared" si="38"/>
        <v>5.2631578947368418E-2</v>
      </c>
      <c r="S313" s="26">
        <f t="shared" si="38"/>
        <v>1.642935377875137E-2</v>
      </c>
    </row>
    <row r="314" spans="6:19" ht="15.75" customHeight="1">
      <c r="F314" s="103"/>
      <c r="G314" s="78">
        <v>16</v>
      </c>
      <c r="H314" s="65">
        <v>410</v>
      </c>
      <c r="I314" s="79">
        <v>98</v>
      </c>
      <c r="J314" s="79">
        <v>14</v>
      </c>
      <c r="K314" s="79">
        <v>14</v>
      </c>
      <c r="L314" s="79">
        <v>34</v>
      </c>
      <c r="N314" s="25">
        <v>16</v>
      </c>
      <c r="O314" s="26">
        <f t="shared" si="38"/>
        <v>7.7563374952705252E-2</v>
      </c>
      <c r="P314" s="26">
        <f t="shared" si="38"/>
        <v>6.6666666666666666E-2</v>
      </c>
      <c r="Q314" s="26">
        <f t="shared" si="38"/>
        <v>0.1076923076923077</v>
      </c>
      <c r="R314" s="26">
        <f t="shared" si="38"/>
        <v>2.1671826625386997E-2</v>
      </c>
      <c r="S314" s="26">
        <f t="shared" si="38"/>
        <v>1.8619934282584884E-2</v>
      </c>
    </row>
    <row r="315" spans="6:19" ht="15.75" customHeight="1">
      <c r="F315" s="103"/>
      <c r="G315" s="78">
        <v>17</v>
      </c>
      <c r="H315" s="65">
        <v>472</v>
      </c>
      <c r="I315" s="79">
        <v>88</v>
      </c>
      <c r="J315" s="79">
        <v>14</v>
      </c>
      <c r="K315" s="79">
        <v>28</v>
      </c>
      <c r="L315" s="79">
        <v>66</v>
      </c>
      <c r="N315" s="25">
        <v>17</v>
      </c>
      <c r="O315" s="26">
        <f t="shared" si="38"/>
        <v>8.9292470677260691E-2</v>
      </c>
      <c r="P315" s="26">
        <f t="shared" si="38"/>
        <v>5.9863945578231291E-2</v>
      </c>
      <c r="Q315" s="26">
        <f t="shared" si="38"/>
        <v>0.1076923076923077</v>
      </c>
      <c r="R315" s="26">
        <f t="shared" si="38"/>
        <v>4.3343653250773995E-2</v>
      </c>
      <c r="S315" s="26">
        <f t="shared" si="38"/>
        <v>3.614457831325301E-2</v>
      </c>
    </row>
    <row r="316" spans="6:19" ht="15.75" customHeight="1">
      <c r="F316" s="103"/>
      <c r="G316" s="78">
        <v>18</v>
      </c>
      <c r="H316" s="65">
        <v>326</v>
      </c>
      <c r="I316" s="79">
        <v>66</v>
      </c>
      <c r="J316" s="79">
        <v>4</v>
      </c>
      <c r="K316" s="79">
        <v>36</v>
      </c>
      <c r="L316" s="79">
        <v>72</v>
      </c>
      <c r="N316" s="25">
        <v>18</v>
      </c>
      <c r="O316" s="26">
        <f t="shared" si="38"/>
        <v>6.1672342035565646E-2</v>
      </c>
      <c r="P316" s="26">
        <f t="shared" si="38"/>
        <v>4.4897959183673466E-2</v>
      </c>
      <c r="Q316" s="26">
        <f t="shared" si="38"/>
        <v>3.0769230769230771E-2</v>
      </c>
      <c r="R316" s="26">
        <f t="shared" si="38"/>
        <v>5.5727554179566562E-2</v>
      </c>
      <c r="S316" s="26">
        <f t="shared" si="38"/>
        <v>3.9430449069003289E-2</v>
      </c>
    </row>
    <row r="317" spans="6:19" ht="15.75" customHeight="1">
      <c r="F317" s="103"/>
      <c r="G317" s="78">
        <v>19</v>
      </c>
      <c r="H317" s="65">
        <v>220</v>
      </c>
      <c r="I317" s="79">
        <v>50</v>
      </c>
      <c r="J317" s="79">
        <v>4</v>
      </c>
      <c r="K317" s="79">
        <v>26</v>
      </c>
      <c r="L317" s="79">
        <v>90</v>
      </c>
      <c r="N317" s="25">
        <v>19</v>
      </c>
      <c r="O317" s="26">
        <f t="shared" si="38"/>
        <v>4.161937192584185E-2</v>
      </c>
      <c r="P317" s="26">
        <f t="shared" si="38"/>
        <v>3.4013605442176874E-2</v>
      </c>
      <c r="Q317" s="26">
        <f t="shared" si="38"/>
        <v>3.0769230769230771E-2</v>
      </c>
      <c r="R317" s="26">
        <f t="shared" si="38"/>
        <v>4.0247678018575851E-2</v>
      </c>
      <c r="S317" s="26">
        <f t="shared" si="38"/>
        <v>4.9288061336254109E-2</v>
      </c>
    </row>
    <row r="318" spans="6:19" ht="15.75" customHeight="1">
      <c r="F318" s="103"/>
      <c r="G318" s="78">
        <v>20</v>
      </c>
      <c r="H318" s="65">
        <v>264</v>
      </c>
      <c r="I318" s="79">
        <v>50</v>
      </c>
      <c r="J318" s="79">
        <v>2</v>
      </c>
      <c r="K318" s="79">
        <v>32</v>
      </c>
      <c r="L318" s="79">
        <v>58</v>
      </c>
      <c r="N318" s="25">
        <v>20</v>
      </c>
      <c r="O318" s="26">
        <f t="shared" si="38"/>
        <v>4.9943246311010214E-2</v>
      </c>
      <c r="P318" s="26">
        <f t="shared" si="38"/>
        <v>3.4013605442176874E-2</v>
      </c>
      <c r="Q318" s="26">
        <f t="shared" si="38"/>
        <v>1.5384615384615385E-2</v>
      </c>
      <c r="R318" s="26">
        <f t="shared" si="38"/>
        <v>4.9535603715170282E-2</v>
      </c>
      <c r="S318" s="26">
        <f t="shared" si="38"/>
        <v>3.1763417305585982E-2</v>
      </c>
    </row>
    <row r="319" spans="6:19" ht="15.75" customHeight="1">
      <c r="F319" s="103"/>
      <c r="G319" s="78">
        <v>21</v>
      </c>
      <c r="H319" s="65">
        <v>182</v>
      </c>
      <c r="I319" s="79">
        <v>34</v>
      </c>
      <c r="J319" s="79">
        <v>0</v>
      </c>
      <c r="K319" s="79">
        <v>24</v>
      </c>
      <c r="L319" s="79">
        <v>50</v>
      </c>
      <c r="N319" s="25">
        <v>21</v>
      </c>
      <c r="O319" s="26">
        <f t="shared" si="38"/>
        <v>3.4430571320469165E-2</v>
      </c>
      <c r="P319" s="26">
        <f t="shared" si="38"/>
        <v>2.3129251700680271E-2</v>
      </c>
      <c r="Q319" s="26">
        <f t="shared" si="38"/>
        <v>0</v>
      </c>
      <c r="R319" s="26">
        <f t="shared" si="38"/>
        <v>3.7151702786377708E-2</v>
      </c>
      <c r="S319" s="26">
        <f t="shared" si="38"/>
        <v>2.7382256297918947E-2</v>
      </c>
    </row>
    <row r="320" spans="6:19" ht="15.75" customHeight="1">
      <c r="F320" s="103"/>
      <c r="G320" s="78">
        <v>22</v>
      </c>
      <c r="H320" s="65">
        <v>86</v>
      </c>
      <c r="I320" s="79">
        <v>22</v>
      </c>
      <c r="J320" s="79">
        <v>0</v>
      </c>
      <c r="K320" s="79">
        <v>16</v>
      </c>
      <c r="L320" s="79">
        <v>42</v>
      </c>
      <c r="N320" s="25">
        <v>22</v>
      </c>
      <c r="O320" s="26">
        <f t="shared" si="38"/>
        <v>1.6269390843738175E-2</v>
      </c>
      <c r="P320" s="26">
        <f t="shared" si="38"/>
        <v>1.4965986394557823E-2</v>
      </c>
      <c r="Q320" s="26">
        <f t="shared" si="38"/>
        <v>0</v>
      </c>
      <c r="R320" s="26">
        <f t="shared" si="38"/>
        <v>2.4767801857585141E-2</v>
      </c>
      <c r="S320" s="26">
        <f t="shared" si="38"/>
        <v>2.3001095290251915E-2</v>
      </c>
    </row>
    <row r="321" spans="6:19" ht="15.75" customHeight="1">
      <c r="F321" s="104"/>
      <c r="G321" s="78">
        <v>23</v>
      </c>
      <c r="H321" s="65">
        <v>50</v>
      </c>
      <c r="I321" s="79">
        <v>14</v>
      </c>
      <c r="J321" s="79">
        <v>0</v>
      </c>
      <c r="K321" s="79">
        <v>20</v>
      </c>
      <c r="L321" s="79">
        <v>52</v>
      </c>
      <c r="N321" s="25">
        <v>23</v>
      </c>
      <c r="O321" s="26">
        <f t="shared" si="38"/>
        <v>9.4589481649640563E-3</v>
      </c>
      <c r="P321" s="26">
        <f t="shared" si="38"/>
        <v>9.5238095238095247E-3</v>
      </c>
      <c r="Q321" s="26">
        <f t="shared" si="38"/>
        <v>0</v>
      </c>
      <c r="R321" s="26">
        <f t="shared" si="38"/>
        <v>3.0959752321981424E-2</v>
      </c>
      <c r="S321" s="26">
        <f t="shared" si="38"/>
        <v>2.8477546549835708E-2</v>
      </c>
    </row>
    <row r="322" spans="6:19" ht="15.75" customHeight="1">
      <c r="F322" s="90" t="s">
        <v>144</v>
      </c>
      <c r="G322" s="98"/>
      <c r="H322" s="80">
        <v>5560</v>
      </c>
      <c r="I322" s="80">
        <v>1542</v>
      </c>
      <c r="J322" s="80">
        <v>118</v>
      </c>
      <c r="K322" s="80">
        <v>638</v>
      </c>
      <c r="L322" s="80">
        <v>1846</v>
      </c>
      <c r="N322" s="28"/>
      <c r="O322" s="29"/>
      <c r="P322" s="29"/>
      <c r="Q322" s="29"/>
      <c r="R322" s="29"/>
      <c r="S322" s="29"/>
    </row>
    <row r="323" spans="6:19" ht="15.75" customHeight="1">
      <c r="F323" s="66"/>
      <c r="G323" s="66"/>
      <c r="H323" s="66"/>
      <c r="I323" s="66"/>
      <c r="J323" s="66"/>
      <c r="K323" s="66"/>
      <c r="L323" s="66"/>
    </row>
    <row r="324" spans="6:19" ht="15.75" customHeight="1">
      <c r="F324" s="66"/>
      <c r="G324" s="66"/>
      <c r="H324" s="66"/>
      <c r="I324" s="66"/>
      <c r="J324" s="66"/>
      <c r="K324" s="66"/>
      <c r="L324" s="66"/>
    </row>
    <row r="325" spans="6:19" ht="15.75" customHeight="1">
      <c r="F325" s="66"/>
      <c r="G325" s="66"/>
      <c r="H325" s="99" t="s">
        <v>139</v>
      </c>
      <c r="I325" s="100"/>
      <c r="J325" s="100"/>
      <c r="K325" s="100"/>
      <c r="L325" s="101"/>
    </row>
    <row r="326" spans="6:19" ht="15.75" customHeight="1">
      <c r="F326" s="66"/>
      <c r="G326" s="74"/>
      <c r="H326" s="75">
        <v>31</v>
      </c>
      <c r="I326" s="76">
        <v>32</v>
      </c>
      <c r="J326" s="76">
        <v>41</v>
      </c>
      <c r="K326" s="76">
        <v>42</v>
      </c>
      <c r="L326" s="76">
        <v>5</v>
      </c>
      <c r="N326" s="23"/>
      <c r="O326" s="24">
        <v>31</v>
      </c>
      <c r="P326" s="24">
        <v>32</v>
      </c>
      <c r="Q326" s="24">
        <v>41</v>
      </c>
      <c r="R326" s="24">
        <v>42</v>
      </c>
      <c r="S326" s="24">
        <v>5</v>
      </c>
    </row>
    <row r="327" spans="6:19" ht="15.75" customHeight="1">
      <c r="F327" s="102">
        <v>45205</v>
      </c>
      <c r="G327" s="73">
        <v>0</v>
      </c>
      <c r="H327" s="64">
        <v>34</v>
      </c>
      <c r="I327" s="77">
        <v>10</v>
      </c>
      <c r="J327" s="77">
        <v>0</v>
      </c>
      <c r="K327" s="77">
        <v>16</v>
      </c>
      <c r="L327" s="77">
        <v>72</v>
      </c>
      <c r="N327" s="25">
        <v>0</v>
      </c>
      <c r="O327" s="26">
        <f t="shared" ref="O327:S350" si="39">H327/H$32</f>
        <v>6.4320847521755582E-3</v>
      </c>
      <c r="P327" s="26">
        <f t="shared" si="39"/>
        <v>6.8027210884353739E-3</v>
      </c>
      <c r="Q327" s="26">
        <f t="shared" si="39"/>
        <v>0</v>
      </c>
      <c r="R327" s="26">
        <f t="shared" si="39"/>
        <v>2.4767801857585141E-2</v>
      </c>
      <c r="S327" s="26">
        <f t="shared" si="39"/>
        <v>3.9430449069003289E-2</v>
      </c>
    </row>
    <row r="328" spans="6:19" ht="15.75" customHeight="1">
      <c r="F328" s="103"/>
      <c r="G328" s="78">
        <v>1</v>
      </c>
      <c r="H328" s="65">
        <v>28</v>
      </c>
      <c r="I328" s="79">
        <v>10</v>
      </c>
      <c r="J328" s="79">
        <v>0</v>
      </c>
      <c r="K328" s="79">
        <v>12</v>
      </c>
      <c r="L328" s="79">
        <v>74</v>
      </c>
      <c r="N328" s="25">
        <v>1</v>
      </c>
      <c r="O328" s="26">
        <f t="shared" si="39"/>
        <v>5.2970109723798715E-3</v>
      </c>
      <c r="P328" s="26">
        <f t="shared" si="39"/>
        <v>6.8027210884353739E-3</v>
      </c>
      <c r="Q328" s="26">
        <f t="shared" si="39"/>
        <v>0</v>
      </c>
      <c r="R328" s="26">
        <f t="shared" si="39"/>
        <v>1.8575851393188854E-2</v>
      </c>
      <c r="S328" s="26">
        <f t="shared" si="39"/>
        <v>4.0525739320920046E-2</v>
      </c>
    </row>
    <row r="329" spans="6:19" ht="15.75" customHeight="1">
      <c r="F329" s="103"/>
      <c r="G329" s="78">
        <v>2</v>
      </c>
      <c r="H329" s="65">
        <v>2</v>
      </c>
      <c r="I329" s="79">
        <v>2</v>
      </c>
      <c r="J329" s="79">
        <v>0</v>
      </c>
      <c r="K329" s="79">
        <v>12</v>
      </c>
      <c r="L329" s="79">
        <v>126</v>
      </c>
      <c r="N329" s="25">
        <v>2</v>
      </c>
      <c r="O329" s="26">
        <f t="shared" si="39"/>
        <v>3.7835792659856227E-4</v>
      </c>
      <c r="P329" s="26">
        <f t="shared" si="39"/>
        <v>1.3605442176870747E-3</v>
      </c>
      <c r="Q329" s="26">
        <f t="shared" si="39"/>
        <v>0</v>
      </c>
      <c r="R329" s="26">
        <f t="shared" si="39"/>
        <v>1.8575851393188854E-2</v>
      </c>
      <c r="S329" s="26">
        <f t="shared" si="39"/>
        <v>6.9003285870755757E-2</v>
      </c>
    </row>
    <row r="330" spans="6:19" ht="15.75" customHeight="1">
      <c r="F330" s="103"/>
      <c r="G330" s="78">
        <v>3</v>
      </c>
      <c r="H330" s="65">
        <v>14</v>
      </c>
      <c r="I330" s="79">
        <v>0</v>
      </c>
      <c r="J330" s="79">
        <v>0</v>
      </c>
      <c r="K330" s="79">
        <v>14</v>
      </c>
      <c r="L330" s="79">
        <v>124</v>
      </c>
      <c r="N330" s="25">
        <v>3</v>
      </c>
      <c r="O330" s="26">
        <f t="shared" si="39"/>
        <v>2.6485054861899358E-3</v>
      </c>
      <c r="P330" s="26">
        <f t="shared" si="39"/>
        <v>0</v>
      </c>
      <c r="Q330" s="26">
        <f t="shared" si="39"/>
        <v>0</v>
      </c>
      <c r="R330" s="26">
        <f t="shared" si="39"/>
        <v>2.1671826625386997E-2</v>
      </c>
      <c r="S330" s="26">
        <f t="shared" si="39"/>
        <v>6.7907995618838993E-2</v>
      </c>
    </row>
    <row r="331" spans="6:19" ht="15.75" customHeight="1">
      <c r="F331" s="103"/>
      <c r="G331" s="78">
        <v>4</v>
      </c>
      <c r="H331" s="65">
        <v>24</v>
      </c>
      <c r="I331" s="79">
        <v>6</v>
      </c>
      <c r="J331" s="79">
        <v>0</v>
      </c>
      <c r="K331" s="79">
        <v>20</v>
      </c>
      <c r="L331" s="79">
        <v>144</v>
      </c>
      <c r="N331" s="25">
        <v>4</v>
      </c>
      <c r="O331" s="26">
        <f t="shared" si="39"/>
        <v>4.5402951191827468E-3</v>
      </c>
      <c r="P331" s="26">
        <f t="shared" si="39"/>
        <v>4.0816326530612249E-3</v>
      </c>
      <c r="Q331" s="26">
        <f t="shared" si="39"/>
        <v>0</v>
      </c>
      <c r="R331" s="26">
        <f t="shared" si="39"/>
        <v>3.0959752321981424E-2</v>
      </c>
      <c r="S331" s="26">
        <f t="shared" si="39"/>
        <v>7.8860898138006577E-2</v>
      </c>
    </row>
    <row r="332" spans="6:19" ht="15.75" customHeight="1">
      <c r="F332" s="103"/>
      <c r="G332" s="78">
        <v>5</v>
      </c>
      <c r="H332" s="65">
        <v>46</v>
      </c>
      <c r="I332" s="79">
        <v>24</v>
      </c>
      <c r="J332" s="79">
        <v>4</v>
      </c>
      <c r="K332" s="79">
        <v>10</v>
      </c>
      <c r="L332" s="79">
        <v>74</v>
      </c>
      <c r="N332" s="25">
        <v>5</v>
      </c>
      <c r="O332" s="26">
        <f t="shared" si="39"/>
        <v>8.7022323117669307E-3</v>
      </c>
      <c r="P332" s="26">
        <f t="shared" si="39"/>
        <v>1.6326530612244899E-2</v>
      </c>
      <c r="Q332" s="26">
        <f t="shared" si="39"/>
        <v>3.0769230769230771E-2</v>
      </c>
      <c r="R332" s="26">
        <f t="shared" si="39"/>
        <v>1.5479876160990712E-2</v>
      </c>
      <c r="S332" s="26">
        <f t="shared" si="39"/>
        <v>4.0525739320920046E-2</v>
      </c>
    </row>
    <row r="333" spans="6:19" ht="15.75" customHeight="1">
      <c r="F333" s="103"/>
      <c r="G333" s="78">
        <v>6</v>
      </c>
      <c r="H333" s="65">
        <v>84</v>
      </c>
      <c r="I333" s="79">
        <v>48</v>
      </c>
      <c r="J333" s="79">
        <v>16</v>
      </c>
      <c r="K333" s="79">
        <v>18</v>
      </c>
      <c r="L333" s="79">
        <v>86</v>
      </c>
      <c r="N333" s="25">
        <v>6</v>
      </c>
      <c r="O333" s="26">
        <f t="shared" si="39"/>
        <v>1.5891032917139614E-2</v>
      </c>
      <c r="P333" s="26">
        <f t="shared" si="39"/>
        <v>3.2653061224489799E-2</v>
      </c>
      <c r="Q333" s="26">
        <f t="shared" si="39"/>
        <v>0.12307692307692308</v>
      </c>
      <c r="R333" s="26">
        <f t="shared" si="39"/>
        <v>2.7863777089783281E-2</v>
      </c>
      <c r="S333" s="26">
        <f t="shared" si="39"/>
        <v>4.7097480832420595E-2</v>
      </c>
    </row>
    <row r="334" spans="6:19" ht="15.75" customHeight="1">
      <c r="F334" s="103"/>
      <c r="G334" s="78">
        <v>7</v>
      </c>
      <c r="H334" s="65">
        <v>454</v>
      </c>
      <c r="I334" s="79">
        <v>104</v>
      </c>
      <c r="J334" s="79">
        <v>12</v>
      </c>
      <c r="K334" s="79">
        <v>34</v>
      </c>
      <c r="L334" s="79">
        <v>100</v>
      </c>
      <c r="N334" s="25">
        <v>7</v>
      </c>
      <c r="O334" s="26">
        <f t="shared" si="39"/>
        <v>8.5887249337873631E-2</v>
      </c>
      <c r="P334" s="26">
        <f t="shared" si="39"/>
        <v>7.0748299319727898E-2</v>
      </c>
      <c r="Q334" s="26">
        <f t="shared" si="39"/>
        <v>9.2307692307692313E-2</v>
      </c>
      <c r="R334" s="26">
        <f t="shared" si="39"/>
        <v>5.2631578947368418E-2</v>
      </c>
      <c r="S334" s="26">
        <f t="shared" si="39"/>
        <v>5.4764512595837894E-2</v>
      </c>
    </row>
    <row r="335" spans="6:19" ht="15.75" customHeight="1">
      <c r="F335" s="103"/>
      <c r="G335" s="78">
        <v>8</v>
      </c>
      <c r="H335" s="65">
        <v>344</v>
      </c>
      <c r="I335" s="79">
        <v>112</v>
      </c>
      <c r="J335" s="79">
        <v>6</v>
      </c>
      <c r="K335" s="79">
        <v>40</v>
      </c>
      <c r="L335" s="79">
        <v>120</v>
      </c>
      <c r="N335" s="25">
        <v>8</v>
      </c>
      <c r="O335" s="26">
        <f t="shared" si="39"/>
        <v>6.5077563374952699E-2</v>
      </c>
      <c r="P335" s="26">
        <f t="shared" si="39"/>
        <v>7.6190476190476197E-2</v>
      </c>
      <c r="Q335" s="26">
        <f t="shared" si="39"/>
        <v>4.6153846153846156E-2</v>
      </c>
      <c r="R335" s="26">
        <f t="shared" si="39"/>
        <v>6.1919504643962849E-2</v>
      </c>
      <c r="S335" s="26">
        <f t="shared" si="39"/>
        <v>6.5717415115005479E-2</v>
      </c>
    </row>
    <row r="336" spans="6:19" ht="15.75" customHeight="1">
      <c r="F336" s="103"/>
      <c r="G336" s="78">
        <v>9</v>
      </c>
      <c r="H336" s="65">
        <v>278</v>
      </c>
      <c r="I336" s="79">
        <v>116</v>
      </c>
      <c r="J336" s="79">
        <v>6</v>
      </c>
      <c r="K336" s="79">
        <v>42</v>
      </c>
      <c r="L336" s="79">
        <v>134</v>
      </c>
      <c r="N336" s="25">
        <v>9</v>
      </c>
      <c r="O336" s="26">
        <f t="shared" si="39"/>
        <v>5.2591751797200152E-2</v>
      </c>
      <c r="P336" s="26">
        <f t="shared" si="39"/>
        <v>7.8911564625850333E-2</v>
      </c>
      <c r="Q336" s="26">
        <f t="shared" si="39"/>
        <v>4.6153846153846156E-2</v>
      </c>
      <c r="R336" s="26">
        <f t="shared" si="39"/>
        <v>6.5015479876160992E-2</v>
      </c>
      <c r="S336" s="26">
        <f t="shared" si="39"/>
        <v>7.3384446878422785E-2</v>
      </c>
    </row>
    <row r="337" spans="6:19" ht="15.75" customHeight="1">
      <c r="F337" s="103"/>
      <c r="G337" s="78">
        <v>10</v>
      </c>
      <c r="H337" s="65">
        <v>274</v>
      </c>
      <c r="I337" s="79">
        <v>110</v>
      </c>
      <c r="J337" s="79">
        <v>2</v>
      </c>
      <c r="K337" s="79">
        <v>42</v>
      </c>
      <c r="L337" s="79">
        <v>92</v>
      </c>
      <c r="N337" s="25">
        <v>10</v>
      </c>
      <c r="O337" s="26">
        <f t="shared" si="39"/>
        <v>5.183503594400303E-2</v>
      </c>
      <c r="P337" s="26">
        <f t="shared" si="39"/>
        <v>7.4829931972789115E-2</v>
      </c>
      <c r="Q337" s="26">
        <f t="shared" si="39"/>
        <v>1.5384615384615385E-2</v>
      </c>
      <c r="R337" s="26">
        <f t="shared" si="39"/>
        <v>6.5015479876160992E-2</v>
      </c>
      <c r="S337" s="26">
        <f t="shared" si="39"/>
        <v>5.0383351588170866E-2</v>
      </c>
    </row>
    <row r="338" spans="6:19" ht="15.75" customHeight="1">
      <c r="F338" s="103"/>
      <c r="G338" s="78">
        <v>11</v>
      </c>
      <c r="H338" s="65">
        <v>404</v>
      </c>
      <c r="I338" s="79">
        <v>122</v>
      </c>
      <c r="J338" s="79">
        <v>8</v>
      </c>
      <c r="K338" s="79">
        <v>36</v>
      </c>
      <c r="L338" s="79">
        <v>86</v>
      </c>
      <c r="N338" s="25">
        <v>11</v>
      </c>
      <c r="O338" s="26">
        <f t="shared" si="39"/>
        <v>7.6428301172909566E-2</v>
      </c>
      <c r="P338" s="26">
        <f t="shared" si="39"/>
        <v>8.2993197278911565E-2</v>
      </c>
      <c r="Q338" s="26">
        <f t="shared" si="39"/>
        <v>6.1538461538461542E-2</v>
      </c>
      <c r="R338" s="26">
        <f t="shared" si="39"/>
        <v>5.5727554179566562E-2</v>
      </c>
      <c r="S338" s="26">
        <f t="shared" si="39"/>
        <v>4.7097480832420595E-2</v>
      </c>
    </row>
    <row r="339" spans="6:19" ht="15.75" customHeight="1">
      <c r="F339" s="103"/>
      <c r="G339" s="78">
        <v>12</v>
      </c>
      <c r="H339" s="65">
        <v>386</v>
      </c>
      <c r="I339" s="79">
        <v>104</v>
      </c>
      <c r="J339" s="79">
        <v>12</v>
      </c>
      <c r="K339" s="79">
        <v>36</v>
      </c>
      <c r="L339" s="79">
        <v>52</v>
      </c>
      <c r="N339" s="25">
        <v>12</v>
      </c>
      <c r="O339" s="26">
        <f t="shared" si="39"/>
        <v>7.3023079833522506E-2</v>
      </c>
      <c r="P339" s="26">
        <f t="shared" si="39"/>
        <v>7.0748299319727898E-2</v>
      </c>
      <c r="Q339" s="26">
        <f t="shared" si="39"/>
        <v>9.2307692307692313E-2</v>
      </c>
      <c r="R339" s="26">
        <f t="shared" si="39"/>
        <v>5.5727554179566562E-2</v>
      </c>
      <c r="S339" s="26">
        <f t="shared" si="39"/>
        <v>2.8477546549835708E-2</v>
      </c>
    </row>
    <row r="340" spans="6:19" ht="15.75" customHeight="1">
      <c r="F340" s="103"/>
      <c r="G340" s="78">
        <v>13</v>
      </c>
      <c r="H340" s="65">
        <v>398</v>
      </c>
      <c r="I340" s="79">
        <v>130</v>
      </c>
      <c r="J340" s="79">
        <v>2</v>
      </c>
      <c r="K340" s="79">
        <v>40</v>
      </c>
      <c r="L340" s="79">
        <v>40</v>
      </c>
      <c r="N340" s="25">
        <v>13</v>
      </c>
      <c r="O340" s="26">
        <f t="shared" si="39"/>
        <v>7.5293227393113879E-2</v>
      </c>
      <c r="P340" s="26">
        <f t="shared" si="39"/>
        <v>8.8435374149659865E-2</v>
      </c>
      <c r="Q340" s="26">
        <f t="shared" si="39"/>
        <v>1.5384615384615385E-2</v>
      </c>
      <c r="R340" s="26">
        <f t="shared" si="39"/>
        <v>6.1919504643962849E-2</v>
      </c>
      <c r="S340" s="26">
        <f t="shared" si="39"/>
        <v>2.1905805038335158E-2</v>
      </c>
    </row>
    <row r="341" spans="6:19" ht="15.75" customHeight="1">
      <c r="F341" s="103"/>
      <c r="G341" s="78">
        <v>14</v>
      </c>
      <c r="H341" s="65">
        <v>402</v>
      </c>
      <c r="I341" s="79">
        <v>106</v>
      </c>
      <c r="J341" s="79">
        <v>6</v>
      </c>
      <c r="K341" s="79">
        <v>36</v>
      </c>
      <c r="L341" s="79">
        <v>28</v>
      </c>
      <c r="N341" s="25">
        <v>14</v>
      </c>
      <c r="O341" s="26">
        <f t="shared" si="39"/>
        <v>7.6049943246311008E-2</v>
      </c>
      <c r="P341" s="26">
        <f t="shared" si="39"/>
        <v>7.2108843537414966E-2</v>
      </c>
      <c r="Q341" s="26">
        <f t="shared" si="39"/>
        <v>4.6153846153846156E-2</v>
      </c>
      <c r="R341" s="26">
        <f t="shared" si="39"/>
        <v>5.5727554179566562E-2</v>
      </c>
      <c r="S341" s="26">
        <f t="shared" si="39"/>
        <v>1.5334063526834611E-2</v>
      </c>
    </row>
    <row r="342" spans="6:19" ht="15.75" customHeight="1">
      <c r="F342" s="103"/>
      <c r="G342" s="78">
        <v>15</v>
      </c>
      <c r="H342" s="65">
        <v>378</v>
      </c>
      <c r="I342" s="79">
        <v>116</v>
      </c>
      <c r="J342" s="79">
        <v>6</v>
      </c>
      <c r="K342" s="79">
        <v>34</v>
      </c>
      <c r="L342" s="79">
        <v>30</v>
      </c>
      <c r="N342" s="25">
        <v>15</v>
      </c>
      <c r="O342" s="26">
        <f t="shared" si="39"/>
        <v>7.1509648127128261E-2</v>
      </c>
      <c r="P342" s="26">
        <f t="shared" si="39"/>
        <v>7.8911564625850333E-2</v>
      </c>
      <c r="Q342" s="26">
        <f t="shared" si="39"/>
        <v>4.6153846153846156E-2</v>
      </c>
      <c r="R342" s="26">
        <f t="shared" si="39"/>
        <v>5.2631578947368418E-2</v>
      </c>
      <c r="S342" s="26">
        <f t="shared" si="39"/>
        <v>1.642935377875137E-2</v>
      </c>
    </row>
    <row r="343" spans="6:19" ht="15.75" customHeight="1">
      <c r="F343" s="103"/>
      <c r="G343" s="78">
        <v>16</v>
      </c>
      <c r="H343" s="65">
        <v>410</v>
      </c>
      <c r="I343" s="79">
        <v>98</v>
      </c>
      <c r="J343" s="79">
        <v>14</v>
      </c>
      <c r="K343" s="79">
        <v>14</v>
      </c>
      <c r="L343" s="79">
        <v>34</v>
      </c>
      <c r="N343" s="25">
        <v>16</v>
      </c>
      <c r="O343" s="26">
        <f t="shared" si="39"/>
        <v>7.7563374952705252E-2</v>
      </c>
      <c r="P343" s="26">
        <f t="shared" si="39"/>
        <v>6.6666666666666666E-2</v>
      </c>
      <c r="Q343" s="26">
        <f t="shared" si="39"/>
        <v>0.1076923076923077</v>
      </c>
      <c r="R343" s="26">
        <f t="shared" si="39"/>
        <v>2.1671826625386997E-2</v>
      </c>
      <c r="S343" s="26">
        <f t="shared" si="39"/>
        <v>1.8619934282584884E-2</v>
      </c>
    </row>
    <row r="344" spans="6:19" ht="15.75" customHeight="1">
      <c r="F344" s="103"/>
      <c r="G344" s="78">
        <v>17</v>
      </c>
      <c r="H344" s="65">
        <v>472</v>
      </c>
      <c r="I344" s="79">
        <v>88</v>
      </c>
      <c r="J344" s="79">
        <v>14</v>
      </c>
      <c r="K344" s="79">
        <v>28</v>
      </c>
      <c r="L344" s="79">
        <v>66</v>
      </c>
      <c r="N344" s="25">
        <v>17</v>
      </c>
      <c r="O344" s="26">
        <f t="shared" si="39"/>
        <v>8.9292470677260691E-2</v>
      </c>
      <c r="P344" s="26">
        <f t="shared" si="39"/>
        <v>5.9863945578231291E-2</v>
      </c>
      <c r="Q344" s="26">
        <f t="shared" si="39"/>
        <v>0.1076923076923077</v>
      </c>
      <c r="R344" s="26">
        <f t="shared" si="39"/>
        <v>4.3343653250773995E-2</v>
      </c>
      <c r="S344" s="26">
        <f t="shared" si="39"/>
        <v>3.614457831325301E-2</v>
      </c>
    </row>
    <row r="345" spans="6:19" ht="15.75" customHeight="1">
      <c r="F345" s="103"/>
      <c r="G345" s="78">
        <v>18</v>
      </c>
      <c r="H345" s="65">
        <v>326</v>
      </c>
      <c r="I345" s="79">
        <v>66</v>
      </c>
      <c r="J345" s="79">
        <v>4</v>
      </c>
      <c r="K345" s="79">
        <v>36</v>
      </c>
      <c r="L345" s="79">
        <v>72</v>
      </c>
      <c r="N345" s="25">
        <v>18</v>
      </c>
      <c r="O345" s="26">
        <f t="shared" si="39"/>
        <v>6.1672342035565646E-2</v>
      </c>
      <c r="P345" s="26">
        <f t="shared" si="39"/>
        <v>4.4897959183673466E-2</v>
      </c>
      <c r="Q345" s="26">
        <f t="shared" si="39"/>
        <v>3.0769230769230771E-2</v>
      </c>
      <c r="R345" s="26">
        <f t="shared" si="39"/>
        <v>5.5727554179566562E-2</v>
      </c>
      <c r="S345" s="26">
        <f t="shared" si="39"/>
        <v>3.9430449069003289E-2</v>
      </c>
    </row>
    <row r="346" spans="6:19" ht="15.75" customHeight="1">
      <c r="F346" s="103"/>
      <c r="G346" s="78">
        <v>19</v>
      </c>
      <c r="H346" s="65">
        <v>220</v>
      </c>
      <c r="I346" s="79">
        <v>50</v>
      </c>
      <c r="J346" s="79">
        <v>4</v>
      </c>
      <c r="K346" s="79">
        <v>26</v>
      </c>
      <c r="L346" s="79">
        <v>90</v>
      </c>
      <c r="N346" s="25">
        <v>19</v>
      </c>
      <c r="O346" s="26">
        <f t="shared" si="39"/>
        <v>4.161937192584185E-2</v>
      </c>
      <c r="P346" s="26">
        <f t="shared" si="39"/>
        <v>3.4013605442176874E-2</v>
      </c>
      <c r="Q346" s="26">
        <f t="shared" si="39"/>
        <v>3.0769230769230771E-2</v>
      </c>
      <c r="R346" s="26">
        <f t="shared" si="39"/>
        <v>4.0247678018575851E-2</v>
      </c>
      <c r="S346" s="26">
        <f t="shared" si="39"/>
        <v>4.9288061336254109E-2</v>
      </c>
    </row>
    <row r="347" spans="6:19" ht="15.75" customHeight="1">
      <c r="F347" s="103"/>
      <c r="G347" s="78">
        <v>20</v>
      </c>
      <c r="H347" s="65">
        <v>264</v>
      </c>
      <c r="I347" s="79">
        <v>50</v>
      </c>
      <c r="J347" s="79">
        <v>2</v>
      </c>
      <c r="K347" s="79">
        <v>32</v>
      </c>
      <c r="L347" s="79">
        <v>58</v>
      </c>
      <c r="N347" s="25">
        <v>20</v>
      </c>
      <c r="O347" s="26">
        <f t="shared" si="39"/>
        <v>4.9943246311010214E-2</v>
      </c>
      <c r="P347" s="26">
        <f t="shared" si="39"/>
        <v>3.4013605442176874E-2</v>
      </c>
      <c r="Q347" s="26">
        <f t="shared" si="39"/>
        <v>1.5384615384615385E-2</v>
      </c>
      <c r="R347" s="26">
        <f t="shared" si="39"/>
        <v>4.9535603715170282E-2</v>
      </c>
      <c r="S347" s="26">
        <f t="shared" si="39"/>
        <v>3.1763417305585982E-2</v>
      </c>
    </row>
    <row r="348" spans="6:19" ht="15.75" customHeight="1">
      <c r="F348" s="103"/>
      <c r="G348" s="78">
        <v>21</v>
      </c>
      <c r="H348" s="65">
        <v>182</v>
      </c>
      <c r="I348" s="79">
        <v>34</v>
      </c>
      <c r="J348" s="79">
        <v>0</v>
      </c>
      <c r="K348" s="79">
        <v>24</v>
      </c>
      <c r="L348" s="79">
        <v>50</v>
      </c>
      <c r="N348" s="25">
        <v>21</v>
      </c>
      <c r="O348" s="26">
        <f t="shared" si="39"/>
        <v>3.4430571320469165E-2</v>
      </c>
      <c r="P348" s="26">
        <f t="shared" si="39"/>
        <v>2.3129251700680271E-2</v>
      </c>
      <c r="Q348" s="26">
        <f t="shared" si="39"/>
        <v>0</v>
      </c>
      <c r="R348" s="26">
        <f t="shared" si="39"/>
        <v>3.7151702786377708E-2</v>
      </c>
      <c r="S348" s="26">
        <f t="shared" si="39"/>
        <v>2.7382256297918947E-2</v>
      </c>
    </row>
    <row r="349" spans="6:19" ht="15.75" customHeight="1">
      <c r="F349" s="103"/>
      <c r="G349" s="78">
        <v>22</v>
      </c>
      <c r="H349" s="65">
        <v>86</v>
      </c>
      <c r="I349" s="79">
        <v>22</v>
      </c>
      <c r="J349" s="79">
        <v>0</v>
      </c>
      <c r="K349" s="79">
        <v>16</v>
      </c>
      <c r="L349" s="79">
        <v>42</v>
      </c>
      <c r="N349" s="25">
        <v>22</v>
      </c>
      <c r="O349" s="26">
        <f t="shared" si="39"/>
        <v>1.6269390843738175E-2</v>
      </c>
      <c r="P349" s="26">
        <f t="shared" si="39"/>
        <v>1.4965986394557823E-2</v>
      </c>
      <c r="Q349" s="26">
        <f t="shared" si="39"/>
        <v>0</v>
      </c>
      <c r="R349" s="26">
        <f t="shared" si="39"/>
        <v>2.4767801857585141E-2</v>
      </c>
      <c r="S349" s="26">
        <f t="shared" si="39"/>
        <v>2.3001095290251915E-2</v>
      </c>
    </row>
    <row r="350" spans="6:19" ht="15.75" customHeight="1">
      <c r="F350" s="104"/>
      <c r="G350" s="78">
        <v>23</v>
      </c>
      <c r="H350" s="65">
        <v>50</v>
      </c>
      <c r="I350" s="79">
        <v>14</v>
      </c>
      <c r="J350" s="79">
        <v>0</v>
      </c>
      <c r="K350" s="79">
        <v>20</v>
      </c>
      <c r="L350" s="79">
        <v>52</v>
      </c>
      <c r="N350" s="25">
        <v>23</v>
      </c>
      <c r="O350" s="26">
        <f t="shared" si="39"/>
        <v>9.4589481649640563E-3</v>
      </c>
      <c r="P350" s="26">
        <f t="shared" si="39"/>
        <v>9.5238095238095247E-3</v>
      </c>
      <c r="Q350" s="26">
        <f t="shared" si="39"/>
        <v>0</v>
      </c>
      <c r="R350" s="26">
        <f t="shared" si="39"/>
        <v>3.0959752321981424E-2</v>
      </c>
      <c r="S350" s="26">
        <f t="shared" si="39"/>
        <v>2.8477546549835708E-2</v>
      </c>
    </row>
    <row r="351" spans="6:19" ht="15.75" customHeight="1">
      <c r="F351" s="90" t="s">
        <v>144</v>
      </c>
      <c r="G351" s="98"/>
      <c r="H351" s="80">
        <v>5560</v>
      </c>
      <c r="I351" s="80">
        <v>1542</v>
      </c>
      <c r="J351" s="80">
        <v>118</v>
      </c>
      <c r="K351" s="80">
        <v>638</v>
      </c>
      <c r="L351" s="80">
        <v>1846</v>
      </c>
      <c r="N351" s="28"/>
      <c r="O351" s="29"/>
      <c r="P351" s="29"/>
      <c r="Q351" s="29"/>
      <c r="R351" s="29"/>
      <c r="S351" s="29"/>
    </row>
    <row r="352" spans="6:19" ht="15.75" customHeight="1">
      <c r="F352" s="66"/>
      <c r="G352" s="66"/>
      <c r="H352" s="66"/>
      <c r="I352" s="66"/>
      <c r="J352" s="66"/>
      <c r="K352" s="66"/>
      <c r="L352" s="66"/>
    </row>
    <row r="353" spans="6:19" ht="15.75" customHeight="1">
      <c r="F353" s="66"/>
      <c r="G353" s="66"/>
      <c r="H353" s="66"/>
      <c r="I353" s="66"/>
      <c r="J353" s="66"/>
      <c r="K353" s="66"/>
      <c r="L353" s="66"/>
    </row>
    <row r="354" spans="6:19" ht="15.75" customHeight="1">
      <c r="F354" s="66"/>
      <c r="G354" s="66"/>
      <c r="H354" s="99" t="s">
        <v>139</v>
      </c>
      <c r="I354" s="100"/>
      <c r="J354" s="100"/>
      <c r="K354" s="100"/>
      <c r="L354" s="101"/>
    </row>
    <row r="355" spans="6:19" ht="15.75" customHeight="1">
      <c r="F355" s="66"/>
      <c r="G355" s="74"/>
      <c r="H355" s="75">
        <v>31</v>
      </c>
      <c r="I355" s="76">
        <v>32</v>
      </c>
      <c r="J355" s="76">
        <v>41</v>
      </c>
      <c r="K355" s="76">
        <v>42</v>
      </c>
      <c r="L355" s="76">
        <v>5</v>
      </c>
      <c r="N355" s="23"/>
      <c r="O355" s="24">
        <v>31</v>
      </c>
      <c r="P355" s="24">
        <v>32</v>
      </c>
      <c r="Q355" s="24">
        <v>41</v>
      </c>
      <c r="R355" s="24">
        <v>42</v>
      </c>
      <c r="S355" s="24">
        <v>5</v>
      </c>
    </row>
    <row r="356" spans="6:19" ht="15.75" customHeight="1">
      <c r="F356" s="102">
        <v>45206</v>
      </c>
      <c r="G356" s="73">
        <v>0</v>
      </c>
      <c r="H356" s="64">
        <v>34</v>
      </c>
      <c r="I356" s="77">
        <v>10</v>
      </c>
      <c r="J356" s="77">
        <v>0</v>
      </c>
      <c r="K356" s="77">
        <v>16</v>
      </c>
      <c r="L356" s="77">
        <v>72</v>
      </c>
      <c r="N356" s="25">
        <v>0</v>
      </c>
      <c r="O356" s="26">
        <f t="shared" ref="O356:S379" si="40">H356/H$32</f>
        <v>6.4320847521755582E-3</v>
      </c>
      <c r="P356" s="26">
        <f t="shared" si="40"/>
        <v>6.8027210884353739E-3</v>
      </c>
      <c r="Q356" s="26">
        <f t="shared" si="40"/>
        <v>0</v>
      </c>
      <c r="R356" s="26">
        <f t="shared" si="40"/>
        <v>2.4767801857585141E-2</v>
      </c>
      <c r="S356" s="26">
        <f t="shared" si="40"/>
        <v>3.9430449069003289E-2</v>
      </c>
    </row>
    <row r="357" spans="6:19" ht="15.75" customHeight="1">
      <c r="F357" s="103"/>
      <c r="G357" s="78">
        <v>1</v>
      </c>
      <c r="H357" s="65">
        <v>28</v>
      </c>
      <c r="I357" s="79">
        <v>10</v>
      </c>
      <c r="J357" s="79">
        <v>0</v>
      </c>
      <c r="K357" s="79">
        <v>12</v>
      </c>
      <c r="L357" s="79">
        <v>74</v>
      </c>
      <c r="N357" s="25">
        <v>1</v>
      </c>
      <c r="O357" s="26">
        <f t="shared" si="40"/>
        <v>5.2970109723798715E-3</v>
      </c>
      <c r="P357" s="26">
        <f t="shared" si="40"/>
        <v>6.8027210884353739E-3</v>
      </c>
      <c r="Q357" s="26">
        <f t="shared" si="40"/>
        <v>0</v>
      </c>
      <c r="R357" s="26">
        <f t="shared" si="40"/>
        <v>1.8575851393188854E-2</v>
      </c>
      <c r="S357" s="26">
        <f t="shared" si="40"/>
        <v>4.0525739320920046E-2</v>
      </c>
    </row>
    <row r="358" spans="6:19" ht="15.75" customHeight="1">
      <c r="F358" s="103"/>
      <c r="G358" s="78">
        <v>2</v>
      </c>
      <c r="H358" s="65">
        <v>2</v>
      </c>
      <c r="I358" s="79">
        <v>2</v>
      </c>
      <c r="J358" s="79">
        <v>0</v>
      </c>
      <c r="K358" s="79">
        <v>12</v>
      </c>
      <c r="L358" s="79">
        <v>126</v>
      </c>
      <c r="N358" s="25">
        <v>2</v>
      </c>
      <c r="O358" s="26">
        <f t="shared" si="40"/>
        <v>3.7835792659856227E-4</v>
      </c>
      <c r="P358" s="26">
        <f t="shared" si="40"/>
        <v>1.3605442176870747E-3</v>
      </c>
      <c r="Q358" s="26">
        <f t="shared" si="40"/>
        <v>0</v>
      </c>
      <c r="R358" s="26">
        <f t="shared" si="40"/>
        <v>1.8575851393188854E-2</v>
      </c>
      <c r="S358" s="26">
        <f t="shared" si="40"/>
        <v>6.9003285870755757E-2</v>
      </c>
    </row>
    <row r="359" spans="6:19" ht="15.75" customHeight="1">
      <c r="F359" s="103"/>
      <c r="G359" s="78">
        <v>3</v>
      </c>
      <c r="H359" s="65">
        <v>14</v>
      </c>
      <c r="I359" s="79">
        <v>0</v>
      </c>
      <c r="J359" s="79">
        <v>0</v>
      </c>
      <c r="K359" s="79">
        <v>14</v>
      </c>
      <c r="L359" s="79">
        <v>124</v>
      </c>
      <c r="N359" s="25">
        <v>3</v>
      </c>
      <c r="O359" s="26">
        <f t="shared" si="40"/>
        <v>2.6485054861899358E-3</v>
      </c>
      <c r="P359" s="26">
        <f t="shared" si="40"/>
        <v>0</v>
      </c>
      <c r="Q359" s="26">
        <f t="shared" si="40"/>
        <v>0</v>
      </c>
      <c r="R359" s="26">
        <f t="shared" si="40"/>
        <v>2.1671826625386997E-2</v>
      </c>
      <c r="S359" s="26">
        <f t="shared" si="40"/>
        <v>6.7907995618838993E-2</v>
      </c>
    </row>
    <row r="360" spans="6:19" ht="15.75" customHeight="1">
      <c r="F360" s="103"/>
      <c r="G360" s="78">
        <v>4</v>
      </c>
      <c r="H360" s="65">
        <v>24</v>
      </c>
      <c r="I360" s="79">
        <v>6</v>
      </c>
      <c r="J360" s="79">
        <v>0</v>
      </c>
      <c r="K360" s="79">
        <v>20</v>
      </c>
      <c r="L360" s="79">
        <v>144</v>
      </c>
      <c r="N360" s="25">
        <v>4</v>
      </c>
      <c r="O360" s="26">
        <f t="shared" si="40"/>
        <v>4.5402951191827468E-3</v>
      </c>
      <c r="P360" s="26">
        <f t="shared" si="40"/>
        <v>4.0816326530612249E-3</v>
      </c>
      <c r="Q360" s="26">
        <f t="shared" si="40"/>
        <v>0</v>
      </c>
      <c r="R360" s="26">
        <f t="shared" si="40"/>
        <v>3.0959752321981424E-2</v>
      </c>
      <c r="S360" s="26">
        <f t="shared" si="40"/>
        <v>7.8860898138006577E-2</v>
      </c>
    </row>
    <row r="361" spans="6:19" ht="15.75" customHeight="1">
      <c r="F361" s="103"/>
      <c r="G361" s="78">
        <v>5</v>
      </c>
      <c r="H361" s="65">
        <v>46</v>
      </c>
      <c r="I361" s="79">
        <v>24</v>
      </c>
      <c r="J361" s="79">
        <v>4</v>
      </c>
      <c r="K361" s="79">
        <v>10</v>
      </c>
      <c r="L361" s="79">
        <v>74</v>
      </c>
      <c r="N361" s="25">
        <v>5</v>
      </c>
      <c r="O361" s="26">
        <f t="shared" si="40"/>
        <v>8.7022323117669307E-3</v>
      </c>
      <c r="P361" s="26">
        <f t="shared" si="40"/>
        <v>1.6326530612244899E-2</v>
      </c>
      <c r="Q361" s="26">
        <f t="shared" si="40"/>
        <v>3.0769230769230771E-2</v>
      </c>
      <c r="R361" s="26">
        <f t="shared" si="40"/>
        <v>1.5479876160990712E-2</v>
      </c>
      <c r="S361" s="26">
        <f t="shared" si="40"/>
        <v>4.0525739320920046E-2</v>
      </c>
    </row>
    <row r="362" spans="6:19" ht="15.75" customHeight="1">
      <c r="F362" s="103"/>
      <c r="G362" s="78">
        <v>6</v>
      </c>
      <c r="H362" s="65">
        <v>84</v>
      </c>
      <c r="I362" s="79">
        <v>48</v>
      </c>
      <c r="J362" s="79">
        <v>16</v>
      </c>
      <c r="K362" s="79">
        <v>18</v>
      </c>
      <c r="L362" s="79">
        <v>86</v>
      </c>
      <c r="N362" s="25">
        <v>6</v>
      </c>
      <c r="O362" s="26">
        <f t="shared" si="40"/>
        <v>1.5891032917139614E-2</v>
      </c>
      <c r="P362" s="26">
        <f t="shared" si="40"/>
        <v>3.2653061224489799E-2</v>
      </c>
      <c r="Q362" s="26">
        <f t="shared" si="40"/>
        <v>0.12307692307692308</v>
      </c>
      <c r="R362" s="26">
        <f t="shared" si="40"/>
        <v>2.7863777089783281E-2</v>
      </c>
      <c r="S362" s="26">
        <f t="shared" si="40"/>
        <v>4.7097480832420595E-2</v>
      </c>
    </row>
    <row r="363" spans="6:19" ht="15.75" customHeight="1">
      <c r="F363" s="103"/>
      <c r="G363" s="78">
        <v>7</v>
      </c>
      <c r="H363" s="65">
        <v>454</v>
      </c>
      <c r="I363" s="79">
        <v>104</v>
      </c>
      <c r="J363" s="79">
        <v>12</v>
      </c>
      <c r="K363" s="79">
        <v>34</v>
      </c>
      <c r="L363" s="79">
        <v>100</v>
      </c>
      <c r="N363" s="25">
        <v>7</v>
      </c>
      <c r="O363" s="26">
        <f t="shared" si="40"/>
        <v>8.5887249337873631E-2</v>
      </c>
      <c r="P363" s="26">
        <f t="shared" si="40"/>
        <v>7.0748299319727898E-2</v>
      </c>
      <c r="Q363" s="26">
        <f t="shared" si="40"/>
        <v>9.2307692307692313E-2</v>
      </c>
      <c r="R363" s="26">
        <f t="shared" si="40"/>
        <v>5.2631578947368418E-2</v>
      </c>
      <c r="S363" s="26">
        <f t="shared" si="40"/>
        <v>5.4764512595837894E-2</v>
      </c>
    </row>
    <row r="364" spans="6:19" ht="15.75" customHeight="1">
      <c r="F364" s="103"/>
      <c r="G364" s="78">
        <v>8</v>
      </c>
      <c r="H364" s="65">
        <v>344</v>
      </c>
      <c r="I364" s="79">
        <v>112</v>
      </c>
      <c r="J364" s="79">
        <v>6</v>
      </c>
      <c r="K364" s="79">
        <v>40</v>
      </c>
      <c r="L364" s="79">
        <v>120</v>
      </c>
      <c r="N364" s="25">
        <v>8</v>
      </c>
      <c r="O364" s="26">
        <f t="shared" si="40"/>
        <v>6.5077563374952699E-2</v>
      </c>
      <c r="P364" s="26">
        <f t="shared" si="40"/>
        <v>7.6190476190476197E-2</v>
      </c>
      <c r="Q364" s="26">
        <f t="shared" si="40"/>
        <v>4.6153846153846156E-2</v>
      </c>
      <c r="R364" s="26">
        <f t="shared" si="40"/>
        <v>6.1919504643962849E-2</v>
      </c>
      <c r="S364" s="26">
        <f t="shared" si="40"/>
        <v>6.5717415115005479E-2</v>
      </c>
    </row>
    <row r="365" spans="6:19" ht="15.75" customHeight="1">
      <c r="F365" s="103"/>
      <c r="G365" s="78">
        <v>9</v>
      </c>
      <c r="H365" s="65">
        <v>278</v>
      </c>
      <c r="I365" s="79">
        <v>116</v>
      </c>
      <c r="J365" s="79">
        <v>6</v>
      </c>
      <c r="K365" s="79">
        <v>42</v>
      </c>
      <c r="L365" s="79">
        <v>134</v>
      </c>
      <c r="N365" s="25">
        <v>9</v>
      </c>
      <c r="O365" s="26">
        <f t="shared" si="40"/>
        <v>5.2591751797200152E-2</v>
      </c>
      <c r="P365" s="26">
        <f t="shared" si="40"/>
        <v>7.8911564625850333E-2</v>
      </c>
      <c r="Q365" s="26">
        <f t="shared" si="40"/>
        <v>4.6153846153846156E-2</v>
      </c>
      <c r="R365" s="26">
        <f t="shared" si="40"/>
        <v>6.5015479876160992E-2</v>
      </c>
      <c r="S365" s="26">
        <f t="shared" si="40"/>
        <v>7.3384446878422785E-2</v>
      </c>
    </row>
    <row r="366" spans="6:19" ht="15.75" customHeight="1">
      <c r="F366" s="103"/>
      <c r="G366" s="78">
        <v>10</v>
      </c>
      <c r="H366" s="65">
        <v>274</v>
      </c>
      <c r="I366" s="79">
        <v>110</v>
      </c>
      <c r="J366" s="79">
        <v>2</v>
      </c>
      <c r="K366" s="79">
        <v>42</v>
      </c>
      <c r="L366" s="79">
        <v>92</v>
      </c>
      <c r="N366" s="25">
        <v>10</v>
      </c>
      <c r="O366" s="26">
        <f t="shared" si="40"/>
        <v>5.183503594400303E-2</v>
      </c>
      <c r="P366" s="26">
        <f t="shared" si="40"/>
        <v>7.4829931972789115E-2</v>
      </c>
      <c r="Q366" s="26">
        <f t="shared" si="40"/>
        <v>1.5384615384615385E-2</v>
      </c>
      <c r="R366" s="26">
        <f t="shared" si="40"/>
        <v>6.5015479876160992E-2</v>
      </c>
      <c r="S366" s="26">
        <f t="shared" si="40"/>
        <v>5.0383351588170866E-2</v>
      </c>
    </row>
    <row r="367" spans="6:19" ht="15.75" customHeight="1">
      <c r="F367" s="103"/>
      <c r="G367" s="78">
        <v>11</v>
      </c>
      <c r="H367" s="65">
        <v>404</v>
      </c>
      <c r="I367" s="79">
        <v>122</v>
      </c>
      <c r="J367" s="79">
        <v>8</v>
      </c>
      <c r="K367" s="79">
        <v>36</v>
      </c>
      <c r="L367" s="79">
        <v>86</v>
      </c>
      <c r="N367" s="25">
        <v>11</v>
      </c>
      <c r="O367" s="26">
        <f t="shared" si="40"/>
        <v>7.6428301172909566E-2</v>
      </c>
      <c r="P367" s="26">
        <f t="shared" si="40"/>
        <v>8.2993197278911565E-2</v>
      </c>
      <c r="Q367" s="26">
        <f t="shared" si="40"/>
        <v>6.1538461538461542E-2</v>
      </c>
      <c r="R367" s="26">
        <f t="shared" si="40"/>
        <v>5.5727554179566562E-2</v>
      </c>
      <c r="S367" s="26">
        <f t="shared" si="40"/>
        <v>4.7097480832420595E-2</v>
      </c>
    </row>
    <row r="368" spans="6:19" ht="15.75" customHeight="1">
      <c r="F368" s="103"/>
      <c r="G368" s="78">
        <v>12</v>
      </c>
      <c r="H368" s="65">
        <v>386</v>
      </c>
      <c r="I368" s="79">
        <v>104</v>
      </c>
      <c r="J368" s="79">
        <v>12</v>
      </c>
      <c r="K368" s="79">
        <v>36</v>
      </c>
      <c r="L368" s="79">
        <v>52</v>
      </c>
      <c r="N368" s="25">
        <v>12</v>
      </c>
      <c r="O368" s="26">
        <f t="shared" si="40"/>
        <v>7.3023079833522506E-2</v>
      </c>
      <c r="P368" s="26">
        <f t="shared" si="40"/>
        <v>7.0748299319727898E-2</v>
      </c>
      <c r="Q368" s="26">
        <f t="shared" si="40"/>
        <v>9.2307692307692313E-2</v>
      </c>
      <c r="R368" s="26">
        <f t="shared" si="40"/>
        <v>5.5727554179566562E-2</v>
      </c>
      <c r="S368" s="26">
        <f t="shared" si="40"/>
        <v>2.8477546549835708E-2</v>
      </c>
    </row>
    <row r="369" spans="6:19" ht="15.75" customHeight="1">
      <c r="F369" s="103"/>
      <c r="G369" s="78">
        <v>13</v>
      </c>
      <c r="H369" s="65">
        <v>398</v>
      </c>
      <c r="I369" s="79">
        <v>130</v>
      </c>
      <c r="J369" s="79">
        <v>2</v>
      </c>
      <c r="K369" s="79">
        <v>40</v>
      </c>
      <c r="L369" s="79">
        <v>40</v>
      </c>
      <c r="N369" s="25">
        <v>13</v>
      </c>
      <c r="O369" s="26">
        <f t="shared" si="40"/>
        <v>7.5293227393113879E-2</v>
      </c>
      <c r="P369" s="26">
        <f t="shared" si="40"/>
        <v>8.8435374149659865E-2</v>
      </c>
      <c r="Q369" s="26">
        <f t="shared" si="40"/>
        <v>1.5384615384615385E-2</v>
      </c>
      <c r="R369" s="26">
        <f t="shared" si="40"/>
        <v>6.1919504643962849E-2</v>
      </c>
      <c r="S369" s="26">
        <f t="shared" si="40"/>
        <v>2.1905805038335158E-2</v>
      </c>
    </row>
    <row r="370" spans="6:19" ht="15.75" customHeight="1">
      <c r="F370" s="103"/>
      <c r="G370" s="78">
        <v>14</v>
      </c>
      <c r="H370" s="65">
        <v>402</v>
      </c>
      <c r="I370" s="79">
        <v>106</v>
      </c>
      <c r="J370" s="79">
        <v>6</v>
      </c>
      <c r="K370" s="79">
        <v>36</v>
      </c>
      <c r="L370" s="79">
        <v>28</v>
      </c>
      <c r="N370" s="25">
        <v>14</v>
      </c>
      <c r="O370" s="26">
        <f t="shared" si="40"/>
        <v>7.6049943246311008E-2</v>
      </c>
      <c r="P370" s="26">
        <f t="shared" si="40"/>
        <v>7.2108843537414966E-2</v>
      </c>
      <c r="Q370" s="26">
        <f t="shared" si="40"/>
        <v>4.6153846153846156E-2</v>
      </c>
      <c r="R370" s="26">
        <f t="shared" si="40"/>
        <v>5.5727554179566562E-2</v>
      </c>
      <c r="S370" s="26">
        <f t="shared" si="40"/>
        <v>1.5334063526834611E-2</v>
      </c>
    </row>
    <row r="371" spans="6:19" ht="15.75" customHeight="1">
      <c r="F371" s="103"/>
      <c r="G371" s="78">
        <v>15</v>
      </c>
      <c r="H371" s="65">
        <v>378</v>
      </c>
      <c r="I371" s="79">
        <v>116</v>
      </c>
      <c r="J371" s="79">
        <v>6</v>
      </c>
      <c r="K371" s="79">
        <v>34</v>
      </c>
      <c r="L371" s="79">
        <v>30</v>
      </c>
      <c r="N371" s="25">
        <v>15</v>
      </c>
      <c r="O371" s="26">
        <f t="shared" si="40"/>
        <v>7.1509648127128261E-2</v>
      </c>
      <c r="P371" s="26">
        <f t="shared" si="40"/>
        <v>7.8911564625850333E-2</v>
      </c>
      <c r="Q371" s="26">
        <f t="shared" si="40"/>
        <v>4.6153846153846156E-2</v>
      </c>
      <c r="R371" s="26">
        <f t="shared" si="40"/>
        <v>5.2631578947368418E-2</v>
      </c>
      <c r="S371" s="26">
        <f t="shared" si="40"/>
        <v>1.642935377875137E-2</v>
      </c>
    </row>
    <row r="372" spans="6:19" ht="15.75" customHeight="1">
      <c r="F372" s="103"/>
      <c r="G372" s="78">
        <v>16</v>
      </c>
      <c r="H372" s="65">
        <v>410</v>
      </c>
      <c r="I372" s="79">
        <v>98</v>
      </c>
      <c r="J372" s="79">
        <v>14</v>
      </c>
      <c r="K372" s="79">
        <v>14</v>
      </c>
      <c r="L372" s="79">
        <v>34</v>
      </c>
      <c r="N372" s="25">
        <v>16</v>
      </c>
      <c r="O372" s="26">
        <f t="shared" si="40"/>
        <v>7.7563374952705252E-2</v>
      </c>
      <c r="P372" s="26">
        <f t="shared" si="40"/>
        <v>6.6666666666666666E-2</v>
      </c>
      <c r="Q372" s="26">
        <f t="shared" si="40"/>
        <v>0.1076923076923077</v>
      </c>
      <c r="R372" s="26">
        <f t="shared" si="40"/>
        <v>2.1671826625386997E-2</v>
      </c>
      <c r="S372" s="26">
        <f t="shared" si="40"/>
        <v>1.8619934282584884E-2</v>
      </c>
    </row>
    <row r="373" spans="6:19" ht="15.75" customHeight="1">
      <c r="F373" s="103"/>
      <c r="G373" s="78">
        <v>17</v>
      </c>
      <c r="H373" s="65">
        <v>472</v>
      </c>
      <c r="I373" s="79">
        <v>88</v>
      </c>
      <c r="J373" s="79">
        <v>14</v>
      </c>
      <c r="K373" s="79">
        <v>28</v>
      </c>
      <c r="L373" s="79">
        <v>66</v>
      </c>
      <c r="N373" s="25">
        <v>17</v>
      </c>
      <c r="O373" s="26">
        <f t="shared" si="40"/>
        <v>8.9292470677260691E-2</v>
      </c>
      <c r="P373" s="26">
        <f t="shared" si="40"/>
        <v>5.9863945578231291E-2</v>
      </c>
      <c r="Q373" s="26">
        <f t="shared" si="40"/>
        <v>0.1076923076923077</v>
      </c>
      <c r="R373" s="26">
        <f t="shared" si="40"/>
        <v>4.3343653250773995E-2</v>
      </c>
      <c r="S373" s="26">
        <f t="shared" si="40"/>
        <v>3.614457831325301E-2</v>
      </c>
    </row>
    <row r="374" spans="6:19" ht="15.75" customHeight="1">
      <c r="F374" s="103"/>
      <c r="G374" s="78">
        <v>18</v>
      </c>
      <c r="H374" s="65">
        <v>326</v>
      </c>
      <c r="I374" s="79">
        <v>66</v>
      </c>
      <c r="J374" s="79">
        <v>4</v>
      </c>
      <c r="K374" s="79">
        <v>36</v>
      </c>
      <c r="L374" s="79">
        <v>72</v>
      </c>
      <c r="N374" s="25">
        <v>18</v>
      </c>
      <c r="O374" s="26">
        <f t="shared" si="40"/>
        <v>6.1672342035565646E-2</v>
      </c>
      <c r="P374" s="26">
        <f t="shared" si="40"/>
        <v>4.4897959183673466E-2</v>
      </c>
      <c r="Q374" s="26">
        <f t="shared" si="40"/>
        <v>3.0769230769230771E-2</v>
      </c>
      <c r="R374" s="26">
        <f t="shared" si="40"/>
        <v>5.5727554179566562E-2</v>
      </c>
      <c r="S374" s="26">
        <f t="shared" si="40"/>
        <v>3.9430449069003289E-2</v>
      </c>
    </row>
    <row r="375" spans="6:19" ht="15.75" customHeight="1">
      <c r="F375" s="103"/>
      <c r="G375" s="78">
        <v>19</v>
      </c>
      <c r="H375" s="65">
        <v>220</v>
      </c>
      <c r="I375" s="79">
        <v>50</v>
      </c>
      <c r="J375" s="79">
        <v>4</v>
      </c>
      <c r="K375" s="79">
        <v>26</v>
      </c>
      <c r="L375" s="79">
        <v>90</v>
      </c>
      <c r="N375" s="25">
        <v>19</v>
      </c>
      <c r="O375" s="26">
        <f t="shared" si="40"/>
        <v>4.161937192584185E-2</v>
      </c>
      <c r="P375" s="26">
        <f t="shared" si="40"/>
        <v>3.4013605442176874E-2</v>
      </c>
      <c r="Q375" s="26">
        <f t="shared" si="40"/>
        <v>3.0769230769230771E-2</v>
      </c>
      <c r="R375" s="26">
        <f t="shared" si="40"/>
        <v>4.0247678018575851E-2</v>
      </c>
      <c r="S375" s="26">
        <f t="shared" si="40"/>
        <v>4.9288061336254109E-2</v>
      </c>
    </row>
    <row r="376" spans="6:19" ht="15.75" customHeight="1">
      <c r="F376" s="103"/>
      <c r="G376" s="78">
        <v>20</v>
      </c>
      <c r="H376" s="65">
        <v>264</v>
      </c>
      <c r="I376" s="79">
        <v>50</v>
      </c>
      <c r="J376" s="79">
        <v>2</v>
      </c>
      <c r="K376" s="79">
        <v>32</v>
      </c>
      <c r="L376" s="79">
        <v>58</v>
      </c>
      <c r="N376" s="25">
        <v>20</v>
      </c>
      <c r="O376" s="26">
        <f t="shared" si="40"/>
        <v>4.9943246311010214E-2</v>
      </c>
      <c r="P376" s="26">
        <f t="shared" si="40"/>
        <v>3.4013605442176874E-2</v>
      </c>
      <c r="Q376" s="26">
        <f t="shared" si="40"/>
        <v>1.5384615384615385E-2</v>
      </c>
      <c r="R376" s="26">
        <f t="shared" si="40"/>
        <v>4.9535603715170282E-2</v>
      </c>
      <c r="S376" s="26">
        <f t="shared" si="40"/>
        <v>3.1763417305585982E-2</v>
      </c>
    </row>
    <row r="377" spans="6:19" ht="15.75" customHeight="1">
      <c r="F377" s="103"/>
      <c r="G377" s="78">
        <v>21</v>
      </c>
      <c r="H377" s="65">
        <v>182</v>
      </c>
      <c r="I377" s="79">
        <v>34</v>
      </c>
      <c r="J377" s="79">
        <v>0</v>
      </c>
      <c r="K377" s="79">
        <v>24</v>
      </c>
      <c r="L377" s="79">
        <v>50</v>
      </c>
      <c r="N377" s="25">
        <v>21</v>
      </c>
      <c r="O377" s="26">
        <f t="shared" si="40"/>
        <v>3.4430571320469165E-2</v>
      </c>
      <c r="P377" s="26">
        <f t="shared" si="40"/>
        <v>2.3129251700680271E-2</v>
      </c>
      <c r="Q377" s="26">
        <f t="shared" si="40"/>
        <v>0</v>
      </c>
      <c r="R377" s="26">
        <f t="shared" si="40"/>
        <v>3.7151702786377708E-2</v>
      </c>
      <c r="S377" s="26">
        <f t="shared" si="40"/>
        <v>2.7382256297918947E-2</v>
      </c>
    </row>
    <row r="378" spans="6:19" ht="15.75" customHeight="1">
      <c r="F378" s="103"/>
      <c r="G378" s="78">
        <v>22</v>
      </c>
      <c r="H378" s="65">
        <v>86</v>
      </c>
      <c r="I378" s="79">
        <v>22</v>
      </c>
      <c r="J378" s="79">
        <v>0</v>
      </c>
      <c r="K378" s="79">
        <v>16</v>
      </c>
      <c r="L378" s="79">
        <v>42</v>
      </c>
      <c r="N378" s="25">
        <v>22</v>
      </c>
      <c r="O378" s="26">
        <f t="shared" si="40"/>
        <v>1.6269390843738175E-2</v>
      </c>
      <c r="P378" s="26">
        <f t="shared" si="40"/>
        <v>1.4965986394557823E-2</v>
      </c>
      <c r="Q378" s="26">
        <f t="shared" si="40"/>
        <v>0</v>
      </c>
      <c r="R378" s="26">
        <f t="shared" si="40"/>
        <v>2.4767801857585141E-2</v>
      </c>
      <c r="S378" s="26">
        <f t="shared" si="40"/>
        <v>2.3001095290251915E-2</v>
      </c>
    </row>
    <row r="379" spans="6:19" ht="15.75" customHeight="1">
      <c r="F379" s="104"/>
      <c r="G379" s="78">
        <v>23</v>
      </c>
      <c r="H379" s="65">
        <v>50</v>
      </c>
      <c r="I379" s="79">
        <v>14</v>
      </c>
      <c r="J379" s="79">
        <v>0</v>
      </c>
      <c r="K379" s="79">
        <v>20</v>
      </c>
      <c r="L379" s="79">
        <v>52</v>
      </c>
      <c r="N379" s="25">
        <v>23</v>
      </c>
      <c r="O379" s="26">
        <f t="shared" si="40"/>
        <v>9.4589481649640563E-3</v>
      </c>
      <c r="P379" s="26">
        <f t="shared" si="40"/>
        <v>9.5238095238095247E-3</v>
      </c>
      <c r="Q379" s="26">
        <f t="shared" si="40"/>
        <v>0</v>
      </c>
      <c r="R379" s="26">
        <f t="shared" si="40"/>
        <v>3.0959752321981424E-2</v>
      </c>
      <c r="S379" s="26">
        <f t="shared" si="40"/>
        <v>2.8477546549835708E-2</v>
      </c>
    </row>
    <row r="380" spans="6:19" ht="15.75" customHeight="1">
      <c r="F380" s="90" t="s">
        <v>144</v>
      </c>
      <c r="G380" s="98"/>
      <c r="H380" s="80">
        <v>5560</v>
      </c>
      <c r="I380" s="80">
        <v>1542</v>
      </c>
      <c r="J380" s="80">
        <v>118</v>
      </c>
      <c r="K380" s="80">
        <v>638</v>
      </c>
      <c r="L380" s="80">
        <v>1846</v>
      </c>
      <c r="N380" s="28"/>
      <c r="O380" s="29"/>
      <c r="P380" s="29"/>
      <c r="Q380" s="29"/>
      <c r="R380" s="29"/>
      <c r="S380" s="29"/>
    </row>
    <row r="381" spans="6:19" ht="15.75" customHeight="1">
      <c r="F381" s="66"/>
      <c r="G381" s="66"/>
      <c r="H381" s="66"/>
      <c r="I381" s="66"/>
      <c r="J381" s="66"/>
      <c r="K381" s="66"/>
      <c r="L381" s="66"/>
    </row>
    <row r="382" spans="6:19" ht="15.75" customHeight="1">
      <c r="F382" s="66"/>
      <c r="G382" s="66"/>
      <c r="H382" s="66"/>
      <c r="I382" s="66"/>
      <c r="J382" s="66"/>
      <c r="K382" s="66"/>
      <c r="L382" s="66"/>
    </row>
    <row r="383" spans="6:19" ht="15.75" customHeight="1">
      <c r="F383" s="66"/>
      <c r="G383" s="66"/>
      <c r="H383" s="99" t="s">
        <v>139</v>
      </c>
      <c r="I383" s="100"/>
      <c r="J383" s="100"/>
      <c r="K383" s="100"/>
      <c r="L383" s="101"/>
    </row>
    <row r="384" spans="6:19" ht="15.75" customHeight="1">
      <c r="F384" s="66"/>
      <c r="G384" s="74"/>
      <c r="H384" s="75">
        <v>31</v>
      </c>
      <c r="I384" s="76">
        <v>32</v>
      </c>
      <c r="J384" s="76">
        <v>41</v>
      </c>
      <c r="K384" s="76">
        <v>42</v>
      </c>
      <c r="L384" s="76">
        <v>5</v>
      </c>
      <c r="N384" s="23"/>
      <c r="O384" s="24">
        <v>31</v>
      </c>
      <c r="P384" s="24">
        <v>32</v>
      </c>
      <c r="Q384" s="24">
        <v>41</v>
      </c>
      <c r="R384" s="24">
        <v>42</v>
      </c>
      <c r="S384" s="24">
        <v>5</v>
      </c>
    </row>
    <row r="385" spans="6:19" ht="15.75" customHeight="1">
      <c r="F385" s="102">
        <v>45207</v>
      </c>
      <c r="G385" s="73">
        <v>0</v>
      </c>
      <c r="H385" s="64">
        <v>34</v>
      </c>
      <c r="I385" s="77">
        <v>10</v>
      </c>
      <c r="J385" s="77">
        <v>0</v>
      </c>
      <c r="K385" s="77">
        <v>16</v>
      </c>
      <c r="L385" s="77">
        <v>72</v>
      </c>
      <c r="N385" s="25">
        <v>0</v>
      </c>
      <c r="O385" s="26">
        <f t="shared" ref="O385:S408" si="41">H385/H$32</f>
        <v>6.4320847521755582E-3</v>
      </c>
      <c r="P385" s="26">
        <f t="shared" si="41"/>
        <v>6.8027210884353739E-3</v>
      </c>
      <c r="Q385" s="26">
        <f t="shared" si="41"/>
        <v>0</v>
      </c>
      <c r="R385" s="26">
        <f t="shared" si="41"/>
        <v>2.4767801857585141E-2</v>
      </c>
      <c r="S385" s="26">
        <f t="shared" si="41"/>
        <v>3.9430449069003289E-2</v>
      </c>
    </row>
    <row r="386" spans="6:19" ht="15.75" customHeight="1">
      <c r="F386" s="103"/>
      <c r="G386" s="78">
        <v>1</v>
      </c>
      <c r="H386" s="65">
        <v>28</v>
      </c>
      <c r="I386" s="79">
        <v>10</v>
      </c>
      <c r="J386" s="79">
        <v>0</v>
      </c>
      <c r="K386" s="79">
        <v>12</v>
      </c>
      <c r="L386" s="79">
        <v>74</v>
      </c>
      <c r="N386" s="25">
        <v>1</v>
      </c>
      <c r="O386" s="26">
        <f t="shared" si="41"/>
        <v>5.2970109723798715E-3</v>
      </c>
      <c r="P386" s="26">
        <f t="shared" si="41"/>
        <v>6.8027210884353739E-3</v>
      </c>
      <c r="Q386" s="26">
        <f t="shared" si="41"/>
        <v>0</v>
      </c>
      <c r="R386" s="26">
        <f t="shared" si="41"/>
        <v>1.8575851393188854E-2</v>
      </c>
      <c r="S386" s="26">
        <f t="shared" si="41"/>
        <v>4.0525739320920046E-2</v>
      </c>
    </row>
    <row r="387" spans="6:19" ht="15.75" customHeight="1">
      <c r="F387" s="103"/>
      <c r="G387" s="78">
        <v>2</v>
      </c>
      <c r="H387" s="65">
        <v>2</v>
      </c>
      <c r="I387" s="79">
        <v>2</v>
      </c>
      <c r="J387" s="79">
        <v>0</v>
      </c>
      <c r="K387" s="79">
        <v>12</v>
      </c>
      <c r="L387" s="79">
        <v>126</v>
      </c>
      <c r="N387" s="25">
        <v>2</v>
      </c>
      <c r="O387" s="26">
        <f t="shared" si="41"/>
        <v>3.7835792659856227E-4</v>
      </c>
      <c r="P387" s="26">
        <f t="shared" si="41"/>
        <v>1.3605442176870747E-3</v>
      </c>
      <c r="Q387" s="26">
        <f t="shared" si="41"/>
        <v>0</v>
      </c>
      <c r="R387" s="26">
        <f t="shared" si="41"/>
        <v>1.8575851393188854E-2</v>
      </c>
      <c r="S387" s="26">
        <f t="shared" si="41"/>
        <v>6.9003285870755757E-2</v>
      </c>
    </row>
    <row r="388" spans="6:19" ht="15.75" customHeight="1">
      <c r="F388" s="103"/>
      <c r="G388" s="78">
        <v>3</v>
      </c>
      <c r="H388" s="65">
        <v>14</v>
      </c>
      <c r="I388" s="79">
        <v>0</v>
      </c>
      <c r="J388" s="79">
        <v>0</v>
      </c>
      <c r="K388" s="79">
        <v>14</v>
      </c>
      <c r="L388" s="79">
        <v>124</v>
      </c>
      <c r="N388" s="25">
        <v>3</v>
      </c>
      <c r="O388" s="26">
        <f t="shared" si="41"/>
        <v>2.6485054861899358E-3</v>
      </c>
      <c r="P388" s="26">
        <f t="shared" si="41"/>
        <v>0</v>
      </c>
      <c r="Q388" s="26">
        <f t="shared" si="41"/>
        <v>0</v>
      </c>
      <c r="R388" s="26">
        <f t="shared" si="41"/>
        <v>2.1671826625386997E-2</v>
      </c>
      <c r="S388" s="26">
        <f t="shared" si="41"/>
        <v>6.7907995618838993E-2</v>
      </c>
    </row>
    <row r="389" spans="6:19" ht="15.75" customHeight="1">
      <c r="F389" s="103"/>
      <c r="G389" s="78">
        <v>4</v>
      </c>
      <c r="H389" s="65">
        <v>24</v>
      </c>
      <c r="I389" s="79">
        <v>6</v>
      </c>
      <c r="J389" s="79">
        <v>0</v>
      </c>
      <c r="K389" s="79">
        <v>20</v>
      </c>
      <c r="L389" s="79">
        <v>144</v>
      </c>
      <c r="N389" s="25">
        <v>4</v>
      </c>
      <c r="O389" s="26">
        <f t="shared" si="41"/>
        <v>4.5402951191827468E-3</v>
      </c>
      <c r="P389" s="26">
        <f t="shared" si="41"/>
        <v>4.0816326530612249E-3</v>
      </c>
      <c r="Q389" s="26">
        <f t="shared" si="41"/>
        <v>0</v>
      </c>
      <c r="R389" s="26">
        <f t="shared" si="41"/>
        <v>3.0959752321981424E-2</v>
      </c>
      <c r="S389" s="26">
        <f t="shared" si="41"/>
        <v>7.8860898138006577E-2</v>
      </c>
    </row>
    <row r="390" spans="6:19" ht="15.75" customHeight="1">
      <c r="F390" s="103"/>
      <c r="G390" s="78">
        <v>5</v>
      </c>
      <c r="H390" s="65">
        <v>46</v>
      </c>
      <c r="I390" s="79">
        <v>24</v>
      </c>
      <c r="J390" s="79">
        <v>4</v>
      </c>
      <c r="K390" s="79">
        <v>10</v>
      </c>
      <c r="L390" s="79">
        <v>74</v>
      </c>
      <c r="N390" s="25">
        <v>5</v>
      </c>
      <c r="O390" s="26">
        <f t="shared" si="41"/>
        <v>8.7022323117669307E-3</v>
      </c>
      <c r="P390" s="26">
        <f t="shared" si="41"/>
        <v>1.6326530612244899E-2</v>
      </c>
      <c r="Q390" s="26">
        <f t="shared" si="41"/>
        <v>3.0769230769230771E-2</v>
      </c>
      <c r="R390" s="26">
        <f t="shared" si="41"/>
        <v>1.5479876160990712E-2</v>
      </c>
      <c r="S390" s="26">
        <f t="shared" si="41"/>
        <v>4.0525739320920046E-2</v>
      </c>
    </row>
    <row r="391" spans="6:19" ht="15.75" customHeight="1">
      <c r="F391" s="103"/>
      <c r="G391" s="78">
        <v>6</v>
      </c>
      <c r="H391" s="65">
        <v>84</v>
      </c>
      <c r="I391" s="79">
        <v>48</v>
      </c>
      <c r="J391" s="79">
        <v>16</v>
      </c>
      <c r="K391" s="79">
        <v>18</v>
      </c>
      <c r="L391" s="79">
        <v>86</v>
      </c>
      <c r="N391" s="25">
        <v>6</v>
      </c>
      <c r="O391" s="26">
        <f t="shared" si="41"/>
        <v>1.5891032917139614E-2</v>
      </c>
      <c r="P391" s="26">
        <f t="shared" si="41"/>
        <v>3.2653061224489799E-2</v>
      </c>
      <c r="Q391" s="26">
        <f t="shared" si="41"/>
        <v>0.12307692307692308</v>
      </c>
      <c r="R391" s="26">
        <f t="shared" si="41"/>
        <v>2.7863777089783281E-2</v>
      </c>
      <c r="S391" s="26">
        <f t="shared" si="41"/>
        <v>4.7097480832420595E-2</v>
      </c>
    </row>
    <row r="392" spans="6:19" ht="15.75" customHeight="1">
      <c r="F392" s="103"/>
      <c r="G392" s="78">
        <v>7</v>
      </c>
      <c r="H392" s="65">
        <v>454</v>
      </c>
      <c r="I392" s="79">
        <v>104</v>
      </c>
      <c r="J392" s="79">
        <v>12</v>
      </c>
      <c r="K392" s="79">
        <v>34</v>
      </c>
      <c r="L392" s="79">
        <v>100</v>
      </c>
      <c r="N392" s="25">
        <v>7</v>
      </c>
      <c r="O392" s="26">
        <f t="shared" si="41"/>
        <v>8.5887249337873631E-2</v>
      </c>
      <c r="P392" s="26">
        <f t="shared" si="41"/>
        <v>7.0748299319727898E-2</v>
      </c>
      <c r="Q392" s="26">
        <f t="shared" si="41"/>
        <v>9.2307692307692313E-2</v>
      </c>
      <c r="R392" s="26">
        <f t="shared" si="41"/>
        <v>5.2631578947368418E-2</v>
      </c>
      <c r="S392" s="26">
        <f t="shared" si="41"/>
        <v>5.4764512595837894E-2</v>
      </c>
    </row>
    <row r="393" spans="6:19" ht="15.75" customHeight="1">
      <c r="F393" s="103"/>
      <c r="G393" s="78">
        <v>8</v>
      </c>
      <c r="H393" s="65">
        <v>344</v>
      </c>
      <c r="I393" s="79">
        <v>112</v>
      </c>
      <c r="J393" s="79">
        <v>6</v>
      </c>
      <c r="K393" s="79">
        <v>40</v>
      </c>
      <c r="L393" s="79">
        <v>120</v>
      </c>
      <c r="N393" s="25">
        <v>8</v>
      </c>
      <c r="O393" s="26">
        <f t="shared" si="41"/>
        <v>6.5077563374952699E-2</v>
      </c>
      <c r="P393" s="26">
        <f t="shared" si="41"/>
        <v>7.6190476190476197E-2</v>
      </c>
      <c r="Q393" s="26">
        <f t="shared" si="41"/>
        <v>4.6153846153846156E-2</v>
      </c>
      <c r="R393" s="26">
        <f t="shared" si="41"/>
        <v>6.1919504643962849E-2</v>
      </c>
      <c r="S393" s="26">
        <f t="shared" si="41"/>
        <v>6.5717415115005479E-2</v>
      </c>
    </row>
    <row r="394" spans="6:19" ht="15.75" customHeight="1">
      <c r="F394" s="103"/>
      <c r="G394" s="78">
        <v>9</v>
      </c>
      <c r="H394" s="65">
        <v>278</v>
      </c>
      <c r="I394" s="79">
        <v>116</v>
      </c>
      <c r="J394" s="79">
        <v>6</v>
      </c>
      <c r="K394" s="79">
        <v>42</v>
      </c>
      <c r="L394" s="79">
        <v>134</v>
      </c>
      <c r="N394" s="25">
        <v>9</v>
      </c>
      <c r="O394" s="26">
        <f t="shared" si="41"/>
        <v>5.2591751797200152E-2</v>
      </c>
      <c r="P394" s="26">
        <f t="shared" si="41"/>
        <v>7.8911564625850333E-2</v>
      </c>
      <c r="Q394" s="26">
        <f t="shared" si="41"/>
        <v>4.6153846153846156E-2</v>
      </c>
      <c r="R394" s="26">
        <f t="shared" si="41"/>
        <v>6.5015479876160992E-2</v>
      </c>
      <c r="S394" s="26">
        <f t="shared" si="41"/>
        <v>7.3384446878422785E-2</v>
      </c>
    </row>
    <row r="395" spans="6:19" ht="15.75" customHeight="1">
      <c r="F395" s="103"/>
      <c r="G395" s="78">
        <v>10</v>
      </c>
      <c r="H395" s="65">
        <v>274</v>
      </c>
      <c r="I395" s="79">
        <v>110</v>
      </c>
      <c r="J395" s="79">
        <v>2</v>
      </c>
      <c r="K395" s="79">
        <v>42</v>
      </c>
      <c r="L395" s="79">
        <v>92</v>
      </c>
      <c r="N395" s="25">
        <v>10</v>
      </c>
      <c r="O395" s="26">
        <f t="shared" si="41"/>
        <v>5.183503594400303E-2</v>
      </c>
      <c r="P395" s="26">
        <f t="shared" si="41"/>
        <v>7.4829931972789115E-2</v>
      </c>
      <c r="Q395" s="26">
        <f t="shared" si="41"/>
        <v>1.5384615384615385E-2</v>
      </c>
      <c r="R395" s="26">
        <f t="shared" si="41"/>
        <v>6.5015479876160992E-2</v>
      </c>
      <c r="S395" s="26">
        <f t="shared" si="41"/>
        <v>5.0383351588170866E-2</v>
      </c>
    </row>
    <row r="396" spans="6:19" ht="15.75" customHeight="1">
      <c r="F396" s="103"/>
      <c r="G396" s="78">
        <v>11</v>
      </c>
      <c r="H396" s="65">
        <v>404</v>
      </c>
      <c r="I396" s="79">
        <v>122</v>
      </c>
      <c r="J396" s="79">
        <v>8</v>
      </c>
      <c r="K396" s="79">
        <v>36</v>
      </c>
      <c r="L396" s="79">
        <v>86</v>
      </c>
      <c r="N396" s="25">
        <v>11</v>
      </c>
      <c r="O396" s="26">
        <f t="shared" si="41"/>
        <v>7.6428301172909566E-2</v>
      </c>
      <c r="P396" s="26">
        <f t="shared" si="41"/>
        <v>8.2993197278911565E-2</v>
      </c>
      <c r="Q396" s="26">
        <f t="shared" si="41"/>
        <v>6.1538461538461542E-2</v>
      </c>
      <c r="R396" s="26">
        <f t="shared" si="41"/>
        <v>5.5727554179566562E-2</v>
      </c>
      <c r="S396" s="26">
        <f t="shared" si="41"/>
        <v>4.7097480832420595E-2</v>
      </c>
    </row>
    <row r="397" spans="6:19" ht="15.75" customHeight="1">
      <c r="F397" s="103"/>
      <c r="G397" s="78">
        <v>12</v>
      </c>
      <c r="H397" s="65">
        <v>386</v>
      </c>
      <c r="I397" s="79">
        <v>104</v>
      </c>
      <c r="J397" s="79">
        <v>12</v>
      </c>
      <c r="K397" s="79">
        <v>36</v>
      </c>
      <c r="L397" s="79">
        <v>52</v>
      </c>
      <c r="N397" s="25">
        <v>12</v>
      </c>
      <c r="O397" s="26">
        <f t="shared" si="41"/>
        <v>7.3023079833522506E-2</v>
      </c>
      <c r="P397" s="26">
        <f t="shared" si="41"/>
        <v>7.0748299319727898E-2</v>
      </c>
      <c r="Q397" s="26">
        <f t="shared" si="41"/>
        <v>9.2307692307692313E-2</v>
      </c>
      <c r="R397" s="26">
        <f t="shared" si="41"/>
        <v>5.5727554179566562E-2</v>
      </c>
      <c r="S397" s="26">
        <f t="shared" si="41"/>
        <v>2.8477546549835708E-2</v>
      </c>
    </row>
    <row r="398" spans="6:19" ht="15.75" customHeight="1">
      <c r="F398" s="103"/>
      <c r="G398" s="78">
        <v>13</v>
      </c>
      <c r="H398" s="65">
        <v>398</v>
      </c>
      <c r="I398" s="79">
        <v>130</v>
      </c>
      <c r="J398" s="79">
        <v>2</v>
      </c>
      <c r="K398" s="79">
        <v>40</v>
      </c>
      <c r="L398" s="79">
        <v>40</v>
      </c>
      <c r="N398" s="25">
        <v>13</v>
      </c>
      <c r="O398" s="26">
        <f t="shared" si="41"/>
        <v>7.5293227393113879E-2</v>
      </c>
      <c r="P398" s="26">
        <f t="shared" si="41"/>
        <v>8.8435374149659865E-2</v>
      </c>
      <c r="Q398" s="26">
        <f t="shared" si="41"/>
        <v>1.5384615384615385E-2</v>
      </c>
      <c r="R398" s="26">
        <f t="shared" si="41"/>
        <v>6.1919504643962849E-2</v>
      </c>
      <c r="S398" s="26">
        <f t="shared" si="41"/>
        <v>2.1905805038335158E-2</v>
      </c>
    </row>
    <row r="399" spans="6:19" ht="15.75" customHeight="1">
      <c r="F399" s="103"/>
      <c r="G399" s="78">
        <v>14</v>
      </c>
      <c r="H399" s="65">
        <v>402</v>
      </c>
      <c r="I399" s="79">
        <v>106</v>
      </c>
      <c r="J399" s="79">
        <v>6</v>
      </c>
      <c r="K399" s="79">
        <v>36</v>
      </c>
      <c r="L399" s="79">
        <v>28</v>
      </c>
      <c r="N399" s="25">
        <v>14</v>
      </c>
      <c r="O399" s="26">
        <f t="shared" si="41"/>
        <v>7.6049943246311008E-2</v>
      </c>
      <c r="P399" s="26">
        <f t="shared" si="41"/>
        <v>7.2108843537414966E-2</v>
      </c>
      <c r="Q399" s="26">
        <f t="shared" si="41"/>
        <v>4.6153846153846156E-2</v>
      </c>
      <c r="R399" s="26">
        <f t="shared" si="41"/>
        <v>5.5727554179566562E-2</v>
      </c>
      <c r="S399" s="26">
        <f t="shared" si="41"/>
        <v>1.5334063526834611E-2</v>
      </c>
    </row>
    <row r="400" spans="6:19" ht="15.75" customHeight="1">
      <c r="F400" s="103"/>
      <c r="G400" s="78">
        <v>15</v>
      </c>
      <c r="H400" s="65">
        <v>378</v>
      </c>
      <c r="I400" s="79">
        <v>116</v>
      </c>
      <c r="J400" s="79">
        <v>6</v>
      </c>
      <c r="K400" s="79">
        <v>34</v>
      </c>
      <c r="L400" s="79">
        <v>30</v>
      </c>
      <c r="N400" s="25">
        <v>15</v>
      </c>
      <c r="O400" s="26">
        <f t="shared" si="41"/>
        <v>7.1509648127128261E-2</v>
      </c>
      <c r="P400" s="26">
        <f t="shared" si="41"/>
        <v>7.8911564625850333E-2</v>
      </c>
      <c r="Q400" s="26">
        <f t="shared" si="41"/>
        <v>4.6153846153846156E-2</v>
      </c>
      <c r="R400" s="26">
        <f t="shared" si="41"/>
        <v>5.2631578947368418E-2</v>
      </c>
      <c r="S400" s="26">
        <f t="shared" si="41"/>
        <v>1.642935377875137E-2</v>
      </c>
    </row>
    <row r="401" spans="6:19" ht="15.75" customHeight="1">
      <c r="F401" s="103"/>
      <c r="G401" s="78">
        <v>16</v>
      </c>
      <c r="H401" s="65">
        <v>410</v>
      </c>
      <c r="I401" s="79">
        <v>98</v>
      </c>
      <c r="J401" s="79">
        <v>14</v>
      </c>
      <c r="K401" s="79">
        <v>14</v>
      </c>
      <c r="L401" s="79">
        <v>34</v>
      </c>
      <c r="N401" s="25">
        <v>16</v>
      </c>
      <c r="O401" s="26">
        <f t="shared" si="41"/>
        <v>7.7563374952705252E-2</v>
      </c>
      <c r="P401" s="26">
        <f t="shared" si="41"/>
        <v>6.6666666666666666E-2</v>
      </c>
      <c r="Q401" s="26">
        <f t="shared" si="41"/>
        <v>0.1076923076923077</v>
      </c>
      <c r="R401" s="26">
        <f t="shared" si="41"/>
        <v>2.1671826625386997E-2</v>
      </c>
      <c r="S401" s="26">
        <f t="shared" si="41"/>
        <v>1.8619934282584884E-2</v>
      </c>
    </row>
    <row r="402" spans="6:19" ht="15.75" customHeight="1">
      <c r="F402" s="103"/>
      <c r="G402" s="78">
        <v>17</v>
      </c>
      <c r="H402" s="65">
        <v>472</v>
      </c>
      <c r="I402" s="79">
        <v>88</v>
      </c>
      <c r="J402" s="79">
        <v>14</v>
      </c>
      <c r="K402" s="79">
        <v>28</v>
      </c>
      <c r="L402" s="79">
        <v>66</v>
      </c>
      <c r="N402" s="25">
        <v>17</v>
      </c>
      <c r="O402" s="26">
        <f t="shared" si="41"/>
        <v>8.9292470677260691E-2</v>
      </c>
      <c r="P402" s="26">
        <f t="shared" si="41"/>
        <v>5.9863945578231291E-2</v>
      </c>
      <c r="Q402" s="26">
        <f t="shared" si="41"/>
        <v>0.1076923076923077</v>
      </c>
      <c r="R402" s="26">
        <f t="shared" si="41"/>
        <v>4.3343653250773995E-2</v>
      </c>
      <c r="S402" s="26">
        <f t="shared" si="41"/>
        <v>3.614457831325301E-2</v>
      </c>
    </row>
    <row r="403" spans="6:19" ht="15.75" customHeight="1">
      <c r="F403" s="103"/>
      <c r="G403" s="78">
        <v>18</v>
      </c>
      <c r="H403" s="65">
        <v>326</v>
      </c>
      <c r="I403" s="79">
        <v>66</v>
      </c>
      <c r="J403" s="79">
        <v>4</v>
      </c>
      <c r="K403" s="79">
        <v>36</v>
      </c>
      <c r="L403" s="79">
        <v>72</v>
      </c>
      <c r="N403" s="25">
        <v>18</v>
      </c>
      <c r="O403" s="26">
        <f t="shared" si="41"/>
        <v>6.1672342035565646E-2</v>
      </c>
      <c r="P403" s="26">
        <f t="shared" si="41"/>
        <v>4.4897959183673466E-2</v>
      </c>
      <c r="Q403" s="26">
        <f t="shared" si="41"/>
        <v>3.0769230769230771E-2</v>
      </c>
      <c r="R403" s="26">
        <f t="shared" si="41"/>
        <v>5.5727554179566562E-2</v>
      </c>
      <c r="S403" s="26">
        <f t="shared" si="41"/>
        <v>3.9430449069003289E-2</v>
      </c>
    </row>
    <row r="404" spans="6:19" ht="15.75" customHeight="1">
      <c r="F404" s="103"/>
      <c r="G404" s="78">
        <v>19</v>
      </c>
      <c r="H404" s="65">
        <v>220</v>
      </c>
      <c r="I404" s="79">
        <v>50</v>
      </c>
      <c r="J404" s="79">
        <v>4</v>
      </c>
      <c r="K404" s="79">
        <v>26</v>
      </c>
      <c r="L404" s="79">
        <v>90</v>
      </c>
      <c r="N404" s="25">
        <v>19</v>
      </c>
      <c r="O404" s="26">
        <f t="shared" si="41"/>
        <v>4.161937192584185E-2</v>
      </c>
      <c r="P404" s="26">
        <f t="shared" si="41"/>
        <v>3.4013605442176874E-2</v>
      </c>
      <c r="Q404" s="26">
        <f t="shared" si="41"/>
        <v>3.0769230769230771E-2</v>
      </c>
      <c r="R404" s="26">
        <f t="shared" si="41"/>
        <v>4.0247678018575851E-2</v>
      </c>
      <c r="S404" s="26">
        <f t="shared" si="41"/>
        <v>4.9288061336254109E-2</v>
      </c>
    </row>
    <row r="405" spans="6:19" ht="15.75" customHeight="1">
      <c r="F405" s="103"/>
      <c r="G405" s="78">
        <v>20</v>
      </c>
      <c r="H405" s="65">
        <v>264</v>
      </c>
      <c r="I405" s="79">
        <v>50</v>
      </c>
      <c r="J405" s="79">
        <v>2</v>
      </c>
      <c r="K405" s="79">
        <v>32</v>
      </c>
      <c r="L405" s="79">
        <v>58</v>
      </c>
      <c r="N405" s="25">
        <v>20</v>
      </c>
      <c r="O405" s="26">
        <f t="shared" si="41"/>
        <v>4.9943246311010214E-2</v>
      </c>
      <c r="P405" s="26">
        <f t="shared" si="41"/>
        <v>3.4013605442176874E-2</v>
      </c>
      <c r="Q405" s="26">
        <f t="shared" si="41"/>
        <v>1.5384615384615385E-2</v>
      </c>
      <c r="R405" s="26">
        <f t="shared" si="41"/>
        <v>4.9535603715170282E-2</v>
      </c>
      <c r="S405" s="26">
        <f t="shared" si="41"/>
        <v>3.1763417305585982E-2</v>
      </c>
    </row>
    <row r="406" spans="6:19" ht="15.75" customHeight="1">
      <c r="F406" s="103"/>
      <c r="G406" s="78">
        <v>21</v>
      </c>
      <c r="H406" s="65">
        <v>182</v>
      </c>
      <c r="I406" s="79">
        <v>34</v>
      </c>
      <c r="J406" s="79">
        <v>0</v>
      </c>
      <c r="K406" s="79">
        <v>24</v>
      </c>
      <c r="L406" s="79">
        <v>50</v>
      </c>
      <c r="N406" s="25">
        <v>21</v>
      </c>
      <c r="O406" s="26">
        <f t="shared" si="41"/>
        <v>3.4430571320469165E-2</v>
      </c>
      <c r="P406" s="26">
        <f t="shared" si="41"/>
        <v>2.3129251700680271E-2</v>
      </c>
      <c r="Q406" s="26">
        <f t="shared" si="41"/>
        <v>0</v>
      </c>
      <c r="R406" s="26">
        <f t="shared" si="41"/>
        <v>3.7151702786377708E-2</v>
      </c>
      <c r="S406" s="26">
        <f t="shared" si="41"/>
        <v>2.7382256297918947E-2</v>
      </c>
    </row>
    <row r="407" spans="6:19" ht="15.75" customHeight="1">
      <c r="F407" s="103"/>
      <c r="G407" s="78">
        <v>22</v>
      </c>
      <c r="H407" s="65">
        <v>86</v>
      </c>
      <c r="I407" s="79">
        <v>22</v>
      </c>
      <c r="J407" s="79">
        <v>0</v>
      </c>
      <c r="K407" s="79">
        <v>16</v>
      </c>
      <c r="L407" s="79">
        <v>42</v>
      </c>
      <c r="N407" s="25">
        <v>22</v>
      </c>
      <c r="O407" s="26">
        <f t="shared" si="41"/>
        <v>1.6269390843738175E-2</v>
      </c>
      <c r="P407" s="26">
        <f t="shared" si="41"/>
        <v>1.4965986394557823E-2</v>
      </c>
      <c r="Q407" s="26">
        <f t="shared" si="41"/>
        <v>0</v>
      </c>
      <c r="R407" s="26">
        <f t="shared" si="41"/>
        <v>2.4767801857585141E-2</v>
      </c>
      <c r="S407" s="26">
        <f t="shared" si="41"/>
        <v>2.3001095290251915E-2</v>
      </c>
    </row>
    <row r="408" spans="6:19" ht="15.75" customHeight="1">
      <c r="F408" s="104"/>
      <c r="G408" s="78">
        <v>23</v>
      </c>
      <c r="H408" s="65">
        <v>50</v>
      </c>
      <c r="I408" s="79">
        <v>14</v>
      </c>
      <c r="J408" s="79">
        <v>0</v>
      </c>
      <c r="K408" s="79">
        <v>20</v>
      </c>
      <c r="L408" s="79">
        <v>52</v>
      </c>
      <c r="N408" s="25">
        <v>23</v>
      </c>
      <c r="O408" s="26">
        <f t="shared" si="41"/>
        <v>9.4589481649640563E-3</v>
      </c>
      <c r="P408" s="26">
        <f t="shared" si="41"/>
        <v>9.5238095238095247E-3</v>
      </c>
      <c r="Q408" s="26">
        <f t="shared" si="41"/>
        <v>0</v>
      </c>
      <c r="R408" s="26">
        <f t="shared" si="41"/>
        <v>3.0959752321981424E-2</v>
      </c>
      <c r="S408" s="26">
        <f t="shared" si="41"/>
        <v>2.8477546549835708E-2</v>
      </c>
    </row>
    <row r="409" spans="6:19" ht="15.75" customHeight="1">
      <c r="F409" s="90" t="s">
        <v>144</v>
      </c>
      <c r="G409" s="98"/>
      <c r="H409" s="80">
        <v>5560</v>
      </c>
      <c r="I409" s="80">
        <v>1542</v>
      </c>
      <c r="J409" s="80">
        <v>118</v>
      </c>
      <c r="K409" s="80">
        <v>638</v>
      </c>
      <c r="L409" s="80">
        <v>1846</v>
      </c>
      <c r="N409" s="28"/>
      <c r="O409" s="29"/>
      <c r="P409" s="29"/>
      <c r="Q409" s="29"/>
      <c r="R409" s="29"/>
      <c r="S409" s="29"/>
    </row>
    <row r="410" spans="6:19" ht="15.75" customHeight="1">
      <c r="F410" s="66"/>
      <c r="G410" s="66"/>
      <c r="H410" s="66"/>
      <c r="I410" s="66"/>
      <c r="J410" s="66"/>
      <c r="K410" s="66"/>
      <c r="L410" s="66"/>
    </row>
    <row r="411" spans="6:19" ht="15.75" customHeight="1">
      <c r="F411" s="66"/>
      <c r="G411" s="66"/>
      <c r="H411" s="66"/>
      <c r="I411" s="66"/>
      <c r="J411" s="66"/>
      <c r="K411" s="66"/>
      <c r="L411" s="66"/>
    </row>
    <row r="412" spans="6:19" ht="15.75" customHeight="1">
      <c r="F412" s="66"/>
      <c r="G412" s="66"/>
      <c r="H412" s="99" t="s">
        <v>139</v>
      </c>
      <c r="I412" s="100"/>
      <c r="J412" s="100"/>
      <c r="K412" s="100"/>
      <c r="L412" s="101"/>
    </row>
    <row r="413" spans="6:19" ht="15.75" customHeight="1">
      <c r="F413" s="66"/>
      <c r="G413" s="74"/>
      <c r="H413" s="75">
        <v>31</v>
      </c>
      <c r="I413" s="76">
        <v>32</v>
      </c>
      <c r="J413" s="76">
        <v>41</v>
      </c>
      <c r="K413" s="76">
        <v>42</v>
      </c>
      <c r="L413" s="76">
        <v>5</v>
      </c>
      <c r="N413" s="23"/>
      <c r="O413" s="24">
        <v>31</v>
      </c>
      <c r="P413" s="24">
        <v>32</v>
      </c>
      <c r="Q413" s="24">
        <v>41</v>
      </c>
      <c r="R413" s="24">
        <v>42</v>
      </c>
      <c r="S413" s="24">
        <v>5</v>
      </c>
    </row>
    <row r="414" spans="6:19" ht="15.75" customHeight="1">
      <c r="F414" s="102">
        <v>45208</v>
      </c>
      <c r="G414" s="73">
        <v>0</v>
      </c>
      <c r="H414" s="64">
        <v>61</v>
      </c>
      <c r="I414" s="77">
        <v>4</v>
      </c>
      <c r="J414" s="77">
        <v>6</v>
      </c>
      <c r="K414" s="77">
        <v>6</v>
      </c>
      <c r="L414" s="77">
        <v>72</v>
      </c>
      <c r="N414" s="25">
        <v>0</v>
      </c>
      <c r="O414" s="26">
        <f t="shared" ref="O414:S437" si="42">H414/H$32</f>
        <v>1.1539916761256149E-2</v>
      </c>
      <c r="P414" s="26">
        <f t="shared" si="42"/>
        <v>2.7210884353741495E-3</v>
      </c>
      <c r="Q414" s="26">
        <f t="shared" si="42"/>
        <v>4.6153846153846156E-2</v>
      </c>
      <c r="R414" s="26">
        <f t="shared" si="42"/>
        <v>9.2879256965944269E-3</v>
      </c>
      <c r="S414" s="26">
        <f t="shared" si="42"/>
        <v>3.9430449069003289E-2</v>
      </c>
    </row>
    <row r="415" spans="6:19" ht="15.75" customHeight="1">
      <c r="F415" s="103"/>
      <c r="G415" s="78">
        <v>1</v>
      </c>
      <c r="H415" s="65">
        <v>36</v>
      </c>
      <c r="I415" s="79">
        <v>3</v>
      </c>
      <c r="J415" s="79">
        <v>1</v>
      </c>
      <c r="K415" s="79">
        <v>5</v>
      </c>
      <c r="L415" s="79">
        <v>13</v>
      </c>
      <c r="N415" s="25">
        <v>1</v>
      </c>
      <c r="O415" s="26">
        <f t="shared" si="42"/>
        <v>6.8104426787741201E-3</v>
      </c>
      <c r="P415" s="26">
        <f t="shared" si="42"/>
        <v>2.0408163265306124E-3</v>
      </c>
      <c r="Q415" s="26">
        <f t="shared" si="42"/>
        <v>7.6923076923076927E-3</v>
      </c>
      <c r="R415" s="26">
        <f t="shared" si="42"/>
        <v>7.7399380804953561E-3</v>
      </c>
      <c r="S415" s="26">
        <f t="shared" si="42"/>
        <v>7.1193866374589269E-3</v>
      </c>
    </row>
    <row r="416" spans="6:19" ht="15.75" customHeight="1">
      <c r="F416" s="103"/>
      <c r="G416" s="78">
        <v>2</v>
      </c>
      <c r="H416" s="65">
        <v>2</v>
      </c>
      <c r="I416" s="79">
        <v>2</v>
      </c>
      <c r="J416" s="79">
        <v>0</v>
      </c>
      <c r="K416" s="79">
        <v>12</v>
      </c>
      <c r="L416" s="79">
        <v>126</v>
      </c>
      <c r="N416" s="25">
        <v>2</v>
      </c>
      <c r="O416" s="26">
        <f t="shared" si="42"/>
        <v>3.7835792659856227E-4</v>
      </c>
      <c r="P416" s="26">
        <f t="shared" si="42"/>
        <v>1.3605442176870747E-3</v>
      </c>
      <c r="Q416" s="26">
        <f t="shared" si="42"/>
        <v>0</v>
      </c>
      <c r="R416" s="26">
        <f t="shared" si="42"/>
        <v>1.8575851393188854E-2</v>
      </c>
      <c r="S416" s="26">
        <f t="shared" si="42"/>
        <v>6.9003285870755757E-2</v>
      </c>
    </row>
    <row r="417" spans="6:19" ht="15.75" customHeight="1">
      <c r="F417" s="103"/>
      <c r="G417" s="78">
        <v>3</v>
      </c>
      <c r="H417" s="65">
        <v>14</v>
      </c>
      <c r="I417" s="79">
        <v>0</v>
      </c>
      <c r="J417" s="79">
        <v>0</v>
      </c>
      <c r="K417" s="79">
        <v>14</v>
      </c>
      <c r="L417" s="79">
        <v>124</v>
      </c>
      <c r="N417" s="25">
        <v>3</v>
      </c>
      <c r="O417" s="26">
        <f t="shared" si="42"/>
        <v>2.6485054861899358E-3</v>
      </c>
      <c r="P417" s="26">
        <f t="shared" si="42"/>
        <v>0</v>
      </c>
      <c r="Q417" s="26">
        <f t="shared" si="42"/>
        <v>0</v>
      </c>
      <c r="R417" s="26">
        <f t="shared" si="42"/>
        <v>2.1671826625386997E-2</v>
      </c>
      <c r="S417" s="26">
        <f t="shared" si="42"/>
        <v>6.7907995618838993E-2</v>
      </c>
    </row>
    <row r="418" spans="6:19" ht="15.75" customHeight="1">
      <c r="F418" s="103"/>
      <c r="G418" s="78">
        <v>4</v>
      </c>
      <c r="H418" s="65">
        <v>24</v>
      </c>
      <c r="I418" s="79">
        <v>6</v>
      </c>
      <c r="J418" s="79">
        <v>0</v>
      </c>
      <c r="K418" s="79">
        <v>20</v>
      </c>
      <c r="L418" s="79">
        <v>144</v>
      </c>
      <c r="N418" s="25">
        <v>4</v>
      </c>
      <c r="O418" s="26">
        <f t="shared" si="42"/>
        <v>4.5402951191827468E-3</v>
      </c>
      <c r="P418" s="26">
        <f t="shared" si="42"/>
        <v>4.0816326530612249E-3</v>
      </c>
      <c r="Q418" s="26">
        <f t="shared" si="42"/>
        <v>0</v>
      </c>
      <c r="R418" s="26">
        <f t="shared" si="42"/>
        <v>3.0959752321981424E-2</v>
      </c>
      <c r="S418" s="26">
        <f t="shared" si="42"/>
        <v>7.8860898138006577E-2</v>
      </c>
    </row>
    <row r="419" spans="6:19" ht="15.75" customHeight="1">
      <c r="F419" s="103"/>
      <c r="G419" s="78">
        <v>5</v>
      </c>
      <c r="H419" s="65">
        <v>46</v>
      </c>
      <c r="I419" s="79">
        <v>24</v>
      </c>
      <c r="J419" s="79">
        <v>4</v>
      </c>
      <c r="K419" s="79">
        <v>10</v>
      </c>
      <c r="L419" s="79">
        <v>74</v>
      </c>
      <c r="N419" s="25">
        <v>5</v>
      </c>
      <c r="O419" s="26">
        <f t="shared" si="42"/>
        <v>8.7022323117669307E-3</v>
      </c>
      <c r="P419" s="26">
        <f t="shared" si="42"/>
        <v>1.6326530612244899E-2</v>
      </c>
      <c r="Q419" s="26">
        <f t="shared" si="42"/>
        <v>3.0769230769230771E-2</v>
      </c>
      <c r="R419" s="26">
        <f t="shared" si="42"/>
        <v>1.5479876160990712E-2</v>
      </c>
      <c r="S419" s="26">
        <f t="shared" si="42"/>
        <v>4.0525739320920046E-2</v>
      </c>
    </row>
    <row r="420" spans="6:19" ht="15.75" customHeight="1">
      <c r="F420" s="103"/>
      <c r="G420" s="78">
        <v>6</v>
      </c>
      <c r="H420" s="65">
        <v>84</v>
      </c>
      <c r="I420" s="79">
        <v>48</v>
      </c>
      <c r="J420" s="79">
        <v>16</v>
      </c>
      <c r="K420" s="79">
        <v>18</v>
      </c>
      <c r="L420" s="79">
        <v>86</v>
      </c>
      <c r="N420" s="25">
        <v>6</v>
      </c>
      <c r="O420" s="26">
        <f t="shared" si="42"/>
        <v>1.5891032917139614E-2</v>
      </c>
      <c r="P420" s="26">
        <f t="shared" si="42"/>
        <v>3.2653061224489799E-2</v>
      </c>
      <c r="Q420" s="26">
        <f t="shared" si="42"/>
        <v>0.12307692307692308</v>
      </c>
      <c r="R420" s="26">
        <f t="shared" si="42"/>
        <v>2.7863777089783281E-2</v>
      </c>
      <c r="S420" s="26">
        <f t="shared" si="42"/>
        <v>4.7097480832420595E-2</v>
      </c>
    </row>
    <row r="421" spans="6:19" ht="15.75" customHeight="1">
      <c r="F421" s="103"/>
      <c r="G421" s="78">
        <v>7</v>
      </c>
      <c r="H421" s="65">
        <v>454</v>
      </c>
      <c r="I421" s="79">
        <v>104</v>
      </c>
      <c r="J421" s="79">
        <v>12</v>
      </c>
      <c r="K421" s="79">
        <v>34</v>
      </c>
      <c r="L421" s="79">
        <v>100</v>
      </c>
      <c r="N421" s="25">
        <v>7</v>
      </c>
      <c r="O421" s="26">
        <f t="shared" si="42"/>
        <v>8.5887249337873631E-2</v>
      </c>
      <c r="P421" s="26">
        <f t="shared" si="42"/>
        <v>7.0748299319727898E-2</v>
      </c>
      <c r="Q421" s="26">
        <f t="shared" si="42"/>
        <v>9.2307692307692313E-2</v>
      </c>
      <c r="R421" s="26">
        <f t="shared" si="42"/>
        <v>5.2631578947368418E-2</v>
      </c>
      <c r="S421" s="26">
        <f t="shared" si="42"/>
        <v>5.4764512595837894E-2</v>
      </c>
    </row>
    <row r="422" spans="6:19" ht="15.75" customHeight="1">
      <c r="F422" s="103"/>
      <c r="G422" s="78">
        <v>8</v>
      </c>
      <c r="H422" s="65">
        <v>344</v>
      </c>
      <c r="I422" s="79">
        <v>112</v>
      </c>
      <c r="J422" s="79">
        <v>6</v>
      </c>
      <c r="K422" s="79">
        <v>40</v>
      </c>
      <c r="L422" s="79">
        <v>120</v>
      </c>
      <c r="N422" s="25">
        <v>8</v>
      </c>
      <c r="O422" s="26">
        <f t="shared" si="42"/>
        <v>6.5077563374952699E-2</v>
      </c>
      <c r="P422" s="26">
        <f t="shared" si="42"/>
        <v>7.6190476190476197E-2</v>
      </c>
      <c r="Q422" s="26">
        <f t="shared" si="42"/>
        <v>4.6153846153846156E-2</v>
      </c>
      <c r="R422" s="26">
        <f t="shared" si="42"/>
        <v>6.1919504643962849E-2</v>
      </c>
      <c r="S422" s="26">
        <f t="shared" si="42"/>
        <v>6.5717415115005479E-2</v>
      </c>
    </row>
    <row r="423" spans="6:19" ht="15.75" customHeight="1">
      <c r="F423" s="103"/>
      <c r="G423" s="78">
        <v>9</v>
      </c>
      <c r="H423" s="65">
        <v>278</v>
      </c>
      <c r="I423" s="79">
        <v>116</v>
      </c>
      <c r="J423" s="79">
        <v>6</v>
      </c>
      <c r="K423" s="79">
        <v>42</v>
      </c>
      <c r="L423" s="79">
        <v>134</v>
      </c>
      <c r="N423" s="25">
        <v>9</v>
      </c>
      <c r="O423" s="26">
        <f t="shared" si="42"/>
        <v>5.2591751797200152E-2</v>
      </c>
      <c r="P423" s="26">
        <f t="shared" si="42"/>
        <v>7.8911564625850333E-2</v>
      </c>
      <c r="Q423" s="26">
        <f t="shared" si="42"/>
        <v>4.6153846153846156E-2</v>
      </c>
      <c r="R423" s="26">
        <f t="shared" si="42"/>
        <v>6.5015479876160992E-2</v>
      </c>
      <c r="S423" s="26">
        <f t="shared" si="42"/>
        <v>7.3384446878422785E-2</v>
      </c>
    </row>
    <row r="424" spans="6:19" ht="15.75" customHeight="1">
      <c r="F424" s="103"/>
      <c r="G424" s="78">
        <v>10</v>
      </c>
      <c r="H424" s="65">
        <v>274</v>
      </c>
      <c r="I424" s="79">
        <v>110</v>
      </c>
      <c r="J424" s="79">
        <v>2</v>
      </c>
      <c r="K424" s="79">
        <v>42</v>
      </c>
      <c r="L424" s="79">
        <v>92</v>
      </c>
      <c r="N424" s="25">
        <v>10</v>
      </c>
      <c r="O424" s="26">
        <f t="shared" si="42"/>
        <v>5.183503594400303E-2</v>
      </c>
      <c r="P424" s="26">
        <f t="shared" si="42"/>
        <v>7.4829931972789115E-2</v>
      </c>
      <c r="Q424" s="26">
        <f t="shared" si="42"/>
        <v>1.5384615384615385E-2</v>
      </c>
      <c r="R424" s="26">
        <f t="shared" si="42"/>
        <v>6.5015479876160992E-2</v>
      </c>
      <c r="S424" s="26">
        <f t="shared" si="42"/>
        <v>5.0383351588170866E-2</v>
      </c>
    </row>
    <row r="425" spans="6:19" ht="15.75" customHeight="1">
      <c r="F425" s="103"/>
      <c r="G425" s="78">
        <v>11</v>
      </c>
      <c r="H425" s="65">
        <v>404</v>
      </c>
      <c r="I425" s="79">
        <v>122</v>
      </c>
      <c r="J425" s="79">
        <v>8</v>
      </c>
      <c r="K425" s="79">
        <v>36</v>
      </c>
      <c r="L425" s="79">
        <v>86</v>
      </c>
      <c r="N425" s="25">
        <v>11</v>
      </c>
      <c r="O425" s="26">
        <f t="shared" si="42"/>
        <v>7.6428301172909566E-2</v>
      </c>
      <c r="P425" s="26">
        <f t="shared" si="42"/>
        <v>8.2993197278911565E-2</v>
      </c>
      <c r="Q425" s="26">
        <f t="shared" si="42"/>
        <v>6.1538461538461542E-2</v>
      </c>
      <c r="R425" s="26">
        <f t="shared" si="42"/>
        <v>5.5727554179566562E-2</v>
      </c>
      <c r="S425" s="26">
        <f t="shared" si="42"/>
        <v>4.7097480832420595E-2</v>
      </c>
    </row>
    <row r="426" spans="6:19" ht="15.75" customHeight="1">
      <c r="F426" s="103"/>
      <c r="G426" s="78">
        <v>12</v>
      </c>
      <c r="H426" s="65">
        <v>386</v>
      </c>
      <c r="I426" s="79">
        <v>104</v>
      </c>
      <c r="J426" s="79">
        <v>12</v>
      </c>
      <c r="K426" s="79">
        <v>36</v>
      </c>
      <c r="L426" s="79">
        <v>52</v>
      </c>
      <c r="N426" s="25">
        <v>12</v>
      </c>
      <c r="O426" s="26">
        <f t="shared" si="42"/>
        <v>7.3023079833522506E-2</v>
      </c>
      <c r="P426" s="26">
        <f t="shared" si="42"/>
        <v>7.0748299319727898E-2</v>
      </c>
      <c r="Q426" s="26">
        <f t="shared" si="42"/>
        <v>9.2307692307692313E-2</v>
      </c>
      <c r="R426" s="26">
        <f t="shared" si="42"/>
        <v>5.5727554179566562E-2</v>
      </c>
      <c r="S426" s="26">
        <f t="shared" si="42"/>
        <v>2.8477546549835708E-2</v>
      </c>
    </row>
    <row r="427" spans="6:19" ht="15.75" customHeight="1">
      <c r="F427" s="103"/>
      <c r="G427" s="78">
        <v>13</v>
      </c>
      <c r="H427" s="65">
        <v>398</v>
      </c>
      <c r="I427" s="79">
        <v>130</v>
      </c>
      <c r="J427" s="79">
        <v>2</v>
      </c>
      <c r="K427" s="79">
        <v>40</v>
      </c>
      <c r="L427" s="79">
        <v>40</v>
      </c>
      <c r="N427" s="25">
        <v>13</v>
      </c>
      <c r="O427" s="26">
        <f t="shared" si="42"/>
        <v>7.5293227393113879E-2</v>
      </c>
      <c r="P427" s="26">
        <f t="shared" si="42"/>
        <v>8.8435374149659865E-2</v>
      </c>
      <c r="Q427" s="26">
        <f t="shared" si="42"/>
        <v>1.5384615384615385E-2</v>
      </c>
      <c r="R427" s="26">
        <f t="shared" si="42"/>
        <v>6.1919504643962849E-2</v>
      </c>
      <c r="S427" s="26">
        <f t="shared" si="42"/>
        <v>2.1905805038335158E-2</v>
      </c>
    </row>
    <row r="428" spans="6:19" ht="15.75" customHeight="1">
      <c r="F428" s="103"/>
      <c r="G428" s="78">
        <v>14</v>
      </c>
      <c r="H428" s="65">
        <v>402</v>
      </c>
      <c r="I428" s="79">
        <v>106</v>
      </c>
      <c r="J428" s="79">
        <v>6</v>
      </c>
      <c r="K428" s="79">
        <v>36</v>
      </c>
      <c r="L428" s="79">
        <v>28</v>
      </c>
      <c r="N428" s="25">
        <v>14</v>
      </c>
      <c r="O428" s="26">
        <f t="shared" si="42"/>
        <v>7.6049943246311008E-2</v>
      </c>
      <c r="P428" s="26">
        <f t="shared" si="42"/>
        <v>7.2108843537414966E-2</v>
      </c>
      <c r="Q428" s="26">
        <f t="shared" si="42"/>
        <v>4.6153846153846156E-2</v>
      </c>
      <c r="R428" s="26">
        <f t="shared" si="42"/>
        <v>5.5727554179566562E-2</v>
      </c>
      <c r="S428" s="26">
        <f t="shared" si="42"/>
        <v>1.5334063526834611E-2</v>
      </c>
    </row>
    <row r="429" spans="6:19" ht="15.75" customHeight="1">
      <c r="F429" s="103"/>
      <c r="G429" s="78">
        <v>15</v>
      </c>
      <c r="H429" s="65">
        <v>378</v>
      </c>
      <c r="I429" s="79">
        <v>116</v>
      </c>
      <c r="J429" s="79">
        <v>6</v>
      </c>
      <c r="K429" s="79">
        <v>34</v>
      </c>
      <c r="L429" s="79">
        <v>30</v>
      </c>
      <c r="N429" s="25">
        <v>15</v>
      </c>
      <c r="O429" s="26">
        <f t="shared" si="42"/>
        <v>7.1509648127128261E-2</v>
      </c>
      <c r="P429" s="26">
        <f t="shared" si="42"/>
        <v>7.8911564625850333E-2</v>
      </c>
      <c r="Q429" s="26">
        <f t="shared" si="42"/>
        <v>4.6153846153846156E-2</v>
      </c>
      <c r="R429" s="26">
        <f t="shared" si="42"/>
        <v>5.2631578947368418E-2</v>
      </c>
      <c r="S429" s="26">
        <f t="shared" si="42"/>
        <v>1.642935377875137E-2</v>
      </c>
    </row>
    <row r="430" spans="6:19" ht="15.75" customHeight="1">
      <c r="F430" s="103"/>
      <c r="G430" s="78">
        <v>16</v>
      </c>
      <c r="H430" s="65">
        <v>410</v>
      </c>
      <c r="I430" s="79">
        <v>98</v>
      </c>
      <c r="J430" s="79">
        <v>14</v>
      </c>
      <c r="K430" s="79">
        <v>14</v>
      </c>
      <c r="L430" s="79">
        <v>34</v>
      </c>
      <c r="N430" s="25">
        <v>16</v>
      </c>
      <c r="O430" s="26">
        <f t="shared" si="42"/>
        <v>7.7563374952705252E-2</v>
      </c>
      <c r="P430" s="26">
        <f t="shared" si="42"/>
        <v>6.6666666666666666E-2</v>
      </c>
      <c r="Q430" s="26">
        <f t="shared" si="42"/>
        <v>0.1076923076923077</v>
      </c>
      <c r="R430" s="26">
        <f t="shared" si="42"/>
        <v>2.1671826625386997E-2</v>
      </c>
      <c r="S430" s="26">
        <f t="shared" si="42"/>
        <v>1.8619934282584884E-2</v>
      </c>
    </row>
    <row r="431" spans="6:19" ht="15.75" customHeight="1">
      <c r="F431" s="103"/>
      <c r="G431" s="78">
        <v>17</v>
      </c>
      <c r="H431" s="65">
        <v>472</v>
      </c>
      <c r="I431" s="79">
        <v>88</v>
      </c>
      <c r="J431" s="79">
        <v>14</v>
      </c>
      <c r="K431" s="79">
        <v>28</v>
      </c>
      <c r="L431" s="79">
        <v>66</v>
      </c>
      <c r="N431" s="25">
        <v>17</v>
      </c>
      <c r="O431" s="26">
        <f t="shared" si="42"/>
        <v>8.9292470677260691E-2</v>
      </c>
      <c r="P431" s="26">
        <f t="shared" si="42"/>
        <v>5.9863945578231291E-2</v>
      </c>
      <c r="Q431" s="26">
        <f t="shared" si="42"/>
        <v>0.1076923076923077</v>
      </c>
      <c r="R431" s="26">
        <f t="shared" si="42"/>
        <v>4.3343653250773995E-2</v>
      </c>
      <c r="S431" s="26">
        <f t="shared" si="42"/>
        <v>3.614457831325301E-2</v>
      </c>
    </row>
    <row r="432" spans="6:19" ht="15.75" customHeight="1">
      <c r="F432" s="103"/>
      <c r="G432" s="78">
        <v>18</v>
      </c>
      <c r="H432" s="65">
        <v>326</v>
      </c>
      <c r="I432" s="79">
        <v>66</v>
      </c>
      <c r="J432" s="79">
        <v>4</v>
      </c>
      <c r="K432" s="79">
        <v>36</v>
      </c>
      <c r="L432" s="79">
        <v>72</v>
      </c>
      <c r="N432" s="25">
        <v>18</v>
      </c>
      <c r="O432" s="26">
        <f t="shared" si="42"/>
        <v>6.1672342035565646E-2</v>
      </c>
      <c r="P432" s="26">
        <f t="shared" si="42"/>
        <v>4.4897959183673466E-2</v>
      </c>
      <c r="Q432" s="26">
        <f t="shared" si="42"/>
        <v>3.0769230769230771E-2</v>
      </c>
      <c r="R432" s="26">
        <f t="shared" si="42"/>
        <v>5.5727554179566562E-2</v>
      </c>
      <c r="S432" s="26">
        <f t="shared" si="42"/>
        <v>3.9430449069003289E-2</v>
      </c>
    </row>
    <row r="433" spans="6:19" ht="15.75" customHeight="1">
      <c r="F433" s="103"/>
      <c r="G433" s="78">
        <v>19</v>
      </c>
      <c r="H433" s="65">
        <v>220</v>
      </c>
      <c r="I433" s="79">
        <v>50</v>
      </c>
      <c r="J433" s="79">
        <v>4</v>
      </c>
      <c r="K433" s="79">
        <v>26</v>
      </c>
      <c r="L433" s="79">
        <v>90</v>
      </c>
      <c r="N433" s="25">
        <v>19</v>
      </c>
      <c r="O433" s="26">
        <f t="shared" si="42"/>
        <v>4.161937192584185E-2</v>
      </c>
      <c r="P433" s="26">
        <f t="shared" si="42"/>
        <v>3.4013605442176874E-2</v>
      </c>
      <c r="Q433" s="26">
        <f t="shared" si="42"/>
        <v>3.0769230769230771E-2</v>
      </c>
      <c r="R433" s="26">
        <f t="shared" si="42"/>
        <v>4.0247678018575851E-2</v>
      </c>
      <c r="S433" s="26">
        <f t="shared" si="42"/>
        <v>4.9288061336254109E-2</v>
      </c>
    </row>
    <row r="434" spans="6:19" ht="15.75" customHeight="1">
      <c r="F434" s="103"/>
      <c r="G434" s="78">
        <v>20</v>
      </c>
      <c r="H434" s="65">
        <v>264</v>
      </c>
      <c r="I434" s="79">
        <v>50</v>
      </c>
      <c r="J434" s="79">
        <v>2</v>
      </c>
      <c r="K434" s="79">
        <v>32</v>
      </c>
      <c r="L434" s="79">
        <v>58</v>
      </c>
      <c r="N434" s="25">
        <v>20</v>
      </c>
      <c r="O434" s="26">
        <f t="shared" si="42"/>
        <v>4.9943246311010214E-2</v>
      </c>
      <c r="P434" s="26">
        <f t="shared" si="42"/>
        <v>3.4013605442176874E-2</v>
      </c>
      <c r="Q434" s="26">
        <f t="shared" si="42"/>
        <v>1.5384615384615385E-2</v>
      </c>
      <c r="R434" s="26">
        <f t="shared" si="42"/>
        <v>4.9535603715170282E-2</v>
      </c>
      <c r="S434" s="26">
        <f t="shared" si="42"/>
        <v>3.1763417305585982E-2</v>
      </c>
    </row>
    <row r="435" spans="6:19" ht="15.75" customHeight="1">
      <c r="F435" s="103"/>
      <c r="G435" s="78">
        <v>21</v>
      </c>
      <c r="H435" s="65">
        <v>182</v>
      </c>
      <c r="I435" s="79">
        <v>34</v>
      </c>
      <c r="J435" s="79">
        <v>0</v>
      </c>
      <c r="K435" s="79">
        <v>24</v>
      </c>
      <c r="L435" s="79">
        <v>50</v>
      </c>
      <c r="N435" s="25">
        <v>21</v>
      </c>
      <c r="O435" s="26">
        <f t="shared" si="42"/>
        <v>3.4430571320469165E-2</v>
      </c>
      <c r="P435" s="26">
        <f t="shared" si="42"/>
        <v>2.3129251700680271E-2</v>
      </c>
      <c r="Q435" s="26">
        <f t="shared" si="42"/>
        <v>0</v>
      </c>
      <c r="R435" s="26">
        <f t="shared" si="42"/>
        <v>3.7151702786377708E-2</v>
      </c>
      <c r="S435" s="26">
        <f t="shared" si="42"/>
        <v>2.7382256297918947E-2</v>
      </c>
    </row>
    <row r="436" spans="6:19" ht="15.75" customHeight="1">
      <c r="F436" s="103"/>
      <c r="G436" s="78">
        <v>22</v>
      </c>
      <c r="H436" s="65">
        <v>86</v>
      </c>
      <c r="I436" s="79">
        <v>22</v>
      </c>
      <c r="J436" s="79">
        <v>0</v>
      </c>
      <c r="K436" s="79">
        <v>16</v>
      </c>
      <c r="L436" s="79">
        <v>42</v>
      </c>
      <c r="N436" s="25">
        <v>22</v>
      </c>
      <c r="O436" s="26">
        <f t="shared" si="42"/>
        <v>1.6269390843738175E-2</v>
      </c>
      <c r="P436" s="26">
        <f t="shared" si="42"/>
        <v>1.4965986394557823E-2</v>
      </c>
      <c r="Q436" s="26">
        <f t="shared" si="42"/>
        <v>0</v>
      </c>
      <c r="R436" s="26">
        <f t="shared" si="42"/>
        <v>2.4767801857585141E-2</v>
      </c>
      <c r="S436" s="26">
        <f t="shared" si="42"/>
        <v>2.3001095290251915E-2</v>
      </c>
    </row>
    <row r="437" spans="6:19" ht="15.75" customHeight="1">
      <c r="F437" s="104"/>
      <c r="G437" s="78">
        <v>23</v>
      </c>
      <c r="H437" s="65">
        <v>50</v>
      </c>
      <c r="I437" s="79">
        <v>14</v>
      </c>
      <c r="J437" s="79">
        <v>0</v>
      </c>
      <c r="K437" s="79">
        <v>20</v>
      </c>
      <c r="L437" s="79">
        <v>52</v>
      </c>
      <c r="N437" s="25">
        <v>23</v>
      </c>
      <c r="O437" s="26">
        <f t="shared" si="42"/>
        <v>9.4589481649640563E-3</v>
      </c>
      <c r="P437" s="26">
        <f t="shared" si="42"/>
        <v>9.5238095238095247E-3</v>
      </c>
      <c r="Q437" s="26">
        <f t="shared" si="42"/>
        <v>0</v>
      </c>
      <c r="R437" s="26">
        <f t="shared" si="42"/>
        <v>3.0959752321981424E-2</v>
      </c>
      <c r="S437" s="26">
        <f t="shared" si="42"/>
        <v>2.8477546549835708E-2</v>
      </c>
    </row>
    <row r="438" spans="6:19" ht="15.75" customHeight="1">
      <c r="F438" s="90" t="s">
        <v>144</v>
      </c>
      <c r="G438" s="98"/>
      <c r="H438" s="80">
        <v>5595</v>
      </c>
      <c r="I438" s="80">
        <v>1529</v>
      </c>
      <c r="J438" s="80">
        <v>125</v>
      </c>
      <c r="K438" s="80">
        <v>621</v>
      </c>
      <c r="L438" s="80">
        <v>1785</v>
      </c>
      <c r="N438" s="28"/>
      <c r="O438" s="29"/>
      <c r="P438" s="29"/>
      <c r="Q438" s="29"/>
      <c r="R438" s="29"/>
      <c r="S438" s="29"/>
    </row>
    <row r="439" spans="6:19" ht="15.75" customHeight="1">
      <c r="F439" s="66"/>
      <c r="G439" s="66"/>
      <c r="H439" s="66"/>
      <c r="I439" s="66"/>
      <c r="J439" s="66"/>
      <c r="K439" s="66"/>
      <c r="L439" s="66"/>
    </row>
    <row r="440" spans="6:19" ht="15.75" customHeight="1">
      <c r="F440" s="66"/>
      <c r="G440" s="66"/>
      <c r="H440" s="66"/>
      <c r="I440" s="66"/>
      <c r="J440" s="66"/>
      <c r="K440" s="66"/>
      <c r="L440" s="66"/>
    </row>
    <row r="441" spans="6:19" ht="15.75" customHeight="1">
      <c r="F441" s="66"/>
      <c r="G441" s="66"/>
      <c r="H441" s="99" t="s">
        <v>139</v>
      </c>
      <c r="I441" s="100"/>
      <c r="J441" s="100"/>
      <c r="K441" s="100"/>
      <c r="L441" s="101"/>
    </row>
    <row r="442" spans="6:19" ht="15.75" customHeight="1">
      <c r="F442" s="66"/>
      <c r="G442" s="74"/>
      <c r="H442" s="75">
        <v>31</v>
      </c>
      <c r="I442" s="76">
        <v>32</v>
      </c>
      <c r="J442" s="76">
        <v>41</v>
      </c>
      <c r="K442" s="76">
        <v>42</v>
      </c>
      <c r="L442" s="76">
        <v>5</v>
      </c>
      <c r="N442" s="23"/>
      <c r="O442" s="24">
        <v>31</v>
      </c>
      <c r="P442" s="24">
        <v>32</v>
      </c>
      <c r="Q442" s="24">
        <v>41</v>
      </c>
      <c r="R442" s="24">
        <v>42</v>
      </c>
      <c r="S442" s="24">
        <v>5</v>
      </c>
    </row>
    <row r="443" spans="6:19" ht="15.75" customHeight="1">
      <c r="F443" s="102">
        <v>45209</v>
      </c>
      <c r="G443" s="73">
        <v>0</v>
      </c>
      <c r="H443" s="64">
        <v>34</v>
      </c>
      <c r="I443" s="77">
        <v>10</v>
      </c>
      <c r="J443" s="77">
        <v>0</v>
      </c>
      <c r="K443" s="77">
        <v>16</v>
      </c>
      <c r="L443" s="77">
        <v>72</v>
      </c>
      <c r="N443" s="25">
        <v>0</v>
      </c>
      <c r="O443" s="26">
        <f t="shared" ref="O443:S466" si="43">H443/H$32</f>
        <v>6.4320847521755582E-3</v>
      </c>
      <c r="P443" s="26">
        <f t="shared" si="43"/>
        <v>6.8027210884353739E-3</v>
      </c>
      <c r="Q443" s="26">
        <f t="shared" si="43"/>
        <v>0</v>
      </c>
      <c r="R443" s="26">
        <f t="shared" si="43"/>
        <v>2.4767801857585141E-2</v>
      </c>
      <c r="S443" s="26">
        <f t="shared" si="43"/>
        <v>3.9430449069003289E-2</v>
      </c>
    </row>
    <row r="444" spans="6:19" ht="15.75" customHeight="1">
      <c r="F444" s="103"/>
      <c r="G444" s="78">
        <v>1</v>
      </c>
      <c r="H444" s="65">
        <v>28</v>
      </c>
      <c r="I444" s="79">
        <v>10</v>
      </c>
      <c r="J444" s="79">
        <v>0</v>
      </c>
      <c r="K444" s="79">
        <v>12</v>
      </c>
      <c r="L444" s="79">
        <v>74</v>
      </c>
      <c r="N444" s="25">
        <v>1</v>
      </c>
      <c r="O444" s="26">
        <f t="shared" si="43"/>
        <v>5.2970109723798715E-3</v>
      </c>
      <c r="P444" s="26">
        <f t="shared" si="43"/>
        <v>6.8027210884353739E-3</v>
      </c>
      <c r="Q444" s="26">
        <f t="shared" si="43"/>
        <v>0</v>
      </c>
      <c r="R444" s="26">
        <f t="shared" si="43"/>
        <v>1.8575851393188854E-2</v>
      </c>
      <c r="S444" s="26">
        <f t="shared" si="43"/>
        <v>4.0525739320920046E-2</v>
      </c>
    </row>
    <row r="445" spans="6:19" ht="15.75" customHeight="1">
      <c r="F445" s="103"/>
      <c r="G445" s="78">
        <v>2</v>
      </c>
      <c r="H445" s="65">
        <v>2</v>
      </c>
      <c r="I445" s="79">
        <v>2</v>
      </c>
      <c r="J445" s="79">
        <v>0</v>
      </c>
      <c r="K445" s="79">
        <v>12</v>
      </c>
      <c r="L445" s="79">
        <v>126</v>
      </c>
      <c r="N445" s="25">
        <v>2</v>
      </c>
      <c r="O445" s="26">
        <f t="shared" si="43"/>
        <v>3.7835792659856227E-4</v>
      </c>
      <c r="P445" s="26">
        <f t="shared" si="43"/>
        <v>1.3605442176870747E-3</v>
      </c>
      <c r="Q445" s="26">
        <f t="shared" si="43"/>
        <v>0</v>
      </c>
      <c r="R445" s="26">
        <f t="shared" si="43"/>
        <v>1.8575851393188854E-2</v>
      </c>
      <c r="S445" s="26">
        <f t="shared" si="43"/>
        <v>6.9003285870755757E-2</v>
      </c>
    </row>
    <row r="446" spans="6:19" ht="15.75" customHeight="1">
      <c r="F446" s="103"/>
      <c r="G446" s="78">
        <v>3</v>
      </c>
      <c r="H446" s="65">
        <v>14</v>
      </c>
      <c r="I446" s="79">
        <v>0</v>
      </c>
      <c r="J446" s="79">
        <v>0</v>
      </c>
      <c r="K446" s="79">
        <v>14</v>
      </c>
      <c r="L446" s="79">
        <v>124</v>
      </c>
      <c r="N446" s="25">
        <v>3</v>
      </c>
      <c r="O446" s="26">
        <f t="shared" si="43"/>
        <v>2.6485054861899358E-3</v>
      </c>
      <c r="P446" s="26">
        <f t="shared" si="43"/>
        <v>0</v>
      </c>
      <c r="Q446" s="26">
        <f t="shared" si="43"/>
        <v>0</v>
      </c>
      <c r="R446" s="26">
        <f t="shared" si="43"/>
        <v>2.1671826625386997E-2</v>
      </c>
      <c r="S446" s="26">
        <f t="shared" si="43"/>
        <v>6.7907995618838993E-2</v>
      </c>
    </row>
    <row r="447" spans="6:19" ht="15.75" customHeight="1">
      <c r="F447" s="103"/>
      <c r="G447" s="78">
        <v>4</v>
      </c>
      <c r="H447" s="65">
        <v>24</v>
      </c>
      <c r="I447" s="79">
        <v>6</v>
      </c>
      <c r="J447" s="79">
        <v>0</v>
      </c>
      <c r="K447" s="79">
        <v>20</v>
      </c>
      <c r="L447" s="79">
        <v>144</v>
      </c>
      <c r="N447" s="25">
        <v>4</v>
      </c>
      <c r="O447" s="26">
        <f t="shared" si="43"/>
        <v>4.5402951191827468E-3</v>
      </c>
      <c r="P447" s="26">
        <f t="shared" si="43"/>
        <v>4.0816326530612249E-3</v>
      </c>
      <c r="Q447" s="26">
        <f t="shared" si="43"/>
        <v>0</v>
      </c>
      <c r="R447" s="26">
        <f t="shared" si="43"/>
        <v>3.0959752321981424E-2</v>
      </c>
      <c r="S447" s="26">
        <f t="shared" si="43"/>
        <v>7.8860898138006577E-2</v>
      </c>
    </row>
    <row r="448" spans="6:19" ht="15.75" customHeight="1">
      <c r="F448" s="103"/>
      <c r="G448" s="78">
        <v>5</v>
      </c>
      <c r="H448" s="65">
        <v>46</v>
      </c>
      <c r="I448" s="79">
        <v>24</v>
      </c>
      <c r="J448" s="79">
        <v>4</v>
      </c>
      <c r="K448" s="79">
        <v>10</v>
      </c>
      <c r="L448" s="79">
        <v>74</v>
      </c>
      <c r="N448" s="25">
        <v>5</v>
      </c>
      <c r="O448" s="26">
        <f t="shared" si="43"/>
        <v>8.7022323117669307E-3</v>
      </c>
      <c r="P448" s="26">
        <f t="shared" si="43"/>
        <v>1.6326530612244899E-2</v>
      </c>
      <c r="Q448" s="26">
        <f t="shared" si="43"/>
        <v>3.0769230769230771E-2</v>
      </c>
      <c r="R448" s="26">
        <f t="shared" si="43"/>
        <v>1.5479876160990712E-2</v>
      </c>
      <c r="S448" s="26">
        <f t="shared" si="43"/>
        <v>4.0525739320920046E-2</v>
      </c>
    </row>
    <row r="449" spans="6:19" ht="15.75" customHeight="1">
      <c r="F449" s="103"/>
      <c r="G449" s="78">
        <v>6</v>
      </c>
      <c r="H449" s="65">
        <v>84</v>
      </c>
      <c r="I449" s="79">
        <v>48</v>
      </c>
      <c r="J449" s="79">
        <v>16</v>
      </c>
      <c r="K449" s="79">
        <v>18</v>
      </c>
      <c r="L449" s="79">
        <v>86</v>
      </c>
      <c r="N449" s="25">
        <v>6</v>
      </c>
      <c r="O449" s="26">
        <f t="shared" si="43"/>
        <v>1.5891032917139614E-2</v>
      </c>
      <c r="P449" s="26">
        <f t="shared" si="43"/>
        <v>3.2653061224489799E-2</v>
      </c>
      <c r="Q449" s="26">
        <f t="shared" si="43"/>
        <v>0.12307692307692308</v>
      </c>
      <c r="R449" s="26">
        <f t="shared" si="43"/>
        <v>2.7863777089783281E-2</v>
      </c>
      <c r="S449" s="26">
        <f t="shared" si="43"/>
        <v>4.7097480832420595E-2</v>
      </c>
    </row>
    <row r="450" spans="6:19" ht="15.75" customHeight="1">
      <c r="F450" s="103"/>
      <c r="G450" s="78">
        <v>7</v>
      </c>
      <c r="H450" s="65">
        <v>454</v>
      </c>
      <c r="I450" s="79">
        <v>104</v>
      </c>
      <c r="J450" s="79">
        <v>12</v>
      </c>
      <c r="K450" s="79">
        <v>34</v>
      </c>
      <c r="L450" s="79">
        <v>100</v>
      </c>
      <c r="N450" s="25">
        <v>7</v>
      </c>
      <c r="O450" s="26">
        <f t="shared" si="43"/>
        <v>8.5887249337873631E-2</v>
      </c>
      <c r="P450" s="26">
        <f t="shared" si="43"/>
        <v>7.0748299319727898E-2</v>
      </c>
      <c r="Q450" s="26">
        <f t="shared" si="43"/>
        <v>9.2307692307692313E-2</v>
      </c>
      <c r="R450" s="26">
        <f t="shared" si="43"/>
        <v>5.2631578947368418E-2</v>
      </c>
      <c r="S450" s="26">
        <f t="shared" si="43"/>
        <v>5.4764512595837894E-2</v>
      </c>
    </row>
    <row r="451" spans="6:19" ht="15.75" customHeight="1">
      <c r="F451" s="103"/>
      <c r="G451" s="78">
        <v>8</v>
      </c>
      <c r="H451" s="65">
        <v>344</v>
      </c>
      <c r="I451" s="79">
        <v>112</v>
      </c>
      <c r="J451" s="79">
        <v>6</v>
      </c>
      <c r="K451" s="79">
        <v>40</v>
      </c>
      <c r="L451" s="79">
        <v>120</v>
      </c>
      <c r="N451" s="25">
        <v>8</v>
      </c>
      <c r="O451" s="26">
        <f t="shared" si="43"/>
        <v>6.5077563374952699E-2</v>
      </c>
      <c r="P451" s="26">
        <f t="shared" si="43"/>
        <v>7.6190476190476197E-2</v>
      </c>
      <c r="Q451" s="26">
        <f t="shared" si="43"/>
        <v>4.6153846153846156E-2</v>
      </c>
      <c r="R451" s="26">
        <f t="shared" si="43"/>
        <v>6.1919504643962849E-2</v>
      </c>
      <c r="S451" s="26">
        <f t="shared" si="43"/>
        <v>6.5717415115005479E-2</v>
      </c>
    </row>
    <row r="452" spans="6:19" ht="15.75" customHeight="1">
      <c r="F452" s="103"/>
      <c r="G452" s="78">
        <v>9</v>
      </c>
      <c r="H452" s="65">
        <v>278</v>
      </c>
      <c r="I452" s="79">
        <v>116</v>
      </c>
      <c r="J452" s="79">
        <v>6</v>
      </c>
      <c r="K452" s="79">
        <v>42</v>
      </c>
      <c r="L452" s="79">
        <v>134</v>
      </c>
      <c r="N452" s="25">
        <v>9</v>
      </c>
      <c r="O452" s="26">
        <f t="shared" si="43"/>
        <v>5.2591751797200152E-2</v>
      </c>
      <c r="P452" s="26">
        <f t="shared" si="43"/>
        <v>7.8911564625850333E-2</v>
      </c>
      <c r="Q452" s="26">
        <f t="shared" si="43"/>
        <v>4.6153846153846156E-2</v>
      </c>
      <c r="R452" s="26">
        <f t="shared" si="43"/>
        <v>6.5015479876160992E-2</v>
      </c>
      <c r="S452" s="26">
        <f t="shared" si="43"/>
        <v>7.3384446878422785E-2</v>
      </c>
    </row>
    <row r="453" spans="6:19" ht="15.75" customHeight="1">
      <c r="F453" s="103"/>
      <c r="G453" s="78">
        <v>10</v>
      </c>
      <c r="H453" s="65">
        <v>274</v>
      </c>
      <c r="I453" s="79">
        <v>110</v>
      </c>
      <c r="J453" s="79">
        <v>2</v>
      </c>
      <c r="K453" s="79">
        <v>42</v>
      </c>
      <c r="L453" s="79">
        <v>92</v>
      </c>
      <c r="N453" s="25">
        <v>10</v>
      </c>
      <c r="O453" s="26">
        <f t="shared" si="43"/>
        <v>5.183503594400303E-2</v>
      </c>
      <c r="P453" s="26">
        <f t="shared" si="43"/>
        <v>7.4829931972789115E-2</v>
      </c>
      <c r="Q453" s="26">
        <f t="shared" si="43"/>
        <v>1.5384615384615385E-2</v>
      </c>
      <c r="R453" s="26">
        <f t="shared" si="43"/>
        <v>6.5015479876160992E-2</v>
      </c>
      <c r="S453" s="26">
        <f t="shared" si="43"/>
        <v>5.0383351588170866E-2</v>
      </c>
    </row>
    <row r="454" spans="6:19" ht="15.75" customHeight="1">
      <c r="F454" s="103"/>
      <c r="G454" s="78">
        <v>11</v>
      </c>
      <c r="H454" s="65">
        <v>404</v>
      </c>
      <c r="I454" s="79">
        <v>122</v>
      </c>
      <c r="J454" s="79">
        <v>8</v>
      </c>
      <c r="K454" s="79">
        <v>36</v>
      </c>
      <c r="L454" s="79">
        <v>86</v>
      </c>
      <c r="N454" s="25">
        <v>11</v>
      </c>
      <c r="O454" s="26">
        <f t="shared" si="43"/>
        <v>7.6428301172909566E-2</v>
      </c>
      <c r="P454" s="26">
        <f t="shared" si="43"/>
        <v>8.2993197278911565E-2</v>
      </c>
      <c r="Q454" s="26">
        <f t="shared" si="43"/>
        <v>6.1538461538461542E-2</v>
      </c>
      <c r="R454" s="26">
        <f t="shared" si="43"/>
        <v>5.5727554179566562E-2</v>
      </c>
      <c r="S454" s="26">
        <f t="shared" si="43"/>
        <v>4.7097480832420595E-2</v>
      </c>
    </row>
    <row r="455" spans="6:19" ht="15.75" customHeight="1">
      <c r="F455" s="103"/>
      <c r="G455" s="78">
        <v>12</v>
      </c>
      <c r="H455" s="65">
        <v>386</v>
      </c>
      <c r="I455" s="79">
        <v>104</v>
      </c>
      <c r="J455" s="79">
        <v>12</v>
      </c>
      <c r="K455" s="79">
        <v>36</v>
      </c>
      <c r="L455" s="79">
        <v>52</v>
      </c>
      <c r="N455" s="25">
        <v>12</v>
      </c>
      <c r="O455" s="26">
        <f t="shared" si="43"/>
        <v>7.3023079833522506E-2</v>
      </c>
      <c r="P455" s="26">
        <f t="shared" si="43"/>
        <v>7.0748299319727898E-2</v>
      </c>
      <c r="Q455" s="26">
        <f t="shared" si="43"/>
        <v>9.2307692307692313E-2</v>
      </c>
      <c r="R455" s="26">
        <f t="shared" si="43"/>
        <v>5.5727554179566562E-2</v>
      </c>
      <c r="S455" s="26">
        <f t="shared" si="43"/>
        <v>2.8477546549835708E-2</v>
      </c>
    </row>
    <row r="456" spans="6:19" ht="15.75" customHeight="1">
      <c r="F456" s="103"/>
      <c r="G456" s="78">
        <v>13</v>
      </c>
      <c r="H456" s="65">
        <v>398</v>
      </c>
      <c r="I456" s="79">
        <v>130</v>
      </c>
      <c r="J456" s="79">
        <v>2</v>
      </c>
      <c r="K456" s="79">
        <v>40</v>
      </c>
      <c r="L456" s="79">
        <v>40</v>
      </c>
      <c r="N456" s="25">
        <v>13</v>
      </c>
      <c r="O456" s="26">
        <f t="shared" si="43"/>
        <v>7.5293227393113879E-2</v>
      </c>
      <c r="P456" s="26">
        <f t="shared" si="43"/>
        <v>8.8435374149659865E-2</v>
      </c>
      <c r="Q456" s="26">
        <f t="shared" si="43"/>
        <v>1.5384615384615385E-2</v>
      </c>
      <c r="R456" s="26">
        <f t="shared" si="43"/>
        <v>6.1919504643962849E-2</v>
      </c>
      <c r="S456" s="26">
        <f t="shared" si="43"/>
        <v>2.1905805038335158E-2</v>
      </c>
    </row>
    <row r="457" spans="6:19" ht="15.75" customHeight="1">
      <c r="F457" s="103"/>
      <c r="G457" s="78">
        <v>14</v>
      </c>
      <c r="H457" s="65">
        <v>402</v>
      </c>
      <c r="I457" s="79">
        <v>106</v>
      </c>
      <c r="J457" s="79">
        <v>6</v>
      </c>
      <c r="K457" s="79">
        <v>36</v>
      </c>
      <c r="L457" s="79">
        <v>28</v>
      </c>
      <c r="N457" s="25">
        <v>14</v>
      </c>
      <c r="O457" s="26">
        <f t="shared" si="43"/>
        <v>7.6049943246311008E-2</v>
      </c>
      <c r="P457" s="26">
        <f t="shared" si="43"/>
        <v>7.2108843537414966E-2</v>
      </c>
      <c r="Q457" s="26">
        <f t="shared" si="43"/>
        <v>4.6153846153846156E-2</v>
      </c>
      <c r="R457" s="26">
        <f t="shared" si="43"/>
        <v>5.5727554179566562E-2</v>
      </c>
      <c r="S457" s="26">
        <f t="shared" si="43"/>
        <v>1.5334063526834611E-2</v>
      </c>
    </row>
    <row r="458" spans="6:19" ht="15.75" customHeight="1">
      <c r="F458" s="103"/>
      <c r="G458" s="78">
        <v>15</v>
      </c>
      <c r="H458" s="65">
        <v>378</v>
      </c>
      <c r="I458" s="79">
        <v>116</v>
      </c>
      <c r="J458" s="79">
        <v>6</v>
      </c>
      <c r="K458" s="79">
        <v>34</v>
      </c>
      <c r="L458" s="79">
        <v>30</v>
      </c>
      <c r="N458" s="25">
        <v>15</v>
      </c>
      <c r="O458" s="26">
        <f t="shared" si="43"/>
        <v>7.1509648127128261E-2</v>
      </c>
      <c r="P458" s="26">
        <f t="shared" si="43"/>
        <v>7.8911564625850333E-2</v>
      </c>
      <c r="Q458" s="26">
        <f t="shared" si="43"/>
        <v>4.6153846153846156E-2</v>
      </c>
      <c r="R458" s="26">
        <f t="shared" si="43"/>
        <v>5.2631578947368418E-2</v>
      </c>
      <c r="S458" s="26">
        <f t="shared" si="43"/>
        <v>1.642935377875137E-2</v>
      </c>
    </row>
    <row r="459" spans="6:19" ht="15.75" customHeight="1">
      <c r="F459" s="103"/>
      <c r="G459" s="78">
        <v>16</v>
      </c>
      <c r="H459" s="65">
        <v>410</v>
      </c>
      <c r="I459" s="79">
        <v>98</v>
      </c>
      <c r="J459" s="79">
        <v>14</v>
      </c>
      <c r="K459" s="79">
        <v>14</v>
      </c>
      <c r="L459" s="79">
        <v>34</v>
      </c>
      <c r="N459" s="25">
        <v>16</v>
      </c>
      <c r="O459" s="26">
        <f t="shared" si="43"/>
        <v>7.7563374952705252E-2</v>
      </c>
      <c r="P459" s="26">
        <f t="shared" si="43"/>
        <v>6.6666666666666666E-2</v>
      </c>
      <c r="Q459" s="26">
        <f t="shared" si="43"/>
        <v>0.1076923076923077</v>
      </c>
      <c r="R459" s="26">
        <f t="shared" si="43"/>
        <v>2.1671826625386997E-2</v>
      </c>
      <c r="S459" s="26">
        <f t="shared" si="43"/>
        <v>1.8619934282584884E-2</v>
      </c>
    </row>
    <row r="460" spans="6:19" ht="15.75" customHeight="1">
      <c r="F460" s="103"/>
      <c r="G460" s="78">
        <v>17</v>
      </c>
      <c r="H460" s="65">
        <v>472</v>
      </c>
      <c r="I460" s="79">
        <v>88</v>
      </c>
      <c r="J460" s="79">
        <v>14</v>
      </c>
      <c r="K460" s="79">
        <v>28</v>
      </c>
      <c r="L460" s="79">
        <v>66</v>
      </c>
      <c r="N460" s="25">
        <v>17</v>
      </c>
      <c r="O460" s="26">
        <f t="shared" si="43"/>
        <v>8.9292470677260691E-2</v>
      </c>
      <c r="P460" s="26">
        <f t="shared" si="43"/>
        <v>5.9863945578231291E-2</v>
      </c>
      <c r="Q460" s="26">
        <f t="shared" si="43"/>
        <v>0.1076923076923077</v>
      </c>
      <c r="R460" s="26">
        <f t="shared" si="43"/>
        <v>4.3343653250773995E-2</v>
      </c>
      <c r="S460" s="26">
        <f t="shared" si="43"/>
        <v>3.614457831325301E-2</v>
      </c>
    </row>
    <row r="461" spans="6:19" ht="15.75" customHeight="1">
      <c r="F461" s="103"/>
      <c r="G461" s="78">
        <v>18</v>
      </c>
      <c r="H461" s="65">
        <v>326</v>
      </c>
      <c r="I461" s="79">
        <v>66</v>
      </c>
      <c r="J461" s="79">
        <v>4</v>
      </c>
      <c r="K461" s="79">
        <v>36</v>
      </c>
      <c r="L461" s="79">
        <v>72</v>
      </c>
      <c r="N461" s="25">
        <v>18</v>
      </c>
      <c r="O461" s="26">
        <f t="shared" si="43"/>
        <v>6.1672342035565646E-2</v>
      </c>
      <c r="P461" s="26">
        <f t="shared" si="43"/>
        <v>4.4897959183673466E-2</v>
      </c>
      <c r="Q461" s="26">
        <f t="shared" si="43"/>
        <v>3.0769230769230771E-2</v>
      </c>
      <c r="R461" s="26">
        <f t="shared" si="43"/>
        <v>5.5727554179566562E-2</v>
      </c>
      <c r="S461" s="26">
        <f t="shared" si="43"/>
        <v>3.9430449069003289E-2</v>
      </c>
    </row>
    <row r="462" spans="6:19" ht="15.75" customHeight="1">
      <c r="F462" s="103"/>
      <c r="G462" s="78">
        <v>19</v>
      </c>
      <c r="H462" s="65">
        <v>220</v>
      </c>
      <c r="I462" s="79">
        <v>50</v>
      </c>
      <c r="J462" s="79">
        <v>4</v>
      </c>
      <c r="K462" s="79">
        <v>26</v>
      </c>
      <c r="L462" s="79">
        <v>90</v>
      </c>
      <c r="N462" s="25">
        <v>19</v>
      </c>
      <c r="O462" s="26">
        <f t="shared" si="43"/>
        <v>4.161937192584185E-2</v>
      </c>
      <c r="P462" s="26">
        <f t="shared" si="43"/>
        <v>3.4013605442176874E-2</v>
      </c>
      <c r="Q462" s="26">
        <f t="shared" si="43"/>
        <v>3.0769230769230771E-2</v>
      </c>
      <c r="R462" s="26">
        <f t="shared" si="43"/>
        <v>4.0247678018575851E-2</v>
      </c>
      <c r="S462" s="26">
        <f t="shared" si="43"/>
        <v>4.9288061336254109E-2</v>
      </c>
    </row>
    <row r="463" spans="6:19" ht="15.75" customHeight="1">
      <c r="F463" s="103"/>
      <c r="G463" s="78">
        <v>20</v>
      </c>
      <c r="H463" s="65">
        <v>264</v>
      </c>
      <c r="I463" s="79">
        <v>50</v>
      </c>
      <c r="J463" s="79">
        <v>2</v>
      </c>
      <c r="K463" s="79">
        <v>32</v>
      </c>
      <c r="L463" s="79">
        <v>58</v>
      </c>
      <c r="N463" s="25">
        <v>20</v>
      </c>
      <c r="O463" s="26">
        <f t="shared" si="43"/>
        <v>4.9943246311010214E-2</v>
      </c>
      <c r="P463" s="26">
        <f t="shared" si="43"/>
        <v>3.4013605442176874E-2</v>
      </c>
      <c r="Q463" s="26">
        <f t="shared" si="43"/>
        <v>1.5384615384615385E-2</v>
      </c>
      <c r="R463" s="26">
        <f t="shared" si="43"/>
        <v>4.9535603715170282E-2</v>
      </c>
      <c r="S463" s="26">
        <f t="shared" si="43"/>
        <v>3.1763417305585982E-2</v>
      </c>
    </row>
    <row r="464" spans="6:19" ht="15.75" customHeight="1">
      <c r="F464" s="103"/>
      <c r="G464" s="78">
        <v>21</v>
      </c>
      <c r="H464" s="65">
        <v>182</v>
      </c>
      <c r="I464" s="79">
        <v>34</v>
      </c>
      <c r="J464" s="79">
        <v>0</v>
      </c>
      <c r="K464" s="79">
        <v>24</v>
      </c>
      <c r="L464" s="79">
        <v>50</v>
      </c>
      <c r="N464" s="25">
        <v>21</v>
      </c>
      <c r="O464" s="26">
        <f t="shared" si="43"/>
        <v>3.4430571320469165E-2</v>
      </c>
      <c r="P464" s="26">
        <f t="shared" si="43"/>
        <v>2.3129251700680271E-2</v>
      </c>
      <c r="Q464" s="26">
        <f t="shared" si="43"/>
        <v>0</v>
      </c>
      <c r="R464" s="26">
        <f t="shared" si="43"/>
        <v>3.7151702786377708E-2</v>
      </c>
      <c r="S464" s="26">
        <f t="shared" si="43"/>
        <v>2.7382256297918947E-2</v>
      </c>
    </row>
    <row r="465" spans="6:19" ht="15.75" customHeight="1">
      <c r="F465" s="103"/>
      <c r="G465" s="78">
        <v>22</v>
      </c>
      <c r="H465" s="65">
        <v>86</v>
      </c>
      <c r="I465" s="79">
        <v>22</v>
      </c>
      <c r="J465" s="79">
        <v>0</v>
      </c>
      <c r="K465" s="79">
        <v>16</v>
      </c>
      <c r="L465" s="79">
        <v>42</v>
      </c>
      <c r="N465" s="25">
        <v>22</v>
      </c>
      <c r="O465" s="26">
        <f t="shared" si="43"/>
        <v>1.6269390843738175E-2</v>
      </c>
      <c r="P465" s="26">
        <f t="shared" si="43"/>
        <v>1.4965986394557823E-2</v>
      </c>
      <c r="Q465" s="26">
        <f t="shared" si="43"/>
        <v>0</v>
      </c>
      <c r="R465" s="26">
        <f t="shared" si="43"/>
        <v>2.4767801857585141E-2</v>
      </c>
      <c r="S465" s="26">
        <f t="shared" si="43"/>
        <v>2.3001095290251915E-2</v>
      </c>
    </row>
    <row r="466" spans="6:19" ht="15.75" customHeight="1">
      <c r="F466" s="104"/>
      <c r="G466" s="78">
        <v>23</v>
      </c>
      <c r="H466" s="65">
        <v>50</v>
      </c>
      <c r="I466" s="79">
        <v>14</v>
      </c>
      <c r="J466" s="79">
        <v>0</v>
      </c>
      <c r="K466" s="79">
        <v>20</v>
      </c>
      <c r="L466" s="79">
        <v>52</v>
      </c>
      <c r="N466" s="25">
        <v>23</v>
      </c>
      <c r="O466" s="26">
        <f t="shared" si="43"/>
        <v>9.4589481649640563E-3</v>
      </c>
      <c r="P466" s="26">
        <f t="shared" si="43"/>
        <v>9.5238095238095247E-3</v>
      </c>
      <c r="Q466" s="26">
        <f t="shared" si="43"/>
        <v>0</v>
      </c>
      <c r="R466" s="26">
        <f t="shared" si="43"/>
        <v>3.0959752321981424E-2</v>
      </c>
      <c r="S466" s="26">
        <f t="shared" si="43"/>
        <v>2.8477546549835708E-2</v>
      </c>
    </row>
    <row r="467" spans="6:19" ht="15.75" customHeight="1">
      <c r="F467" s="90" t="s">
        <v>144</v>
      </c>
      <c r="G467" s="98"/>
      <c r="H467" s="80">
        <v>5560</v>
      </c>
      <c r="I467" s="80">
        <v>1542</v>
      </c>
      <c r="J467" s="80">
        <v>118</v>
      </c>
      <c r="K467" s="80">
        <v>638</v>
      </c>
      <c r="L467" s="80">
        <v>1846</v>
      </c>
      <c r="N467" s="28"/>
      <c r="O467" s="29"/>
      <c r="P467" s="29"/>
      <c r="Q467" s="29"/>
      <c r="R467" s="29"/>
      <c r="S467" s="29"/>
    </row>
    <row r="468" spans="6:19" ht="15.75" customHeight="1">
      <c r="F468" s="66"/>
      <c r="G468" s="66"/>
      <c r="H468" s="66"/>
      <c r="I468" s="66"/>
      <c r="J468" s="66"/>
      <c r="K468" s="66"/>
      <c r="L468" s="66"/>
    </row>
    <row r="469" spans="6:19" ht="15.75" customHeight="1">
      <c r="F469" s="66"/>
      <c r="G469" s="66"/>
      <c r="H469" s="66"/>
      <c r="I469" s="66"/>
      <c r="J469" s="66"/>
      <c r="K469" s="66"/>
      <c r="L469" s="66"/>
    </row>
    <row r="470" spans="6:19" ht="15.75" customHeight="1">
      <c r="F470" s="66"/>
      <c r="G470" s="66"/>
      <c r="H470" s="99" t="s">
        <v>139</v>
      </c>
      <c r="I470" s="100"/>
      <c r="J470" s="100"/>
      <c r="K470" s="100"/>
      <c r="L470" s="101"/>
    </row>
    <row r="471" spans="6:19" ht="15.75" customHeight="1">
      <c r="F471" s="66"/>
      <c r="G471" s="74"/>
      <c r="H471" s="75">
        <v>31</v>
      </c>
      <c r="I471" s="76">
        <v>32</v>
      </c>
      <c r="J471" s="76">
        <v>41</v>
      </c>
      <c r="K471" s="76">
        <v>42</v>
      </c>
      <c r="L471" s="76">
        <v>5</v>
      </c>
      <c r="N471" s="23"/>
      <c r="O471" s="24">
        <v>31</v>
      </c>
      <c r="P471" s="24">
        <v>32</v>
      </c>
      <c r="Q471" s="24">
        <v>41</v>
      </c>
      <c r="R471" s="24">
        <v>42</v>
      </c>
      <c r="S471" s="24">
        <v>5</v>
      </c>
    </row>
    <row r="472" spans="6:19" ht="15.75" customHeight="1">
      <c r="F472" s="102">
        <v>45210</v>
      </c>
      <c r="G472" s="73">
        <v>0</v>
      </c>
      <c r="H472" s="64">
        <v>34</v>
      </c>
      <c r="I472" s="77">
        <v>10</v>
      </c>
      <c r="J472" s="77">
        <v>0</v>
      </c>
      <c r="K472" s="77">
        <v>16</v>
      </c>
      <c r="L472" s="77">
        <v>72</v>
      </c>
      <c r="N472" s="25">
        <v>0</v>
      </c>
      <c r="O472" s="26">
        <f t="shared" ref="O472:S495" si="44">H472/H$32</f>
        <v>6.4320847521755582E-3</v>
      </c>
      <c r="P472" s="26">
        <f t="shared" si="44"/>
        <v>6.8027210884353739E-3</v>
      </c>
      <c r="Q472" s="26">
        <f t="shared" si="44"/>
        <v>0</v>
      </c>
      <c r="R472" s="26">
        <f t="shared" si="44"/>
        <v>2.4767801857585141E-2</v>
      </c>
      <c r="S472" s="26">
        <f t="shared" si="44"/>
        <v>3.9430449069003289E-2</v>
      </c>
    </row>
    <row r="473" spans="6:19" ht="15.75" customHeight="1">
      <c r="F473" s="103"/>
      <c r="G473" s="78">
        <v>1</v>
      </c>
      <c r="H473" s="65">
        <v>28</v>
      </c>
      <c r="I473" s="79">
        <v>10</v>
      </c>
      <c r="J473" s="79">
        <v>0</v>
      </c>
      <c r="K473" s="79">
        <v>12</v>
      </c>
      <c r="L473" s="79">
        <v>74</v>
      </c>
      <c r="N473" s="25">
        <v>1</v>
      </c>
      <c r="O473" s="26">
        <f t="shared" si="44"/>
        <v>5.2970109723798715E-3</v>
      </c>
      <c r="P473" s="26">
        <f t="shared" si="44"/>
        <v>6.8027210884353739E-3</v>
      </c>
      <c r="Q473" s="26">
        <f t="shared" si="44"/>
        <v>0</v>
      </c>
      <c r="R473" s="26">
        <f t="shared" si="44"/>
        <v>1.8575851393188854E-2</v>
      </c>
      <c r="S473" s="26">
        <f t="shared" si="44"/>
        <v>4.0525739320920046E-2</v>
      </c>
    </row>
    <row r="474" spans="6:19" ht="15.75" customHeight="1">
      <c r="F474" s="103"/>
      <c r="G474" s="78">
        <v>2</v>
      </c>
      <c r="H474" s="65">
        <v>2</v>
      </c>
      <c r="I474" s="79">
        <v>2</v>
      </c>
      <c r="J474" s="79">
        <v>0</v>
      </c>
      <c r="K474" s="79">
        <v>12</v>
      </c>
      <c r="L474" s="79">
        <v>126</v>
      </c>
      <c r="N474" s="25">
        <v>2</v>
      </c>
      <c r="O474" s="26">
        <f t="shared" si="44"/>
        <v>3.7835792659856227E-4</v>
      </c>
      <c r="P474" s="26">
        <f t="shared" si="44"/>
        <v>1.3605442176870747E-3</v>
      </c>
      <c r="Q474" s="26">
        <f t="shared" si="44"/>
        <v>0</v>
      </c>
      <c r="R474" s="26">
        <f t="shared" si="44"/>
        <v>1.8575851393188854E-2</v>
      </c>
      <c r="S474" s="26">
        <f t="shared" si="44"/>
        <v>6.9003285870755757E-2</v>
      </c>
    </row>
    <row r="475" spans="6:19" ht="15.75" customHeight="1">
      <c r="F475" s="103"/>
      <c r="G475" s="78">
        <v>3</v>
      </c>
      <c r="H475" s="65">
        <v>14</v>
      </c>
      <c r="I475" s="79">
        <v>0</v>
      </c>
      <c r="J475" s="79">
        <v>0</v>
      </c>
      <c r="K475" s="79">
        <v>14</v>
      </c>
      <c r="L475" s="79">
        <v>124</v>
      </c>
      <c r="N475" s="25">
        <v>3</v>
      </c>
      <c r="O475" s="26">
        <f t="shared" si="44"/>
        <v>2.6485054861899358E-3</v>
      </c>
      <c r="P475" s="26">
        <f t="shared" si="44"/>
        <v>0</v>
      </c>
      <c r="Q475" s="26">
        <f t="shared" si="44"/>
        <v>0</v>
      </c>
      <c r="R475" s="26">
        <f t="shared" si="44"/>
        <v>2.1671826625386997E-2</v>
      </c>
      <c r="S475" s="26">
        <f t="shared" si="44"/>
        <v>6.7907995618838993E-2</v>
      </c>
    </row>
    <row r="476" spans="6:19" ht="15.75" customHeight="1">
      <c r="F476" s="103"/>
      <c r="G476" s="78">
        <v>4</v>
      </c>
      <c r="H476" s="65">
        <v>24</v>
      </c>
      <c r="I476" s="79">
        <v>6</v>
      </c>
      <c r="J476" s="79">
        <v>0</v>
      </c>
      <c r="K476" s="79">
        <v>20</v>
      </c>
      <c r="L476" s="79">
        <v>144</v>
      </c>
      <c r="N476" s="25">
        <v>4</v>
      </c>
      <c r="O476" s="26">
        <f t="shared" si="44"/>
        <v>4.5402951191827468E-3</v>
      </c>
      <c r="P476" s="26">
        <f t="shared" si="44"/>
        <v>4.0816326530612249E-3</v>
      </c>
      <c r="Q476" s="26">
        <f t="shared" si="44"/>
        <v>0</v>
      </c>
      <c r="R476" s="26">
        <f t="shared" si="44"/>
        <v>3.0959752321981424E-2</v>
      </c>
      <c r="S476" s="26">
        <f t="shared" si="44"/>
        <v>7.8860898138006577E-2</v>
      </c>
    </row>
    <row r="477" spans="6:19" ht="15.75" customHeight="1">
      <c r="F477" s="103"/>
      <c r="G477" s="78">
        <v>5</v>
      </c>
      <c r="H477" s="65">
        <v>46</v>
      </c>
      <c r="I477" s="79">
        <v>24</v>
      </c>
      <c r="J477" s="79">
        <v>4</v>
      </c>
      <c r="K477" s="79">
        <v>10</v>
      </c>
      <c r="L477" s="79">
        <v>74</v>
      </c>
      <c r="N477" s="25">
        <v>5</v>
      </c>
      <c r="O477" s="26">
        <f t="shared" si="44"/>
        <v>8.7022323117669307E-3</v>
      </c>
      <c r="P477" s="26">
        <f t="shared" si="44"/>
        <v>1.6326530612244899E-2</v>
      </c>
      <c r="Q477" s="26">
        <f t="shared" si="44"/>
        <v>3.0769230769230771E-2</v>
      </c>
      <c r="R477" s="26">
        <f t="shared" si="44"/>
        <v>1.5479876160990712E-2</v>
      </c>
      <c r="S477" s="26">
        <f t="shared" si="44"/>
        <v>4.0525739320920046E-2</v>
      </c>
    </row>
    <row r="478" spans="6:19" ht="15.75" customHeight="1">
      <c r="F478" s="103"/>
      <c r="G478" s="78">
        <v>6</v>
      </c>
      <c r="H478" s="65">
        <v>84</v>
      </c>
      <c r="I478" s="79">
        <v>48</v>
      </c>
      <c r="J478" s="79">
        <v>16</v>
      </c>
      <c r="K478" s="79">
        <v>18</v>
      </c>
      <c r="L478" s="79">
        <v>86</v>
      </c>
      <c r="N478" s="25">
        <v>6</v>
      </c>
      <c r="O478" s="26">
        <f t="shared" si="44"/>
        <v>1.5891032917139614E-2</v>
      </c>
      <c r="P478" s="26">
        <f t="shared" si="44"/>
        <v>3.2653061224489799E-2</v>
      </c>
      <c r="Q478" s="26">
        <f t="shared" si="44"/>
        <v>0.12307692307692308</v>
      </c>
      <c r="R478" s="26">
        <f t="shared" si="44"/>
        <v>2.7863777089783281E-2</v>
      </c>
      <c r="S478" s="26">
        <f t="shared" si="44"/>
        <v>4.7097480832420595E-2</v>
      </c>
    </row>
    <row r="479" spans="6:19" ht="15.75" customHeight="1">
      <c r="F479" s="103"/>
      <c r="G479" s="78">
        <v>7</v>
      </c>
      <c r="H479" s="65">
        <v>454</v>
      </c>
      <c r="I479" s="79">
        <v>104</v>
      </c>
      <c r="J479" s="79">
        <v>12</v>
      </c>
      <c r="K479" s="79">
        <v>34</v>
      </c>
      <c r="L479" s="79">
        <v>100</v>
      </c>
      <c r="N479" s="25">
        <v>7</v>
      </c>
      <c r="O479" s="26">
        <f t="shared" si="44"/>
        <v>8.5887249337873631E-2</v>
      </c>
      <c r="P479" s="26">
        <f t="shared" si="44"/>
        <v>7.0748299319727898E-2</v>
      </c>
      <c r="Q479" s="26">
        <f t="shared" si="44"/>
        <v>9.2307692307692313E-2</v>
      </c>
      <c r="R479" s="26">
        <f t="shared" si="44"/>
        <v>5.2631578947368418E-2</v>
      </c>
      <c r="S479" s="26">
        <f t="shared" si="44"/>
        <v>5.4764512595837894E-2</v>
      </c>
    </row>
    <row r="480" spans="6:19" ht="15.75" customHeight="1">
      <c r="F480" s="103"/>
      <c r="G480" s="78">
        <v>8</v>
      </c>
      <c r="H480" s="65">
        <v>344</v>
      </c>
      <c r="I480" s="79">
        <v>112</v>
      </c>
      <c r="J480" s="79">
        <v>6</v>
      </c>
      <c r="K480" s="79">
        <v>40</v>
      </c>
      <c r="L480" s="79">
        <v>120</v>
      </c>
      <c r="N480" s="25">
        <v>8</v>
      </c>
      <c r="O480" s="26">
        <f t="shared" si="44"/>
        <v>6.5077563374952699E-2</v>
      </c>
      <c r="P480" s="26">
        <f t="shared" si="44"/>
        <v>7.6190476190476197E-2</v>
      </c>
      <c r="Q480" s="26">
        <f t="shared" si="44"/>
        <v>4.6153846153846156E-2</v>
      </c>
      <c r="R480" s="26">
        <f t="shared" si="44"/>
        <v>6.1919504643962849E-2</v>
      </c>
      <c r="S480" s="26">
        <f t="shared" si="44"/>
        <v>6.5717415115005479E-2</v>
      </c>
    </row>
    <row r="481" spans="6:19" ht="15.75" customHeight="1">
      <c r="F481" s="103"/>
      <c r="G481" s="78">
        <v>9</v>
      </c>
      <c r="H481" s="65">
        <v>278</v>
      </c>
      <c r="I481" s="79">
        <v>116</v>
      </c>
      <c r="J481" s="79">
        <v>6</v>
      </c>
      <c r="K481" s="79">
        <v>42</v>
      </c>
      <c r="L481" s="79">
        <v>134</v>
      </c>
      <c r="N481" s="25">
        <v>9</v>
      </c>
      <c r="O481" s="26">
        <f t="shared" si="44"/>
        <v>5.2591751797200152E-2</v>
      </c>
      <c r="P481" s="26">
        <f t="shared" si="44"/>
        <v>7.8911564625850333E-2</v>
      </c>
      <c r="Q481" s="26">
        <f t="shared" si="44"/>
        <v>4.6153846153846156E-2</v>
      </c>
      <c r="R481" s="26">
        <f t="shared" si="44"/>
        <v>6.5015479876160992E-2</v>
      </c>
      <c r="S481" s="26">
        <f t="shared" si="44"/>
        <v>7.3384446878422785E-2</v>
      </c>
    </row>
    <row r="482" spans="6:19" ht="15.75" customHeight="1">
      <c r="F482" s="103"/>
      <c r="G482" s="78">
        <v>10</v>
      </c>
      <c r="H482" s="65">
        <v>274</v>
      </c>
      <c r="I482" s="79">
        <v>110</v>
      </c>
      <c r="J482" s="79">
        <v>2</v>
      </c>
      <c r="K482" s="79">
        <v>42</v>
      </c>
      <c r="L482" s="79">
        <v>92</v>
      </c>
      <c r="N482" s="25">
        <v>10</v>
      </c>
      <c r="O482" s="26">
        <f t="shared" si="44"/>
        <v>5.183503594400303E-2</v>
      </c>
      <c r="P482" s="26">
        <f t="shared" si="44"/>
        <v>7.4829931972789115E-2</v>
      </c>
      <c r="Q482" s="26">
        <f t="shared" si="44"/>
        <v>1.5384615384615385E-2</v>
      </c>
      <c r="R482" s="26">
        <f t="shared" si="44"/>
        <v>6.5015479876160992E-2</v>
      </c>
      <c r="S482" s="26">
        <f t="shared" si="44"/>
        <v>5.0383351588170866E-2</v>
      </c>
    </row>
    <row r="483" spans="6:19" ht="15.75" customHeight="1">
      <c r="F483" s="103"/>
      <c r="G483" s="78">
        <v>11</v>
      </c>
      <c r="H483" s="65">
        <v>404</v>
      </c>
      <c r="I483" s="79">
        <v>122</v>
      </c>
      <c r="J483" s="79">
        <v>8</v>
      </c>
      <c r="K483" s="79">
        <v>36</v>
      </c>
      <c r="L483" s="79">
        <v>86</v>
      </c>
      <c r="N483" s="25">
        <v>11</v>
      </c>
      <c r="O483" s="26">
        <f t="shared" si="44"/>
        <v>7.6428301172909566E-2</v>
      </c>
      <c r="P483" s="26">
        <f t="shared" si="44"/>
        <v>8.2993197278911565E-2</v>
      </c>
      <c r="Q483" s="26">
        <f t="shared" si="44"/>
        <v>6.1538461538461542E-2</v>
      </c>
      <c r="R483" s="26">
        <f t="shared" si="44"/>
        <v>5.5727554179566562E-2</v>
      </c>
      <c r="S483" s="26">
        <f t="shared" si="44"/>
        <v>4.7097480832420595E-2</v>
      </c>
    </row>
    <row r="484" spans="6:19" ht="15.75" customHeight="1">
      <c r="F484" s="103"/>
      <c r="G484" s="78">
        <v>12</v>
      </c>
      <c r="H484" s="65">
        <v>386</v>
      </c>
      <c r="I484" s="79">
        <v>104</v>
      </c>
      <c r="J484" s="79">
        <v>12</v>
      </c>
      <c r="K484" s="79">
        <v>36</v>
      </c>
      <c r="L484" s="79">
        <v>52</v>
      </c>
      <c r="N484" s="25">
        <v>12</v>
      </c>
      <c r="O484" s="26">
        <f t="shared" si="44"/>
        <v>7.3023079833522506E-2</v>
      </c>
      <c r="P484" s="26">
        <f t="shared" si="44"/>
        <v>7.0748299319727898E-2</v>
      </c>
      <c r="Q484" s="26">
        <f t="shared" si="44"/>
        <v>9.2307692307692313E-2</v>
      </c>
      <c r="R484" s="26">
        <f t="shared" si="44"/>
        <v>5.5727554179566562E-2</v>
      </c>
      <c r="S484" s="26">
        <f t="shared" si="44"/>
        <v>2.8477546549835708E-2</v>
      </c>
    </row>
    <row r="485" spans="6:19" ht="15.75" customHeight="1">
      <c r="F485" s="103"/>
      <c r="G485" s="78">
        <v>13</v>
      </c>
      <c r="H485" s="65">
        <v>398</v>
      </c>
      <c r="I485" s="79">
        <v>130</v>
      </c>
      <c r="J485" s="79">
        <v>2</v>
      </c>
      <c r="K485" s="79">
        <v>40</v>
      </c>
      <c r="L485" s="79">
        <v>40</v>
      </c>
      <c r="N485" s="25">
        <v>13</v>
      </c>
      <c r="O485" s="26">
        <f t="shared" si="44"/>
        <v>7.5293227393113879E-2</v>
      </c>
      <c r="P485" s="26">
        <f t="shared" si="44"/>
        <v>8.8435374149659865E-2</v>
      </c>
      <c r="Q485" s="26">
        <f t="shared" si="44"/>
        <v>1.5384615384615385E-2</v>
      </c>
      <c r="R485" s="26">
        <f t="shared" si="44"/>
        <v>6.1919504643962849E-2</v>
      </c>
      <c r="S485" s="26">
        <f t="shared" si="44"/>
        <v>2.1905805038335158E-2</v>
      </c>
    </row>
    <row r="486" spans="6:19" ht="15.75" customHeight="1">
      <c r="F486" s="103"/>
      <c r="G486" s="78">
        <v>14</v>
      </c>
      <c r="H486" s="65">
        <v>402</v>
      </c>
      <c r="I486" s="79">
        <v>106</v>
      </c>
      <c r="J486" s="79">
        <v>6</v>
      </c>
      <c r="K486" s="79">
        <v>36</v>
      </c>
      <c r="L486" s="79">
        <v>28</v>
      </c>
      <c r="N486" s="25">
        <v>14</v>
      </c>
      <c r="O486" s="26">
        <f t="shared" si="44"/>
        <v>7.6049943246311008E-2</v>
      </c>
      <c r="P486" s="26">
        <f t="shared" si="44"/>
        <v>7.2108843537414966E-2</v>
      </c>
      <c r="Q486" s="26">
        <f t="shared" si="44"/>
        <v>4.6153846153846156E-2</v>
      </c>
      <c r="R486" s="26">
        <f t="shared" si="44"/>
        <v>5.5727554179566562E-2</v>
      </c>
      <c r="S486" s="26">
        <f t="shared" si="44"/>
        <v>1.5334063526834611E-2</v>
      </c>
    </row>
    <row r="487" spans="6:19" ht="15.75" customHeight="1">
      <c r="F487" s="103"/>
      <c r="G487" s="78">
        <v>15</v>
      </c>
      <c r="H487" s="65">
        <v>378</v>
      </c>
      <c r="I487" s="79">
        <v>116</v>
      </c>
      <c r="J487" s="79">
        <v>6</v>
      </c>
      <c r="K487" s="79">
        <v>34</v>
      </c>
      <c r="L487" s="79">
        <v>30</v>
      </c>
      <c r="N487" s="25">
        <v>15</v>
      </c>
      <c r="O487" s="26">
        <f t="shared" si="44"/>
        <v>7.1509648127128261E-2</v>
      </c>
      <c r="P487" s="26">
        <f t="shared" si="44"/>
        <v>7.8911564625850333E-2</v>
      </c>
      <c r="Q487" s="26">
        <f t="shared" si="44"/>
        <v>4.6153846153846156E-2</v>
      </c>
      <c r="R487" s="26">
        <f t="shared" si="44"/>
        <v>5.2631578947368418E-2</v>
      </c>
      <c r="S487" s="26">
        <f t="shared" si="44"/>
        <v>1.642935377875137E-2</v>
      </c>
    </row>
    <row r="488" spans="6:19" ht="15.75" customHeight="1">
      <c r="F488" s="103"/>
      <c r="G488" s="78">
        <v>16</v>
      </c>
      <c r="H488" s="65">
        <v>410</v>
      </c>
      <c r="I488" s="79">
        <v>98</v>
      </c>
      <c r="J488" s="79">
        <v>14</v>
      </c>
      <c r="K488" s="79">
        <v>14</v>
      </c>
      <c r="L488" s="79">
        <v>34</v>
      </c>
      <c r="N488" s="25">
        <v>16</v>
      </c>
      <c r="O488" s="26">
        <f t="shared" si="44"/>
        <v>7.7563374952705252E-2</v>
      </c>
      <c r="P488" s="26">
        <f t="shared" si="44"/>
        <v>6.6666666666666666E-2</v>
      </c>
      <c r="Q488" s="26">
        <f t="shared" si="44"/>
        <v>0.1076923076923077</v>
      </c>
      <c r="R488" s="26">
        <f t="shared" si="44"/>
        <v>2.1671826625386997E-2</v>
      </c>
      <c r="S488" s="26">
        <f t="shared" si="44"/>
        <v>1.8619934282584884E-2</v>
      </c>
    </row>
    <row r="489" spans="6:19" ht="15.75" customHeight="1">
      <c r="F489" s="103"/>
      <c r="G489" s="78">
        <v>17</v>
      </c>
      <c r="H489" s="65">
        <v>472</v>
      </c>
      <c r="I489" s="79">
        <v>88</v>
      </c>
      <c r="J489" s="79">
        <v>14</v>
      </c>
      <c r="K489" s="79">
        <v>28</v>
      </c>
      <c r="L489" s="79">
        <v>66</v>
      </c>
      <c r="N489" s="25">
        <v>17</v>
      </c>
      <c r="O489" s="26">
        <f t="shared" si="44"/>
        <v>8.9292470677260691E-2</v>
      </c>
      <c r="P489" s="26">
        <f t="shared" si="44"/>
        <v>5.9863945578231291E-2</v>
      </c>
      <c r="Q489" s="26">
        <f t="shared" si="44"/>
        <v>0.1076923076923077</v>
      </c>
      <c r="R489" s="26">
        <f t="shared" si="44"/>
        <v>4.3343653250773995E-2</v>
      </c>
      <c r="S489" s="26">
        <f t="shared" si="44"/>
        <v>3.614457831325301E-2</v>
      </c>
    </row>
    <row r="490" spans="6:19" ht="15.75" customHeight="1">
      <c r="F490" s="103"/>
      <c r="G490" s="78">
        <v>18</v>
      </c>
      <c r="H490" s="65">
        <v>326</v>
      </c>
      <c r="I490" s="79">
        <v>66</v>
      </c>
      <c r="J490" s="79">
        <v>4</v>
      </c>
      <c r="K490" s="79">
        <v>36</v>
      </c>
      <c r="L490" s="79">
        <v>72</v>
      </c>
      <c r="N490" s="25">
        <v>18</v>
      </c>
      <c r="O490" s="26">
        <f t="shared" si="44"/>
        <v>6.1672342035565646E-2</v>
      </c>
      <c r="P490" s="26">
        <f t="shared" si="44"/>
        <v>4.4897959183673466E-2</v>
      </c>
      <c r="Q490" s="26">
        <f t="shared" si="44"/>
        <v>3.0769230769230771E-2</v>
      </c>
      <c r="R490" s="26">
        <f t="shared" si="44"/>
        <v>5.5727554179566562E-2</v>
      </c>
      <c r="S490" s="26">
        <f t="shared" si="44"/>
        <v>3.9430449069003289E-2</v>
      </c>
    </row>
    <row r="491" spans="6:19" ht="15.75" customHeight="1">
      <c r="F491" s="103"/>
      <c r="G491" s="78">
        <v>19</v>
      </c>
      <c r="H491" s="65">
        <v>220</v>
      </c>
      <c r="I491" s="79">
        <v>50</v>
      </c>
      <c r="J491" s="79">
        <v>4</v>
      </c>
      <c r="K491" s="79">
        <v>26</v>
      </c>
      <c r="L491" s="79">
        <v>90</v>
      </c>
      <c r="N491" s="25">
        <v>19</v>
      </c>
      <c r="O491" s="26">
        <f t="shared" si="44"/>
        <v>4.161937192584185E-2</v>
      </c>
      <c r="P491" s="26">
        <f t="shared" si="44"/>
        <v>3.4013605442176874E-2</v>
      </c>
      <c r="Q491" s="26">
        <f t="shared" si="44"/>
        <v>3.0769230769230771E-2</v>
      </c>
      <c r="R491" s="26">
        <f t="shared" si="44"/>
        <v>4.0247678018575851E-2</v>
      </c>
      <c r="S491" s="26">
        <f t="shared" si="44"/>
        <v>4.9288061336254109E-2</v>
      </c>
    </row>
    <row r="492" spans="6:19" ht="15.75" customHeight="1">
      <c r="F492" s="103"/>
      <c r="G492" s="78">
        <v>20</v>
      </c>
      <c r="H492" s="65">
        <v>264</v>
      </c>
      <c r="I492" s="79">
        <v>50</v>
      </c>
      <c r="J492" s="79">
        <v>2</v>
      </c>
      <c r="K492" s="79">
        <v>32</v>
      </c>
      <c r="L492" s="79">
        <v>58</v>
      </c>
      <c r="N492" s="25">
        <v>20</v>
      </c>
      <c r="O492" s="26">
        <f t="shared" si="44"/>
        <v>4.9943246311010214E-2</v>
      </c>
      <c r="P492" s="26">
        <f t="shared" si="44"/>
        <v>3.4013605442176874E-2</v>
      </c>
      <c r="Q492" s="26">
        <f t="shared" si="44"/>
        <v>1.5384615384615385E-2</v>
      </c>
      <c r="R492" s="26">
        <f t="shared" si="44"/>
        <v>4.9535603715170282E-2</v>
      </c>
      <c r="S492" s="26">
        <f t="shared" si="44"/>
        <v>3.1763417305585982E-2</v>
      </c>
    </row>
    <row r="493" spans="6:19" ht="15.75" customHeight="1">
      <c r="F493" s="103"/>
      <c r="G493" s="78">
        <v>21</v>
      </c>
      <c r="H493" s="65">
        <v>182</v>
      </c>
      <c r="I493" s="79">
        <v>34</v>
      </c>
      <c r="J493" s="79">
        <v>0</v>
      </c>
      <c r="K493" s="79">
        <v>24</v>
      </c>
      <c r="L493" s="79">
        <v>50</v>
      </c>
      <c r="N493" s="25">
        <v>21</v>
      </c>
      <c r="O493" s="26">
        <f t="shared" si="44"/>
        <v>3.4430571320469165E-2</v>
      </c>
      <c r="P493" s="26">
        <f t="shared" si="44"/>
        <v>2.3129251700680271E-2</v>
      </c>
      <c r="Q493" s="26">
        <f t="shared" si="44"/>
        <v>0</v>
      </c>
      <c r="R493" s="26">
        <f t="shared" si="44"/>
        <v>3.7151702786377708E-2</v>
      </c>
      <c r="S493" s="26">
        <f t="shared" si="44"/>
        <v>2.7382256297918947E-2</v>
      </c>
    </row>
    <row r="494" spans="6:19" ht="15.75" customHeight="1">
      <c r="F494" s="103"/>
      <c r="G494" s="78">
        <v>22</v>
      </c>
      <c r="H494" s="65">
        <v>86</v>
      </c>
      <c r="I494" s="79">
        <v>22</v>
      </c>
      <c r="J494" s="79">
        <v>0</v>
      </c>
      <c r="K494" s="79">
        <v>16</v>
      </c>
      <c r="L494" s="79">
        <v>42</v>
      </c>
      <c r="N494" s="25">
        <v>22</v>
      </c>
      <c r="O494" s="26">
        <f t="shared" si="44"/>
        <v>1.6269390843738175E-2</v>
      </c>
      <c r="P494" s="26">
        <f t="shared" si="44"/>
        <v>1.4965986394557823E-2</v>
      </c>
      <c r="Q494" s="26">
        <f t="shared" si="44"/>
        <v>0</v>
      </c>
      <c r="R494" s="26">
        <f t="shared" si="44"/>
        <v>2.4767801857585141E-2</v>
      </c>
      <c r="S494" s="26">
        <f t="shared" si="44"/>
        <v>2.3001095290251915E-2</v>
      </c>
    </row>
    <row r="495" spans="6:19" ht="15.75" customHeight="1">
      <c r="F495" s="104"/>
      <c r="G495" s="78">
        <v>23</v>
      </c>
      <c r="H495" s="65">
        <v>50</v>
      </c>
      <c r="I495" s="79">
        <v>14</v>
      </c>
      <c r="J495" s="79">
        <v>0</v>
      </c>
      <c r="K495" s="79">
        <v>20</v>
      </c>
      <c r="L495" s="79">
        <v>52</v>
      </c>
      <c r="N495" s="25">
        <v>23</v>
      </c>
      <c r="O495" s="26">
        <f t="shared" si="44"/>
        <v>9.4589481649640563E-3</v>
      </c>
      <c r="P495" s="26">
        <f t="shared" si="44"/>
        <v>9.5238095238095247E-3</v>
      </c>
      <c r="Q495" s="26">
        <f t="shared" si="44"/>
        <v>0</v>
      </c>
      <c r="R495" s="26">
        <f t="shared" si="44"/>
        <v>3.0959752321981424E-2</v>
      </c>
      <c r="S495" s="26">
        <f t="shared" si="44"/>
        <v>2.8477546549835708E-2</v>
      </c>
    </row>
    <row r="496" spans="6:19" ht="15.75" customHeight="1">
      <c r="F496" s="90" t="s">
        <v>144</v>
      </c>
      <c r="G496" s="98"/>
      <c r="H496" s="80">
        <v>5560</v>
      </c>
      <c r="I496" s="80">
        <v>1542</v>
      </c>
      <c r="J496" s="80">
        <v>118</v>
      </c>
      <c r="K496" s="80">
        <v>638</v>
      </c>
      <c r="L496" s="80">
        <v>1846</v>
      </c>
      <c r="N496" s="28"/>
      <c r="O496" s="29"/>
      <c r="P496" s="29"/>
      <c r="Q496" s="29"/>
      <c r="R496" s="29"/>
      <c r="S496" s="29"/>
    </row>
    <row r="497" spans="6:19" ht="15.75" customHeight="1">
      <c r="F497" s="66"/>
      <c r="G497" s="66"/>
      <c r="H497" s="66"/>
      <c r="I497" s="66"/>
      <c r="J497" s="66"/>
      <c r="K497" s="66"/>
      <c r="L497" s="66"/>
    </row>
    <row r="498" spans="6:19" ht="15.75" customHeight="1">
      <c r="F498" s="66"/>
      <c r="G498" s="66"/>
      <c r="H498" s="66"/>
      <c r="I498" s="66"/>
      <c r="J498" s="66"/>
      <c r="K498" s="66"/>
      <c r="L498" s="66"/>
    </row>
    <row r="499" spans="6:19" ht="15.75" customHeight="1">
      <c r="F499" s="66"/>
      <c r="G499" s="66"/>
      <c r="H499" s="99" t="s">
        <v>139</v>
      </c>
      <c r="I499" s="100"/>
      <c r="J499" s="100"/>
      <c r="K499" s="100"/>
      <c r="L499" s="101"/>
    </row>
    <row r="500" spans="6:19" ht="15.75" customHeight="1">
      <c r="F500" s="66"/>
      <c r="G500" s="74"/>
      <c r="H500" s="75">
        <v>31</v>
      </c>
      <c r="I500" s="76">
        <v>32</v>
      </c>
      <c r="J500" s="76">
        <v>41</v>
      </c>
      <c r="K500" s="76">
        <v>42</v>
      </c>
      <c r="L500" s="76">
        <v>5</v>
      </c>
      <c r="N500" s="23"/>
      <c r="O500" s="24">
        <v>31</v>
      </c>
      <c r="P500" s="24">
        <v>32</v>
      </c>
      <c r="Q500" s="24">
        <v>41</v>
      </c>
      <c r="R500" s="24">
        <v>42</v>
      </c>
      <c r="S500" s="24">
        <v>5</v>
      </c>
    </row>
    <row r="501" spans="6:19" ht="15.75" customHeight="1">
      <c r="F501" s="102">
        <v>45211</v>
      </c>
      <c r="G501" s="73">
        <v>0</v>
      </c>
      <c r="H501" s="64">
        <v>34</v>
      </c>
      <c r="I501" s="77">
        <v>10</v>
      </c>
      <c r="J501" s="77">
        <v>0</v>
      </c>
      <c r="K501" s="77">
        <v>16</v>
      </c>
      <c r="L501" s="77">
        <v>72</v>
      </c>
      <c r="N501" s="25">
        <v>0</v>
      </c>
      <c r="O501" s="26">
        <f t="shared" ref="O501:S524" si="45">H501/H$32</f>
        <v>6.4320847521755582E-3</v>
      </c>
      <c r="P501" s="26">
        <f t="shared" si="45"/>
        <v>6.8027210884353739E-3</v>
      </c>
      <c r="Q501" s="26">
        <f t="shared" si="45"/>
        <v>0</v>
      </c>
      <c r="R501" s="26">
        <f t="shared" si="45"/>
        <v>2.4767801857585141E-2</v>
      </c>
      <c r="S501" s="26">
        <f t="shared" si="45"/>
        <v>3.9430449069003289E-2</v>
      </c>
    </row>
    <row r="502" spans="6:19" ht="15.75" customHeight="1">
      <c r="F502" s="103"/>
      <c r="G502" s="78">
        <v>1</v>
      </c>
      <c r="H502" s="65">
        <v>28</v>
      </c>
      <c r="I502" s="79">
        <v>10</v>
      </c>
      <c r="J502" s="79">
        <v>0</v>
      </c>
      <c r="K502" s="79">
        <v>12</v>
      </c>
      <c r="L502" s="79">
        <v>74</v>
      </c>
      <c r="N502" s="25">
        <v>1</v>
      </c>
      <c r="O502" s="26">
        <f t="shared" si="45"/>
        <v>5.2970109723798715E-3</v>
      </c>
      <c r="P502" s="26">
        <f t="shared" si="45"/>
        <v>6.8027210884353739E-3</v>
      </c>
      <c r="Q502" s="26">
        <f t="shared" si="45"/>
        <v>0</v>
      </c>
      <c r="R502" s="26">
        <f t="shared" si="45"/>
        <v>1.8575851393188854E-2</v>
      </c>
      <c r="S502" s="26">
        <f t="shared" si="45"/>
        <v>4.0525739320920046E-2</v>
      </c>
    </row>
    <row r="503" spans="6:19" ht="15.75" customHeight="1">
      <c r="F503" s="103"/>
      <c r="G503" s="78">
        <v>2</v>
      </c>
      <c r="H503" s="65">
        <v>2</v>
      </c>
      <c r="I503" s="79">
        <v>2</v>
      </c>
      <c r="J503" s="79">
        <v>0</v>
      </c>
      <c r="K503" s="79">
        <v>12</v>
      </c>
      <c r="L503" s="79">
        <v>126</v>
      </c>
      <c r="N503" s="25">
        <v>2</v>
      </c>
      <c r="O503" s="26">
        <f t="shared" si="45"/>
        <v>3.7835792659856227E-4</v>
      </c>
      <c r="P503" s="26">
        <f t="shared" si="45"/>
        <v>1.3605442176870747E-3</v>
      </c>
      <c r="Q503" s="26">
        <f t="shared" si="45"/>
        <v>0</v>
      </c>
      <c r="R503" s="26">
        <f t="shared" si="45"/>
        <v>1.8575851393188854E-2</v>
      </c>
      <c r="S503" s="26">
        <f t="shared" si="45"/>
        <v>6.9003285870755757E-2</v>
      </c>
    </row>
    <row r="504" spans="6:19" ht="15.75" customHeight="1">
      <c r="F504" s="103"/>
      <c r="G504" s="78">
        <v>3</v>
      </c>
      <c r="H504" s="65">
        <v>14</v>
      </c>
      <c r="I504" s="79">
        <v>0</v>
      </c>
      <c r="J504" s="79">
        <v>0</v>
      </c>
      <c r="K504" s="79">
        <v>14</v>
      </c>
      <c r="L504" s="79">
        <v>124</v>
      </c>
      <c r="N504" s="25">
        <v>3</v>
      </c>
      <c r="O504" s="26">
        <f t="shared" si="45"/>
        <v>2.6485054861899358E-3</v>
      </c>
      <c r="P504" s="26">
        <f t="shared" si="45"/>
        <v>0</v>
      </c>
      <c r="Q504" s="26">
        <f t="shared" si="45"/>
        <v>0</v>
      </c>
      <c r="R504" s="26">
        <f t="shared" si="45"/>
        <v>2.1671826625386997E-2</v>
      </c>
      <c r="S504" s="26">
        <f t="shared" si="45"/>
        <v>6.7907995618838993E-2</v>
      </c>
    </row>
    <row r="505" spans="6:19" ht="15.75" customHeight="1">
      <c r="F505" s="103"/>
      <c r="G505" s="78">
        <v>4</v>
      </c>
      <c r="H505" s="65">
        <v>24</v>
      </c>
      <c r="I505" s="79">
        <v>6</v>
      </c>
      <c r="J505" s="79">
        <v>0</v>
      </c>
      <c r="K505" s="79">
        <v>20</v>
      </c>
      <c r="L505" s="79">
        <v>144</v>
      </c>
      <c r="N505" s="25">
        <v>4</v>
      </c>
      <c r="O505" s="26">
        <f t="shared" si="45"/>
        <v>4.5402951191827468E-3</v>
      </c>
      <c r="P505" s="26">
        <f t="shared" si="45"/>
        <v>4.0816326530612249E-3</v>
      </c>
      <c r="Q505" s="26">
        <f t="shared" si="45"/>
        <v>0</v>
      </c>
      <c r="R505" s="26">
        <f t="shared" si="45"/>
        <v>3.0959752321981424E-2</v>
      </c>
      <c r="S505" s="26">
        <f t="shared" si="45"/>
        <v>7.8860898138006577E-2</v>
      </c>
    </row>
    <row r="506" spans="6:19" ht="15.75" customHeight="1">
      <c r="F506" s="103"/>
      <c r="G506" s="78">
        <v>5</v>
      </c>
      <c r="H506" s="65">
        <v>46</v>
      </c>
      <c r="I506" s="79">
        <v>24</v>
      </c>
      <c r="J506" s="79">
        <v>4</v>
      </c>
      <c r="K506" s="79">
        <v>10</v>
      </c>
      <c r="L506" s="79">
        <v>74</v>
      </c>
      <c r="N506" s="25">
        <v>5</v>
      </c>
      <c r="O506" s="26">
        <f t="shared" si="45"/>
        <v>8.7022323117669307E-3</v>
      </c>
      <c r="P506" s="26">
        <f t="shared" si="45"/>
        <v>1.6326530612244899E-2</v>
      </c>
      <c r="Q506" s="26">
        <f t="shared" si="45"/>
        <v>3.0769230769230771E-2</v>
      </c>
      <c r="R506" s="26">
        <f t="shared" si="45"/>
        <v>1.5479876160990712E-2</v>
      </c>
      <c r="S506" s="26">
        <f t="shared" si="45"/>
        <v>4.0525739320920046E-2</v>
      </c>
    </row>
    <row r="507" spans="6:19" ht="15.75" customHeight="1">
      <c r="F507" s="103"/>
      <c r="G507" s="78">
        <v>6</v>
      </c>
      <c r="H507" s="65">
        <v>84</v>
      </c>
      <c r="I507" s="79">
        <v>48</v>
      </c>
      <c r="J507" s="79">
        <v>16</v>
      </c>
      <c r="K507" s="79">
        <v>18</v>
      </c>
      <c r="L507" s="79">
        <v>86</v>
      </c>
      <c r="N507" s="25">
        <v>6</v>
      </c>
      <c r="O507" s="26">
        <f t="shared" si="45"/>
        <v>1.5891032917139614E-2</v>
      </c>
      <c r="P507" s="26">
        <f t="shared" si="45"/>
        <v>3.2653061224489799E-2</v>
      </c>
      <c r="Q507" s="26">
        <f t="shared" si="45"/>
        <v>0.12307692307692308</v>
      </c>
      <c r="R507" s="26">
        <f t="shared" si="45"/>
        <v>2.7863777089783281E-2</v>
      </c>
      <c r="S507" s="26">
        <f t="shared" si="45"/>
        <v>4.7097480832420595E-2</v>
      </c>
    </row>
    <row r="508" spans="6:19" ht="15.75" customHeight="1">
      <c r="F508" s="103"/>
      <c r="G508" s="78">
        <v>7</v>
      </c>
      <c r="H508" s="65">
        <v>454</v>
      </c>
      <c r="I508" s="79">
        <v>104</v>
      </c>
      <c r="J508" s="79">
        <v>12</v>
      </c>
      <c r="K508" s="79">
        <v>34</v>
      </c>
      <c r="L508" s="79">
        <v>100</v>
      </c>
      <c r="N508" s="25">
        <v>7</v>
      </c>
      <c r="O508" s="26">
        <f t="shared" si="45"/>
        <v>8.5887249337873631E-2</v>
      </c>
      <c r="P508" s="26">
        <f t="shared" si="45"/>
        <v>7.0748299319727898E-2</v>
      </c>
      <c r="Q508" s="26">
        <f t="shared" si="45"/>
        <v>9.2307692307692313E-2</v>
      </c>
      <c r="R508" s="26">
        <f t="shared" si="45"/>
        <v>5.2631578947368418E-2</v>
      </c>
      <c r="S508" s="26">
        <f t="shared" si="45"/>
        <v>5.4764512595837894E-2</v>
      </c>
    </row>
    <row r="509" spans="6:19" ht="15.75" customHeight="1">
      <c r="F509" s="103"/>
      <c r="G509" s="78">
        <v>8</v>
      </c>
      <c r="H509" s="65">
        <v>344</v>
      </c>
      <c r="I509" s="79">
        <v>112</v>
      </c>
      <c r="J509" s="79">
        <v>6</v>
      </c>
      <c r="K509" s="79">
        <v>40</v>
      </c>
      <c r="L509" s="79">
        <v>120</v>
      </c>
      <c r="N509" s="25">
        <v>8</v>
      </c>
      <c r="O509" s="26">
        <f t="shared" si="45"/>
        <v>6.5077563374952699E-2</v>
      </c>
      <c r="P509" s="26">
        <f t="shared" si="45"/>
        <v>7.6190476190476197E-2</v>
      </c>
      <c r="Q509" s="26">
        <f t="shared" si="45"/>
        <v>4.6153846153846156E-2</v>
      </c>
      <c r="R509" s="26">
        <f t="shared" si="45"/>
        <v>6.1919504643962849E-2</v>
      </c>
      <c r="S509" s="26">
        <f t="shared" si="45"/>
        <v>6.5717415115005479E-2</v>
      </c>
    </row>
    <row r="510" spans="6:19" ht="15.75" customHeight="1">
      <c r="F510" s="103"/>
      <c r="G510" s="78">
        <v>9</v>
      </c>
      <c r="H510" s="65">
        <v>278</v>
      </c>
      <c r="I510" s="79">
        <v>116</v>
      </c>
      <c r="J510" s="79">
        <v>6</v>
      </c>
      <c r="K510" s="79">
        <v>42</v>
      </c>
      <c r="L510" s="79">
        <v>134</v>
      </c>
      <c r="N510" s="25">
        <v>9</v>
      </c>
      <c r="O510" s="26">
        <f t="shared" si="45"/>
        <v>5.2591751797200152E-2</v>
      </c>
      <c r="P510" s="26">
        <f t="shared" si="45"/>
        <v>7.8911564625850333E-2</v>
      </c>
      <c r="Q510" s="26">
        <f t="shared" si="45"/>
        <v>4.6153846153846156E-2</v>
      </c>
      <c r="R510" s="26">
        <f t="shared" si="45"/>
        <v>6.5015479876160992E-2</v>
      </c>
      <c r="S510" s="26">
        <f t="shared" si="45"/>
        <v>7.3384446878422785E-2</v>
      </c>
    </row>
    <row r="511" spans="6:19" ht="15.75" customHeight="1">
      <c r="F511" s="103"/>
      <c r="G511" s="78">
        <v>10</v>
      </c>
      <c r="H511" s="65">
        <v>274</v>
      </c>
      <c r="I511" s="79">
        <v>110</v>
      </c>
      <c r="J511" s="79">
        <v>2</v>
      </c>
      <c r="K511" s="79">
        <v>42</v>
      </c>
      <c r="L511" s="79">
        <v>92</v>
      </c>
      <c r="N511" s="25">
        <v>10</v>
      </c>
      <c r="O511" s="26">
        <f t="shared" si="45"/>
        <v>5.183503594400303E-2</v>
      </c>
      <c r="P511" s="26">
        <f t="shared" si="45"/>
        <v>7.4829931972789115E-2</v>
      </c>
      <c r="Q511" s="26">
        <f t="shared" si="45"/>
        <v>1.5384615384615385E-2</v>
      </c>
      <c r="R511" s="26">
        <f t="shared" si="45"/>
        <v>6.5015479876160992E-2</v>
      </c>
      <c r="S511" s="26">
        <f t="shared" si="45"/>
        <v>5.0383351588170866E-2</v>
      </c>
    </row>
    <row r="512" spans="6:19" ht="15.75" customHeight="1">
      <c r="F512" s="103"/>
      <c r="G512" s="78">
        <v>11</v>
      </c>
      <c r="H512" s="65">
        <v>404</v>
      </c>
      <c r="I512" s="79">
        <v>122</v>
      </c>
      <c r="J512" s="79">
        <v>8</v>
      </c>
      <c r="K512" s="79">
        <v>36</v>
      </c>
      <c r="L512" s="79">
        <v>86</v>
      </c>
      <c r="N512" s="25">
        <v>11</v>
      </c>
      <c r="O512" s="26">
        <f t="shared" si="45"/>
        <v>7.6428301172909566E-2</v>
      </c>
      <c r="P512" s="26">
        <f t="shared" si="45"/>
        <v>8.2993197278911565E-2</v>
      </c>
      <c r="Q512" s="26">
        <f t="shared" si="45"/>
        <v>6.1538461538461542E-2</v>
      </c>
      <c r="R512" s="26">
        <f t="shared" si="45"/>
        <v>5.5727554179566562E-2</v>
      </c>
      <c r="S512" s="26">
        <f t="shared" si="45"/>
        <v>4.7097480832420595E-2</v>
      </c>
    </row>
    <row r="513" spans="6:19" ht="15.75" customHeight="1">
      <c r="F513" s="103"/>
      <c r="G513" s="78">
        <v>12</v>
      </c>
      <c r="H513" s="65">
        <v>386</v>
      </c>
      <c r="I513" s="79">
        <v>104</v>
      </c>
      <c r="J513" s="79">
        <v>12</v>
      </c>
      <c r="K513" s="79">
        <v>36</v>
      </c>
      <c r="L513" s="79">
        <v>52</v>
      </c>
      <c r="N513" s="25">
        <v>12</v>
      </c>
      <c r="O513" s="26">
        <f t="shared" si="45"/>
        <v>7.3023079833522506E-2</v>
      </c>
      <c r="P513" s="26">
        <f t="shared" si="45"/>
        <v>7.0748299319727898E-2</v>
      </c>
      <c r="Q513" s="26">
        <f t="shared" si="45"/>
        <v>9.2307692307692313E-2</v>
      </c>
      <c r="R513" s="26">
        <f t="shared" si="45"/>
        <v>5.5727554179566562E-2</v>
      </c>
      <c r="S513" s="26">
        <f t="shared" si="45"/>
        <v>2.8477546549835708E-2</v>
      </c>
    </row>
    <row r="514" spans="6:19" ht="15.75" customHeight="1">
      <c r="F514" s="103"/>
      <c r="G514" s="78">
        <v>13</v>
      </c>
      <c r="H514" s="65">
        <v>398</v>
      </c>
      <c r="I514" s="79">
        <v>130</v>
      </c>
      <c r="J514" s="79">
        <v>2</v>
      </c>
      <c r="K514" s="79">
        <v>40</v>
      </c>
      <c r="L514" s="79">
        <v>40</v>
      </c>
      <c r="N514" s="25">
        <v>13</v>
      </c>
      <c r="O514" s="26">
        <f t="shared" si="45"/>
        <v>7.5293227393113879E-2</v>
      </c>
      <c r="P514" s="26">
        <f t="shared" si="45"/>
        <v>8.8435374149659865E-2</v>
      </c>
      <c r="Q514" s="26">
        <f t="shared" si="45"/>
        <v>1.5384615384615385E-2</v>
      </c>
      <c r="R514" s="26">
        <f t="shared" si="45"/>
        <v>6.1919504643962849E-2</v>
      </c>
      <c r="S514" s="26">
        <f t="shared" si="45"/>
        <v>2.1905805038335158E-2</v>
      </c>
    </row>
    <row r="515" spans="6:19" ht="15.75" customHeight="1">
      <c r="F515" s="103"/>
      <c r="G515" s="78">
        <v>14</v>
      </c>
      <c r="H515" s="65">
        <v>402</v>
      </c>
      <c r="I515" s="79">
        <v>106</v>
      </c>
      <c r="J515" s="79">
        <v>6</v>
      </c>
      <c r="K515" s="79">
        <v>36</v>
      </c>
      <c r="L515" s="79">
        <v>28</v>
      </c>
      <c r="N515" s="25">
        <v>14</v>
      </c>
      <c r="O515" s="26">
        <f t="shared" si="45"/>
        <v>7.6049943246311008E-2</v>
      </c>
      <c r="P515" s="26">
        <f t="shared" si="45"/>
        <v>7.2108843537414966E-2</v>
      </c>
      <c r="Q515" s="26">
        <f t="shared" si="45"/>
        <v>4.6153846153846156E-2</v>
      </c>
      <c r="R515" s="26">
        <f t="shared" si="45"/>
        <v>5.5727554179566562E-2</v>
      </c>
      <c r="S515" s="26">
        <f t="shared" si="45"/>
        <v>1.5334063526834611E-2</v>
      </c>
    </row>
    <row r="516" spans="6:19" ht="15.75" customHeight="1">
      <c r="F516" s="103"/>
      <c r="G516" s="78">
        <v>15</v>
      </c>
      <c r="H516" s="65">
        <v>378</v>
      </c>
      <c r="I516" s="79">
        <v>116</v>
      </c>
      <c r="J516" s="79">
        <v>6</v>
      </c>
      <c r="K516" s="79">
        <v>34</v>
      </c>
      <c r="L516" s="79">
        <v>30</v>
      </c>
      <c r="N516" s="25">
        <v>15</v>
      </c>
      <c r="O516" s="26">
        <f t="shared" si="45"/>
        <v>7.1509648127128261E-2</v>
      </c>
      <c r="P516" s="26">
        <f t="shared" si="45"/>
        <v>7.8911564625850333E-2</v>
      </c>
      <c r="Q516" s="26">
        <f t="shared" si="45"/>
        <v>4.6153846153846156E-2</v>
      </c>
      <c r="R516" s="26">
        <f t="shared" si="45"/>
        <v>5.2631578947368418E-2</v>
      </c>
      <c r="S516" s="26">
        <f t="shared" si="45"/>
        <v>1.642935377875137E-2</v>
      </c>
    </row>
    <row r="517" spans="6:19" ht="15.75" customHeight="1">
      <c r="F517" s="103"/>
      <c r="G517" s="78">
        <v>16</v>
      </c>
      <c r="H517" s="65">
        <v>410</v>
      </c>
      <c r="I517" s="79">
        <v>98</v>
      </c>
      <c r="J517" s="79">
        <v>14</v>
      </c>
      <c r="K517" s="79">
        <v>14</v>
      </c>
      <c r="L517" s="79">
        <v>34</v>
      </c>
      <c r="N517" s="25">
        <v>16</v>
      </c>
      <c r="O517" s="26">
        <f t="shared" si="45"/>
        <v>7.7563374952705252E-2</v>
      </c>
      <c r="P517" s="26">
        <f t="shared" si="45"/>
        <v>6.6666666666666666E-2</v>
      </c>
      <c r="Q517" s="26">
        <f t="shared" si="45"/>
        <v>0.1076923076923077</v>
      </c>
      <c r="R517" s="26">
        <f t="shared" si="45"/>
        <v>2.1671826625386997E-2</v>
      </c>
      <c r="S517" s="26">
        <f t="shared" si="45"/>
        <v>1.8619934282584884E-2</v>
      </c>
    </row>
    <row r="518" spans="6:19" ht="15.75" customHeight="1">
      <c r="F518" s="103"/>
      <c r="G518" s="78">
        <v>17</v>
      </c>
      <c r="H518" s="65">
        <v>472</v>
      </c>
      <c r="I518" s="79">
        <v>88</v>
      </c>
      <c r="J518" s="79">
        <v>14</v>
      </c>
      <c r="K518" s="79">
        <v>28</v>
      </c>
      <c r="L518" s="79">
        <v>66</v>
      </c>
      <c r="N518" s="25">
        <v>17</v>
      </c>
      <c r="O518" s="26">
        <f t="shared" si="45"/>
        <v>8.9292470677260691E-2</v>
      </c>
      <c r="P518" s="26">
        <f t="shared" si="45"/>
        <v>5.9863945578231291E-2</v>
      </c>
      <c r="Q518" s="26">
        <f t="shared" si="45"/>
        <v>0.1076923076923077</v>
      </c>
      <c r="R518" s="26">
        <f t="shared" si="45"/>
        <v>4.3343653250773995E-2</v>
      </c>
      <c r="S518" s="26">
        <f t="shared" si="45"/>
        <v>3.614457831325301E-2</v>
      </c>
    </row>
    <row r="519" spans="6:19" ht="15.75" customHeight="1">
      <c r="F519" s="103"/>
      <c r="G519" s="78">
        <v>18</v>
      </c>
      <c r="H519" s="65">
        <v>326</v>
      </c>
      <c r="I519" s="79">
        <v>66</v>
      </c>
      <c r="J519" s="79">
        <v>4</v>
      </c>
      <c r="K519" s="79">
        <v>36</v>
      </c>
      <c r="L519" s="79">
        <v>72</v>
      </c>
      <c r="N519" s="25">
        <v>18</v>
      </c>
      <c r="O519" s="26">
        <f t="shared" si="45"/>
        <v>6.1672342035565646E-2</v>
      </c>
      <c r="P519" s="26">
        <f t="shared" si="45"/>
        <v>4.4897959183673466E-2</v>
      </c>
      <c r="Q519" s="26">
        <f t="shared" si="45"/>
        <v>3.0769230769230771E-2</v>
      </c>
      <c r="R519" s="26">
        <f t="shared" si="45"/>
        <v>5.5727554179566562E-2</v>
      </c>
      <c r="S519" s="26">
        <f t="shared" si="45"/>
        <v>3.9430449069003289E-2</v>
      </c>
    </row>
    <row r="520" spans="6:19" ht="15.75" customHeight="1">
      <c r="F520" s="103"/>
      <c r="G520" s="78">
        <v>19</v>
      </c>
      <c r="H520" s="65">
        <v>220</v>
      </c>
      <c r="I520" s="79">
        <v>50</v>
      </c>
      <c r="J520" s="79">
        <v>4</v>
      </c>
      <c r="K520" s="79">
        <v>26</v>
      </c>
      <c r="L520" s="79">
        <v>90</v>
      </c>
      <c r="N520" s="25">
        <v>19</v>
      </c>
      <c r="O520" s="26">
        <f t="shared" si="45"/>
        <v>4.161937192584185E-2</v>
      </c>
      <c r="P520" s="26">
        <f t="shared" si="45"/>
        <v>3.4013605442176874E-2</v>
      </c>
      <c r="Q520" s="26">
        <f t="shared" si="45"/>
        <v>3.0769230769230771E-2</v>
      </c>
      <c r="R520" s="26">
        <f t="shared" si="45"/>
        <v>4.0247678018575851E-2</v>
      </c>
      <c r="S520" s="26">
        <f t="shared" si="45"/>
        <v>4.9288061336254109E-2</v>
      </c>
    </row>
    <row r="521" spans="6:19" ht="15.75" customHeight="1">
      <c r="F521" s="103"/>
      <c r="G521" s="78">
        <v>20</v>
      </c>
      <c r="H521" s="65">
        <v>264</v>
      </c>
      <c r="I521" s="79">
        <v>50</v>
      </c>
      <c r="J521" s="79">
        <v>2</v>
      </c>
      <c r="K521" s="79">
        <v>32</v>
      </c>
      <c r="L521" s="79">
        <v>58</v>
      </c>
      <c r="N521" s="25">
        <v>20</v>
      </c>
      <c r="O521" s="26">
        <f t="shared" si="45"/>
        <v>4.9943246311010214E-2</v>
      </c>
      <c r="P521" s="26">
        <f t="shared" si="45"/>
        <v>3.4013605442176874E-2</v>
      </c>
      <c r="Q521" s="26">
        <f t="shared" si="45"/>
        <v>1.5384615384615385E-2</v>
      </c>
      <c r="R521" s="26">
        <f t="shared" si="45"/>
        <v>4.9535603715170282E-2</v>
      </c>
      <c r="S521" s="26">
        <f t="shared" si="45"/>
        <v>3.1763417305585982E-2</v>
      </c>
    </row>
    <row r="522" spans="6:19" ht="15.75" customHeight="1">
      <c r="F522" s="103"/>
      <c r="G522" s="78">
        <v>21</v>
      </c>
      <c r="H522" s="65">
        <v>182</v>
      </c>
      <c r="I522" s="79">
        <v>34</v>
      </c>
      <c r="J522" s="79">
        <v>0</v>
      </c>
      <c r="K522" s="79">
        <v>24</v>
      </c>
      <c r="L522" s="79">
        <v>50</v>
      </c>
      <c r="N522" s="25">
        <v>21</v>
      </c>
      <c r="O522" s="26">
        <f t="shared" si="45"/>
        <v>3.4430571320469165E-2</v>
      </c>
      <c r="P522" s="26">
        <f t="shared" si="45"/>
        <v>2.3129251700680271E-2</v>
      </c>
      <c r="Q522" s="26">
        <f t="shared" si="45"/>
        <v>0</v>
      </c>
      <c r="R522" s="26">
        <f t="shared" si="45"/>
        <v>3.7151702786377708E-2</v>
      </c>
      <c r="S522" s="26">
        <f t="shared" si="45"/>
        <v>2.7382256297918947E-2</v>
      </c>
    </row>
    <row r="523" spans="6:19" ht="15.75" customHeight="1">
      <c r="F523" s="103"/>
      <c r="G523" s="78">
        <v>22</v>
      </c>
      <c r="H523" s="65">
        <v>86</v>
      </c>
      <c r="I523" s="79">
        <v>22</v>
      </c>
      <c r="J523" s="79">
        <v>0</v>
      </c>
      <c r="K523" s="79">
        <v>16</v>
      </c>
      <c r="L523" s="79">
        <v>42</v>
      </c>
      <c r="N523" s="25">
        <v>22</v>
      </c>
      <c r="O523" s="26">
        <f t="shared" si="45"/>
        <v>1.6269390843738175E-2</v>
      </c>
      <c r="P523" s="26">
        <f t="shared" si="45"/>
        <v>1.4965986394557823E-2</v>
      </c>
      <c r="Q523" s="26">
        <f t="shared" si="45"/>
        <v>0</v>
      </c>
      <c r="R523" s="26">
        <f t="shared" si="45"/>
        <v>2.4767801857585141E-2</v>
      </c>
      <c r="S523" s="26">
        <f t="shared" si="45"/>
        <v>2.3001095290251915E-2</v>
      </c>
    </row>
    <row r="524" spans="6:19" ht="15.75" customHeight="1">
      <c r="F524" s="104"/>
      <c r="G524" s="78">
        <v>23</v>
      </c>
      <c r="H524" s="65">
        <v>50</v>
      </c>
      <c r="I524" s="79">
        <v>14</v>
      </c>
      <c r="J524" s="79">
        <v>0</v>
      </c>
      <c r="K524" s="79">
        <v>20</v>
      </c>
      <c r="L524" s="79">
        <v>52</v>
      </c>
      <c r="N524" s="25">
        <v>23</v>
      </c>
      <c r="O524" s="26">
        <f t="shared" si="45"/>
        <v>9.4589481649640563E-3</v>
      </c>
      <c r="P524" s="26">
        <f t="shared" si="45"/>
        <v>9.5238095238095247E-3</v>
      </c>
      <c r="Q524" s="26">
        <f t="shared" si="45"/>
        <v>0</v>
      </c>
      <c r="R524" s="26">
        <f t="shared" si="45"/>
        <v>3.0959752321981424E-2</v>
      </c>
      <c r="S524" s="26">
        <f t="shared" si="45"/>
        <v>2.8477546549835708E-2</v>
      </c>
    </row>
    <row r="525" spans="6:19" ht="15.75" customHeight="1">
      <c r="F525" s="90" t="s">
        <v>144</v>
      </c>
      <c r="G525" s="98"/>
      <c r="H525" s="80">
        <v>5560</v>
      </c>
      <c r="I525" s="80">
        <v>1542</v>
      </c>
      <c r="J525" s="80">
        <v>118</v>
      </c>
      <c r="K525" s="80">
        <v>638</v>
      </c>
      <c r="L525" s="80">
        <v>1846</v>
      </c>
      <c r="N525" s="28"/>
      <c r="O525" s="29"/>
      <c r="P525" s="29"/>
      <c r="Q525" s="29"/>
      <c r="R525" s="29"/>
      <c r="S525" s="29"/>
    </row>
    <row r="526" spans="6:19" ht="15.75" customHeight="1">
      <c r="F526" s="66"/>
      <c r="G526" s="66"/>
      <c r="H526" s="66"/>
      <c r="I526" s="66"/>
      <c r="J526" s="66"/>
      <c r="K526" s="66"/>
      <c r="L526" s="66"/>
    </row>
    <row r="527" spans="6:19" ht="15.75" customHeight="1">
      <c r="F527" s="66"/>
      <c r="G527" s="66"/>
      <c r="H527" s="66"/>
      <c r="I527" s="66"/>
      <c r="J527" s="66"/>
      <c r="K527" s="66"/>
      <c r="L527" s="66"/>
    </row>
    <row r="528" spans="6:19" ht="15.75" customHeight="1">
      <c r="F528" s="66"/>
      <c r="G528" s="66"/>
      <c r="H528" s="99" t="s">
        <v>139</v>
      </c>
      <c r="I528" s="100"/>
      <c r="J528" s="100"/>
      <c r="K528" s="100"/>
      <c r="L528" s="101"/>
    </row>
    <row r="529" spans="6:19" ht="15.75" customHeight="1">
      <c r="F529" s="66"/>
      <c r="G529" s="74"/>
      <c r="H529" s="75">
        <v>31</v>
      </c>
      <c r="I529" s="76">
        <v>32</v>
      </c>
      <c r="J529" s="76">
        <v>41</v>
      </c>
      <c r="K529" s="76">
        <v>42</v>
      </c>
      <c r="L529" s="76">
        <v>5</v>
      </c>
      <c r="N529" s="23"/>
      <c r="O529" s="24">
        <v>31</v>
      </c>
      <c r="P529" s="24">
        <v>32</v>
      </c>
      <c r="Q529" s="24">
        <v>41</v>
      </c>
      <c r="R529" s="24">
        <v>42</v>
      </c>
      <c r="S529" s="24">
        <v>5</v>
      </c>
    </row>
    <row r="530" spans="6:19" ht="15.75" customHeight="1">
      <c r="F530" s="102">
        <v>45212</v>
      </c>
      <c r="G530" s="73">
        <v>0</v>
      </c>
      <c r="H530" s="64">
        <v>34</v>
      </c>
      <c r="I530" s="77">
        <v>10</v>
      </c>
      <c r="J530" s="77">
        <v>0</v>
      </c>
      <c r="K530" s="77">
        <v>16</v>
      </c>
      <c r="L530" s="77">
        <v>72</v>
      </c>
      <c r="N530" s="25">
        <v>0</v>
      </c>
      <c r="O530" s="26">
        <f t="shared" ref="O530:S553" si="46">H530/H$32</f>
        <v>6.4320847521755582E-3</v>
      </c>
      <c r="P530" s="26">
        <f t="shared" si="46"/>
        <v>6.8027210884353739E-3</v>
      </c>
      <c r="Q530" s="26">
        <f t="shared" si="46"/>
        <v>0</v>
      </c>
      <c r="R530" s="26">
        <f t="shared" si="46"/>
        <v>2.4767801857585141E-2</v>
      </c>
      <c r="S530" s="26">
        <f t="shared" si="46"/>
        <v>3.9430449069003289E-2</v>
      </c>
    </row>
    <row r="531" spans="6:19" ht="15.75" customHeight="1">
      <c r="F531" s="103"/>
      <c r="G531" s="78">
        <v>1</v>
      </c>
      <c r="H531" s="65">
        <v>28</v>
      </c>
      <c r="I531" s="79">
        <v>10</v>
      </c>
      <c r="J531" s="79">
        <v>0</v>
      </c>
      <c r="K531" s="79">
        <v>12</v>
      </c>
      <c r="L531" s="79">
        <v>74</v>
      </c>
      <c r="N531" s="25">
        <v>1</v>
      </c>
      <c r="O531" s="26">
        <f t="shared" si="46"/>
        <v>5.2970109723798715E-3</v>
      </c>
      <c r="P531" s="26">
        <f t="shared" si="46"/>
        <v>6.8027210884353739E-3</v>
      </c>
      <c r="Q531" s="26">
        <f t="shared" si="46"/>
        <v>0</v>
      </c>
      <c r="R531" s="26">
        <f t="shared" si="46"/>
        <v>1.8575851393188854E-2</v>
      </c>
      <c r="S531" s="26">
        <f t="shared" si="46"/>
        <v>4.0525739320920046E-2</v>
      </c>
    </row>
    <row r="532" spans="6:19" ht="15.75" customHeight="1">
      <c r="F532" s="103"/>
      <c r="G532" s="78">
        <v>2</v>
      </c>
      <c r="H532" s="65">
        <v>2</v>
      </c>
      <c r="I532" s="79">
        <v>2</v>
      </c>
      <c r="J532" s="79">
        <v>0</v>
      </c>
      <c r="K532" s="79">
        <v>12</v>
      </c>
      <c r="L532" s="79">
        <v>126</v>
      </c>
      <c r="N532" s="25">
        <v>2</v>
      </c>
      <c r="O532" s="26">
        <f t="shared" si="46"/>
        <v>3.7835792659856227E-4</v>
      </c>
      <c r="P532" s="26">
        <f t="shared" si="46"/>
        <v>1.3605442176870747E-3</v>
      </c>
      <c r="Q532" s="26">
        <f t="shared" si="46"/>
        <v>0</v>
      </c>
      <c r="R532" s="26">
        <f t="shared" si="46"/>
        <v>1.8575851393188854E-2</v>
      </c>
      <c r="S532" s="26">
        <f t="shared" si="46"/>
        <v>6.9003285870755757E-2</v>
      </c>
    </row>
    <row r="533" spans="6:19" ht="15.75" customHeight="1">
      <c r="F533" s="103"/>
      <c r="G533" s="78">
        <v>3</v>
      </c>
      <c r="H533" s="65">
        <v>14</v>
      </c>
      <c r="I533" s="79">
        <v>0</v>
      </c>
      <c r="J533" s="79">
        <v>0</v>
      </c>
      <c r="K533" s="79">
        <v>14</v>
      </c>
      <c r="L533" s="79">
        <v>124</v>
      </c>
      <c r="N533" s="25">
        <v>3</v>
      </c>
      <c r="O533" s="26">
        <f t="shared" si="46"/>
        <v>2.6485054861899358E-3</v>
      </c>
      <c r="P533" s="26">
        <f t="shared" si="46"/>
        <v>0</v>
      </c>
      <c r="Q533" s="26">
        <f t="shared" si="46"/>
        <v>0</v>
      </c>
      <c r="R533" s="26">
        <f t="shared" si="46"/>
        <v>2.1671826625386997E-2</v>
      </c>
      <c r="S533" s="26">
        <f t="shared" si="46"/>
        <v>6.7907995618838993E-2</v>
      </c>
    </row>
    <row r="534" spans="6:19" ht="15.75" customHeight="1">
      <c r="F534" s="103"/>
      <c r="G534" s="78">
        <v>4</v>
      </c>
      <c r="H534" s="65">
        <v>24</v>
      </c>
      <c r="I534" s="79">
        <v>6</v>
      </c>
      <c r="J534" s="79">
        <v>0</v>
      </c>
      <c r="K534" s="79">
        <v>20</v>
      </c>
      <c r="L534" s="79">
        <v>144</v>
      </c>
      <c r="N534" s="25">
        <v>4</v>
      </c>
      <c r="O534" s="26">
        <f t="shared" si="46"/>
        <v>4.5402951191827468E-3</v>
      </c>
      <c r="P534" s="26">
        <f t="shared" si="46"/>
        <v>4.0816326530612249E-3</v>
      </c>
      <c r="Q534" s="26">
        <f t="shared" si="46"/>
        <v>0</v>
      </c>
      <c r="R534" s="26">
        <f t="shared" si="46"/>
        <v>3.0959752321981424E-2</v>
      </c>
      <c r="S534" s="26">
        <f t="shared" si="46"/>
        <v>7.8860898138006577E-2</v>
      </c>
    </row>
    <row r="535" spans="6:19" ht="15.75" customHeight="1">
      <c r="F535" s="103"/>
      <c r="G535" s="78">
        <v>5</v>
      </c>
      <c r="H535" s="65">
        <v>46</v>
      </c>
      <c r="I535" s="79">
        <v>24</v>
      </c>
      <c r="J535" s="79">
        <v>4</v>
      </c>
      <c r="K535" s="79">
        <v>10</v>
      </c>
      <c r="L535" s="79">
        <v>74</v>
      </c>
      <c r="N535" s="25">
        <v>5</v>
      </c>
      <c r="O535" s="26">
        <f t="shared" si="46"/>
        <v>8.7022323117669307E-3</v>
      </c>
      <c r="P535" s="26">
        <f t="shared" si="46"/>
        <v>1.6326530612244899E-2</v>
      </c>
      <c r="Q535" s="26">
        <f t="shared" si="46"/>
        <v>3.0769230769230771E-2</v>
      </c>
      <c r="R535" s="26">
        <f t="shared" si="46"/>
        <v>1.5479876160990712E-2</v>
      </c>
      <c r="S535" s="26">
        <f t="shared" si="46"/>
        <v>4.0525739320920046E-2</v>
      </c>
    </row>
    <row r="536" spans="6:19" ht="15.75" customHeight="1">
      <c r="F536" s="103"/>
      <c r="G536" s="78">
        <v>6</v>
      </c>
      <c r="H536" s="65">
        <v>84</v>
      </c>
      <c r="I536" s="79">
        <v>48</v>
      </c>
      <c r="J536" s="79">
        <v>16</v>
      </c>
      <c r="K536" s="79">
        <v>18</v>
      </c>
      <c r="L536" s="79">
        <v>86</v>
      </c>
      <c r="N536" s="25">
        <v>6</v>
      </c>
      <c r="O536" s="26">
        <f t="shared" si="46"/>
        <v>1.5891032917139614E-2</v>
      </c>
      <c r="P536" s="26">
        <f t="shared" si="46"/>
        <v>3.2653061224489799E-2</v>
      </c>
      <c r="Q536" s="26">
        <f t="shared" si="46"/>
        <v>0.12307692307692308</v>
      </c>
      <c r="R536" s="26">
        <f t="shared" si="46"/>
        <v>2.7863777089783281E-2</v>
      </c>
      <c r="S536" s="26">
        <f t="shared" si="46"/>
        <v>4.7097480832420595E-2</v>
      </c>
    </row>
    <row r="537" spans="6:19" ht="15.75" customHeight="1">
      <c r="F537" s="103"/>
      <c r="G537" s="78">
        <v>7</v>
      </c>
      <c r="H537" s="65">
        <v>454</v>
      </c>
      <c r="I537" s="79">
        <v>104</v>
      </c>
      <c r="J537" s="79">
        <v>12</v>
      </c>
      <c r="K537" s="79">
        <v>34</v>
      </c>
      <c r="L537" s="79">
        <v>100</v>
      </c>
      <c r="N537" s="25">
        <v>7</v>
      </c>
      <c r="O537" s="26">
        <f t="shared" si="46"/>
        <v>8.5887249337873631E-2</v>
      </c>
      <c r="P537" s="26">
        <f t="shared" si="46"/>
        <v>7.0748299319727898E-2</v>
      </c>
      <c r="Q537" s="26">
        <f t="shared" si="46"/>
        <v>9.2307692307692313E-2</v>
      </c>
      <c r="R537" s="26">
        <f t="shared" si="46"/>
        <v>5.2631578947368418E-2</v>
      </c>
      <c r="S537" s="26">
        <f t="shared" si="46"/>
        <v>5.4764512595837894E-2</v>
      </c>
    </row>
    <row r="538" spans="6:19" ht="15.75" customHeight="1">
      <c r="F538" s="103"/>
      <c r="G538" s="78">
        <v>8</v>
      </c>
      <c r="H538" s="65">
        <v>344</v>
      </c>
      <c r="I538" s="79">
        <v>112</v>
      </c>
      <c r="J538" s="79">
        <v>6</v>
      </c>
      <c r="K538" s="79">
        <v>40</v>
      </c>
      <c r="L538" s="79">
        <v>120</v>
      </c>
      <c r="N538" s="25">
        <v>8</v>
      </c>
      <c r="O538" s="26">
        <f t="shared" si="46"/>
        <v>6.5077563374952699E-2</v>
      </c>
      <c r="P538" s="26">
        <f t="shared" si="46"/>
        <v>7.6190476190476197E-2</v>
      </c>
      <c r="Q538" s="26">
        <f t="shared" si="46"/>
        <v>4.6153846153846156E-2</v>
      </c>
      <c r="R538" s="26">
        <f t="shared" si="46"/>
        <v>6.1919504643962849E-2</v>
      </c>
      <c r="S538" s="26">
        <f t="shared" si="46"/>
        <v>6.5717415115005479E-2</v>
      </c>
    </row>
    <row r="539" spans="6:19" ht="15.75" customHeight="1">
      <c r="F539" s="103"/>
      <c r="G539" s="78">
        <v>9</v>
      </c>
      <c r="H539" s="65">
        <v>278</v>
      </c>
      <c r="I539" s="79">
        <v>116</v>
      </c>
      <c r="J539" s="79">
        <v>6</v>
      </c>
      <c r="K539" s="79">
        <v>42</v>
      </c>
      <c r="L539" s="79">
        <v>134</v>
      </c>
      <c r="N539" s="25">
        <v>9</v>
      </c>
      <c r="O539" s="26">
        <f t="shared" si="46"/>
        <v>5.2591751797200152E-2</v>
      </c>
      <c r="P539" s="26">
        <f t="shared" si="46"/>
        <v>7.8911564625850333E-2</v>
      </c>
      <c r="Q539" s="26">
        <f t="shared" si="46"/>
        <v>4.6153846153846156E-2</v>
      </c>
      <c r="R539" s="26">
        <f t="shared" si="46"/>
        <v>6.5015479876160992E-2</v>
      </c>
      <c r="S539" s="26">
        <f t="shared" si="46"/>
        <v>7.3384446878422785E-2</v>
      </c>
    </row>
    <row r="540" spans="6:19" ht="15.75" customHeight="1">
      <c r="F540" s="103"/>
      <c r="G540" s="78">
        <v>10</v>
      </c>
      <c r="H540" s="65">
        <v>274</v>
      </c>
      <c r="I540" s="79">
        <v>110</v>
      </c>
      <c r="J540" s="79">
        <v>2</v>
      </c>
      <c r="K540" s="79">
        <v>42</v>
      </c>
      <c r="L540" s="79">
        <v>92</v>
      </c>
      <c r="N540" s="25">
        <v>10</v>
      </c>
      <c r="O540" s="26">
        <f t="shared" si="46"/>
        <v>5.183503594400303E-2</v>
      </c>
      <c r="P540" s="26">
        <f t="shared" si="46"/>
        <v>7.4829931972789115E-2</v>
      </c>
      <c r="Q540" s="26">
        <f t="shared" si="46"/>
        <v>1.5384615384615385E-2</v>
      </c>
      <c r="R540" s="26">
        <f t="shared" si="46"/>
        <v>6.5015479876160992E-2</v>
      </c>
      <c r="S540" s="26">
        <f t="shared" si="46"/>
        <v>5.0383351588170866E-2</v>
      </c>
    </row>
    <row r="541" spans="6:19" ht="15.75" customHeight="1">
      <c r="F541" s="103"/>
      <c r="G541" s="78">
        <v>11</v>
      </c>
      <c r="H541" s="65">
        <v>404</v>
      </c>
      <c r="I541" s="79">
        <v>122</v>
      </c>
      <c r="J541" s="79">
        <v>8</v>
      </c>
      <c r="K541" s="79">
        <v>36</v>
      </c>
      <c r="L541" s="79">
        <v>86</v>
      </c>
      <c r="N541" s="25">
        <v>11</v>
      </c>
      <c r="O541" s="26">
        <f t="shared" si="46"/>
        <v>7.6428301172909566E-2</v>
      </c>
      <c r="P541" s="26">
        <f t="shared" si="46"/>
        <v>8.2993197278911565E-2</v>
      </c>
      <c r="Q541" s="26">
        <f t="shared" si="46"/>
        <v>6.1538461538461542E-2</v>
      </c>
      <c r="R541" s="26">
        <f t="shared" si="46"/>
        <v>5.5727554179566562E-2</v>
      </c>
      <c r="S541" s="26">
        <f t="shared" si="46"/>
        <v>4.7097480832420595E-2</v>
      </c>
    </row>
    <row r="542" spans="6:19" ht="15.75" customHeight="1">
      <c r="F542" s="103"/>
      <c r="G542" s="78">
        <v>12</v>
      </c>
      <c r="H542" s="65">
        <v>386</v>
      </c>
      <c r="I542" s="79">
        <v>104</v>
      </c>
      <c r="J542" s="79">
        <v>12</v>
      </c>
      <c r="K542" s="79">
        <v>36</v>
      </c>
      <c r="L542" s="79">
        <v>52</v>
      </c>
      <c r="N542" s="25">
        <v>12</v>
      </c>
      <c r="O542" s="26">
        <f t="shared" si="46"/>
        <v>7.3023079833522506E-2</v>
      </c>
      <c r="P542" s="26">
        <f t="shared" si="46"/>
        <v>7.0748299319727898E-2</v>
      </c>
      <c r="Q542" s="26">
        <f t="shared" si="46"/>
        <v>9.2307692307692313E-2</v>
      </c>
      <c r="R542" s="26">
        <f t="shared" si="46"/>
        <v>5.5727554179566562E-2</v>
      </c>
      <c r="S542" s="26">
        <f t="shared" si="46"/>
        <v>2.8477546549835708E-2</v>
      </c>
    </row>
    <row r="543" spans="6:19" ht="15.75" customHeight="1">
      <c r="F543" s="103"/>
      <c r="G543" s="78">
        <v>13</v>
      </c>
      <c r="H543" s="65">
        <v>398</v>
      </c>
      <c r="I543" s="79">
        <v>130</v>
      </c>
      <c r="J543" s="79">
        <v>2</v>
      </c>
      <c r="K543" s="79">
        <v>40</v>
      </c>
      <c r="L543" s="79">
        <v>40</v>
      </c>
      <c r="N543" s="25">
        <v>13</v>
      </c>
      <c r="O543" s="26">
        <f t="shared" si="46"/>
        <v>7.5293227393113879E-2</v>
      </c>
      <c r="P543" s="26">
        <f t="shared" si="46"/>
        <v>8.8435374149659865E-2</v>
      </c>
      <c r="Q543" s="26">
        <f t="shared" si="46"/>
        <v>1.5384615384615385E-2</v>
      </c>
      <c r="R543" s="26">
        <f t="shared" si="46"/>
        <v>6.1919504643962849E-2</v>
      </c>
      <c r="S543" s="26">
        <f t="shared" si="46"/>
        <v>2.1905805038335158E-2</v>
      </c>
    </row>
    <row r="544" spans="6:19" ht="15.75" customHeight="1">
      <c r="F544" s="103"/>
      <c r="G544" s="78">
        <v>14</v>
      </c>
      <c r="H544" s="65">
        <v>402</v>
      </c>
      <c r="I544" s="79">
        <v>106</v>
      </c>
      <c r="J544" s="79">
        <v>6</v>
      </c>
      <c r="K544" s="79">
        <v>36</v>
      </c>
      <c r="L544" s="79">
        <v>28</v>
      </c>
      <c r="N544" s="25">
        <v>14</v>
      </c>
      <c r="O544" s="26">
        <f t="shared" si="46"/>
        <v>7.6049943246311008E-2</v>
      </c>
      <c r="P544" s="26">
        <f t="shared" si="46"/>
        <v>7.2108843537414966E-2</v>
      </c>
      <c r="Q544" s="26">
        <f t="shared" si="46"/>
        <v>4.6153846153846156E-2</v>
      </c>
      <c r="R544" s="26">
        <f t="shared" si="46"/>
        <v>5.5727554179566562E-2</v>
      </c>
      <c r="S544" s="26">
        <f t="shared" si="46"/>
        <v>1.5334063526834611E-2</v>
      </c>
    </row>
    <row r="545" spans="6:19" ht="15.75" customHeight="1">
      <c r="F545" s="103"/>
      <c r="G545" s="78">
        <v>15</v>
      </c>
      <c r="H545" s="65">
        <v>378</v>
      </c>
      <c r="I545" s="79">
        <v>116</v>
      </c>
      <c r="J545" s="79">
        <v>6</v>
      </c>
      <c r="K545" s="79">
        <v>34</v>
      </c>
      <c r="L545" s="79">
        <v>30</v>
      </c>
      <c r="N545" s="25">
        <v>15</v>
      </c>
      <c r="O545" s="26">
        <f t="shared" si="46"/>
        <v>7.1509648127128261E-2</v>
      </c>
      <c r="P545" s="26">
        <f t="shared" si="46"/>
        <v>7.8911564625850333E-2</v>
      </c>
      <c r="Q545" s="26">
        <f t="shared" si="46"/>
        <v>4.6153846153846156E-2</v>
      </c>
      <c r="R545" s="26">
        <f t="shared" si="46"/>
        <v>5.2631578947368418E-2</v>
      </c>
      <c r="S545" s="26">
        <f t="shared" si="46"/>
        <v>1.642935377875137E-2</v>
      </c>
    </row>
    <row r="546" spans="6:19" ht="15.75" customHeight="1">
      <c r="F546" s="103"/>
      <c r="G546" s="78">
        <v>16</v>
      </c>
      <c r="H546" s="65">
        <v>410</v>
      </c>
      <c r="I546" s="79">
        <v>98</v>
      </c>
      <c r="J546" s="79">
        <v>14</v>
      </c>
      <c r="K546" s="79">
        <v>14</v>
      </c>
      <c r="L546" s="79">
        <v>34</v>
      </c>
      <c r="N546" s="25">
        <v>16</v>
      </c>
      <c r="O546" s="26">
        <f t="shared" si="46"/>
        <v>7.7563374952705252E-2</v>
      </c>
      <c r="P546" s="26">
        <f t="shared" si="46"/>
        <v>6.6666666666666666E-2</v>
      </c>
      <c r="Q546" s="26">
        <f t="shared" si="46"/>
        <v>0.1076923076923077</v>
      </c>
      <c r="R546" s="26">
        <f t="shared" si="46"/>
        <v>2.1671826625386997E-2</v>
      </c>
      <c r="S546" s="26">
        <f t="shared" si="46"/>
        <v>1.8619934282584884E-2</v>
      </c>
    </row>
    <row r="547" spans="6:19" ht="15.75" customHeight="1">
      <c r="F547" s="103"/>
      <c r="G547" s="78">
        <v>17</v>
      </c>
      <c r="H547" s="65">
        <v>472</v>
      </c>
      <c r="I547" s="79">
        <v>88</v>
      </c>
      <c r="J547" s="79">
        <v>14</v>
      </c>
      <c r="K547" s="79">
        <v>28</v>
      </c>
      <c r="L547" s="79">
        <v>66</v>
      </c>
      <c r="N547" s="25">
        <v>17</v>
      </c>
      <c r="O547" s="26">
        <f t="shared" si="46"/>
        <v>8.9292470677260691E-2</v>
      </c>
      <c r="P547" s="26">
        <f t="shared" si="46"/>
        <v>5.9863945578231291E-2</v>
      </c>
      <c r="Q547" s="26">
        <f t="shared" si="46"/>
        <v>0.1076923076923077</v>
      </c>
      <c r="R547" s="26">
        <f t="shared" si="46"/>
        <v>4.3343653250773995E-2</v>
      </c>
      <c r="S547" s="26">
        <f t="shared" si="46"/>
        <v>3.614457831325301E-2</v>
      </c>
    </row>
    <row r="548" spans="6:19" ht="15.75" customHeight="1">
      <c r="F548" s="103"/>
      <c r="G548" s="78">
        <v>18</v>
      </c>
      <c r="H548" s="65">
        <v>326</v>
      </c>
      <c r="I548" s="79">
        <v>66</v>
      </c>
      <c r="J548" s="79">
        <v>4</v>
      </c>
      <c r="K548" s="79">
        <v>36</v>
      </c>
      <c r="L548" s="79">
        <v>72</v>
      </c>
      <c r="N548" s="25">
        <v>18</v>
      </c>
      <c r="O548" s="26">
        <f t="shared" si="46"/>
        <v>6.1672342035565646E-2</v>
      </c>
      <c r="P548" s="26">
        <f t="shared" si="46"/>
        <v>4.4897959183673466E-2</v>
      </c>
      <c r="Q548" s="26">
        <f t="shared" si="46"/>
        <v>3.0769230769230771E-2</v>
      </c>
      <c r="R548" s="26">
        <f t="shared" si="46"/>
        <v>5.5727554179566562E-2</v>
      </c>
      <c r="S548" s="26">
        <f t="shared" si="46"/>
        <v>3.9430449069003289E-2</v>
      </c>
    </row>
    <row r="549" spans="6:19" ht="15.75" customHeight="1">
      <c r="F549" s="103"/>
      <c r="G549" s="78">
        <v>19</v>
      </c>
      <c r="H549" s="65">
        <v>220</v>
      </c>
      <c r="I549" s="79">
        <v>50</v>
      </c>
      <c r="J549" s="79">
        <v>4</v>
      </c>
      <c r="K549" s="79">
        <v>26</v>
      </c>
      <c r="L549" s="79">
        <v>90</v>
      </c>
      <c r="N549" s="25">
        <v>19</v>
      </c>
      <c r="O549" s="26">
        <f t="shared" si="46"/>
        <v>4.161937192584185E-2</v>
      </c>
      <c r="P549" s="26">
        <f t="shared" si="46"/>
        <v>3.4013605442176874E-2</v>
      </c>
      <c r="Q549" s="26">
        <f t="shared" si="46"/>
        <v>3.0769230769230771E-2</v>
      </c>
      <c r="R549" s="26">
        <f t="shared" si="46"/>
        <v>4.0247678018575851E-2</v>
      </c>
      <c r="S549" s="26">
        <f t="shared" si="46"/>
        <v>4.9288061336254109E-2</v>
      </c>
    </row>
    <row r="550" spans="6:19" ht="15.75" customHeight="1">
      <c r="F550" s="103"/>
      <c r="G550" s="78">
        <v>20</v>
      </c>
      <c r="H550" s="65">
        <v>264</v>
      </c>
      <c r="I550" s="79">
        <v>50</v>
      </c>
      <c r="J550" s="79">
        <v>2</v>
      </c>
      <c r="K550" s="79">
        <v>32</v>
      </c>
      <c r="L550" s="79">
        <v>58</v>
      </c>
      <c r="N550" s="25">
        <v>20</v>
      </c>
      <c r="O550" s="26">
        <f t="shared" si="46"/>
        <v>4.9943246311010214E-2</v>
      </c>
      <c r="P550" s="26">
        <f t="shared" si="46"/>
        <v>3.4013605442176874E-2</v>
      </c>
      <c r="Q550" s="26">
        <f t="shared" si="46"/>
        <v>1.5384615384615385E-2</v>
      </c>
      <c r="R550" s="26">
        <f t="shared" si="46"/>
        <v>4.9535603715170282E-2</v>
      </c>
      <c r="S550" s="26">
        <f t="shared" si="46"/>
        <v>3.1763417305585982E-2</v>
      </c>
    </row>
    <row r="551" spans="6:19" ht="15.75" customHeight="1">
      <c r="F551" s="103"/>
      <c r="G551" s="78">
        <v>21</v>
      </c>
      <c r="H551" s="65">
        <v>182</v>
      </c>
      <c r="I551" s="79">
        <v>34</v>
      </c>
      <c r="J551" s="79">
        <v>0</v>
      </c>
      <c r="K551" s="79">
        <v>24</v>
      </c>
      <c r="L551" s="79">
        <v>50</v>
      </c>
      <c r="N551" s="25">
        <v>21</v>
      </c>
      <c r="O551" s="26">
        <f t="shared" si="46"/>
        <v>3.4430571320469165E-2</v>
      </c>
      <c r="P551" s="26">
        <f t="shared" si="46"/>
        <v>2.3129251700680271E-2</v>
      </c>
      <c r="Q551" s="26">
        <f t="shared" si="46"/>
        <v>0</v>
      </c>
      <c r="R551" s="26">
        <f t="shared" si="46"/>
        <v>3.7151702786377708E-2</v>
      </c>
      <c r="S551" s="26">
        <f t="shared" si="46"/>
        <v>2.7382256297918947E-2</v>
      </c>
    </row>
    <row r="552" spans="6:19" ht="15.75" customHeight="1">
      <c r="F552" s="103"/>
      <c r="G552" s="78">
        <v>22</v>
      </c>
      <c r="H552" s="65">
        <v>86</v>
      </c>
      <c r="I552" s="79">
        <v>22</v>
      </c>
      <c r="J552" s="79">
        <v>0</v>
      </c>
      <c r="K552" s="79">
        <v>16</v>
      </c>
      <c r="L552" s="79">
        <v>42</v>
      </c>
      <c r="N552" s="25">
        <v>22</v>
      </c>
      <c r="O552" s="26">
        <f t="shared" si="46"/>
        <v>1.6269390843738175E-2</v>
      </c>
      <c r="P552" s="26">
        <f t="shared" si="46"/>
        <v>1.4965986394557823E-2</v>
      </c>
      <c r="Q552" s="26">
        <f t="shared" si="46"/>
        <v>0</v>
      </c>
      <c r="R552" s="26">
        <f t="shared" si="46"/>
        <v>2.4767801857585141E-2</v>
      </c>
      <c r="S552" s="26">
        <f t="shared" si="46"/>
        <v>2.3001095290251915E-2</v>
      </c>
    </row>
    <row r="553" spans="6:19" ht="15.75" customHeight="1">
      <c r="F553" s="104"/>
      <c r="G553" s="78">
        <v>23</v>
      </c>
      <c r="H553" s="65">
        <v>50</v>
      </c>
      <c r="I553" s="79">
        <v>14</v>
      </c>
      <c r="J553" s="79">
        <v>0</v>
      </c>
      <c r="K553" s="79">
        <v>20</v>
      </c>
      <c r="L553" s="79">
        <v>52</v>
      </c>
      <c r="N553" s="25">
        <v>23</v>
      </c>
      <c r="O553" s="26">
        <f t="shared" si="46"/>
        <v>9.4589481649640563E-3</v>
      </c>
      <c r="P553" s="26">
        <f t="shared" si="46"/>
        <v>9.5238095238095247E-3</v>
      </c>
      <c r="Q553" s="26">
        <f t="shared" si="46"/>
        <v>0</v>
      </c>
      <c r="R553" s="26">
        <f t="shared" si="46"/>
        <v>3.0959752321981424E-2</v>
      </c>
      <c r="S553" s="26">
        <f t="shared" si="46"/>
        <v>2.8477546549835708E-2</v>
      </c>
    </row>
    <row r="554" spans="6:19" ht="15.75" customHeight="1">
      <c r="F554" s="90" t="s">
        <v>144</v>
      </c>
      <c r="G554" s="98"/>
      <c r="H554" s="80">
        <v>5560</v>
      </c>
      <c r="I554" s="80">
        <v>1542</v>
      </c>
      <c r="J554" s="80">
        <v>118</v>
      </c>
      <c r="K554" s="80">
        <v>638</v>
      </c>
      <c r="L554" s="80">
        <v>1846</v>
      </c>
      <c r="N554" s="28"/>
      <c r="O554" s="29"/>
      <c r="P554" s="29"/>
      <c r="Q554" s="29"/>
      <c r="R554" s="29"/>
      <c r="S554" s="29"/>
    </row>
    <row r="555" spans="6:19" ht="15.75" customHeight="1">
      <c r="F555" s="66"/>
      <c r="G555" s="66"/>
      <c r="H555" s="66"/>
      <c r="I555" s="66"/>
      <c r="J555" s="66"/>
      <c r="K555" s="66"/>
      <c r="L555" s="66"/>
    </row>
    <row r="556" spans="6:19" ht="15.75" customHeight="1">
      <c r="F556" s="66"/>
      <c r="G556" s="66"/>
      <c r="H556" s="66"/>
      <c r="I556" s="66"/>
      <c r="J556" s="66"/>
      <c r="K556" s="66"/>
      <c r="L556" s="66"/>
    </row>
    <row r="557" spans="6:19" ht="15.75" customHeight="1">
      <c r="F557" s="66"/>
      <c r="G557" s="66"/>
      <c r="H557" s="99" t="s">
        <v>139</v>
      </c>
      <c r="I557" s="100"/>
      <c r="J557" s="100"/>
      <c r="K557" s="100"/>
      <c r="L557" s="101"/>
    </row>
    <row r="558" spans="6:19" ht="15.75" customHeight="1">
      <c r="F558" s="66"/>
      <c r="G558" s="74"/>
      <c r="H558" s="75">
        <v>31</v>
      </c>
      <c r="I558" s="76">
        <v>32</v>
      </c>
      <c r="J558" s="76">
        <v>41</v>
      </c>
      <c r="K558" s="76">
        <v>42</v>
      </c>
      <c r="L558" s="76">
        <v>5</v>
      </c>
      <c r="N558" s="23"/>
      <c r="O558" s="24">
        <v>31</v>
      </c>
      <c r="P558" s="24">
        <v>32</v>
      </c>
      <c r="Q558" s="24">
        <v>41</v>
      </c>
      <c r="R558" s="24">
        <v>42</v>
      </c>
      <c r="S558" s="24">
        <v>5</v>
      </c>
    </row>
    <row r="559" spans="6:19" ht="15.75" customHeight="1">
      <c r="F559" s="102">
        <v>45213</v>
      </c>
      <c r="G559" s="73">
        <v>0</v>
      </c>
      <c r="H559" s="64">
        <v>34</v>
      </c>
      <c r="I559" s="77">
        <v>10</v>
      </c>
      <c r="J559" s="77">
        <v>0</v>
      </c>
      <c r="K559" s="77">
        <v>16</v>
      </c>
      <c r="L559" s="77">
        <v>72</v>
      </c>
      <c r="N559" s="25">
        <v>0</v>
      </c>
      <c r="O559" s="26">
        <f t="shared" ref="O559:S582" si="47">H559/H$32</f>
        <v>6.4320847521755582E-3</v>
      </c>
      <c r="P559" s="26">
        <f t="shared" si="47"/>
        <v>6.8027210884353739E-3</v>
      </c>
      <c r="Q559" s="26">
        <f t="shared" si="47"/>
        <v>0</v>
      </c>
      <c r="R559" s="26">
        <f t="shared" si="47"/>
        <v>2.4767801857585141E-2</v>
      </c>
      <c r="S559" s="26">
        <f t="shared" si="47"/>
        <v>3.9430449069003289E-2</v>
      </c>
    </row>
    <row r="560" spans="6:19" ht="15.75" customHeight="1">
      <c r="F560" s="103"/>
      <c r="G560" s="78">
        <v>1</v>
      </c>
      <c r="H560" s="65">
        <v>28</v>
      </c>
      <c r="I560" s="79">
        <v>10</v>
      </c>
      <c r="J560" s="79">
        <v>0</v>
      </c>
      <c r="K560" s="79">
        <v>12</v>
      </c>
      <c r="L560" s="79">
        <v>74</v>
      </c>
      <c r="N560" s="25">
        <v>1</v>
      </c>
      <c r="O560" s="26">
        <f t="shared" si="47"/>
        <v>5.2970109723798715E-3</v>
      </c>
      <c r="P560" s="26">
        <f t="shared" si="47"/>
        <v>6.8027210884353739E-3</v>
      </c>
      <c r="Q560" s="26">
        <f t="shared" si="47"/>
        <v>0</v>
      </c>
      <c r="R560" s="26">
        <f t="shared" si="47"/>
        <v>1.8575851393188854E-2</v>
      </c>
      <c r="S560" s="26">
        <f t="shared" si="47"/>
        <v>4.0525739320920046E-2</v>
      </c>
    </row>
    <row r="561" spans="6:19" ht="15.75" customHeight="1">
      <c r="F561" s="103"/>
      <c r="G561" s="78">
        <v>2</v>
      </c>
      <c r="H561" s="65">
        <v>2</v>
      </c>
      <c r="I561" s="79">
        <v>2</v>
      </c>
      <c r="J561" s="79">
        <v>0</v>
      </c>
      <c r="K561" s="79">
        <v>12</v>
      </c>
      <c r="L561" s="79">
        <v>126</v>
      </c>
      <c r="N561" s="25">
        <v>2</v>
      </c>
      <c r="O561" s="26">
        <f t="shared" si="47"/>
        <v>3.7835792659856227E-4</v>
      </c>
      <c r="P561" s="26">
        <f t="shared" si="47"/>
        <v>1.3605442176870747E-3</v>
      </c>
      <c r="Q561" s="26">
        <f t="shared" si="47"/>
        <v>0</v>
      </c>
      <c r="R561" s="26">
        <f t="shared" si="47"/>
        <v>1.8575851393188854E-2</v>
      </c>
      <c r="S561" s="26">
        <f t="shared" si="47"/>
        <v>6.9003285870755757E-2</v>
      </c>
    </row>
    <row r="562" spans="6:19" ht="15.75" customHeight="1">
      <c r="F562" s="103"/>
      <c r="G562" s="78">
        <v>3</v>
      </c>
      <c r="H562" s="65">
        <v>14</v>
      </c>
      <c r="I562" s="79">
        <v>0</v>
      </c>
      <c r="J562" s="79">
        <v>0</v>
      </c>
      <c r="K562" s="79">
        <v>14</v>
      </c>
      <c r="L562" s="79">
        <v>124</v>
      </c>
      <c r="N562" s="25">
        <v>3</v>
      </c>
      <c r="O562" s="26">
        <f t="shared" si="47"/>
        <v>2.6485054861899358E-3</v>
      </c>
      <c r="P562" s="26">
        <f t="shared" si="47"/>
        <v>0</v>
      </c>
      <c r="Q562" s="26">
        <f t="shared" si="47"/>
        <v>0</v>
      </c>
      <c r="R562" s="26">
        <f t="shared" si="47"/>
        <v>2.1671826625386997E-2</v>
      </c>
      <c r="S562" s="26">
        <f t="shared" si="47"/>
        <v>6.7907995618838993E-2</v>
      </c>
    </row>
    <row r="563" spans="6:19" ht="15.75" customHeight="1">
      <c r="F563" s="103"/>
      <c r="G563" s="78">
        <v>4</v>
      </c>
      <c r="H563" s="65">
        <v>24</v>
      </c>
      <c r="I563" s="79">
        <v>6</v>
      </c>
      <c r="J563" s="79">
        <v>0</v>
      </c>
      <c r="K563" s="79">
        <v>20</v>
      </c>
      <c r="L563" s="79">
        <v>144</v>
      </c>
      <c r="N563" s="25">
        <v>4</v>
      </c>
      <c r="O563" s="26">
        <f t="shared" si="47"/>
        <v>4.5402951191827468E-3</v>
      </c>
      <c r="P563" s="26">
        <f t="shared" si="47"/>
        <v>4.0816326530612249E-3</v>
      </c>
      <c r="Q563" s="26">
        <f t="shared" si="47"/>
        <v>0</v>
      </c>
      <c r="R563" s="26">
        <f t="shared" si="47"/>
        <v>3.0959752321981424E-2</v>
      </c>
      <c r="S563" s="26">
        <f t="shared" si="47"/>
        <v>7.8860898138006577E-2</v>
      </c>
    </row>
    <row r="564" spans="6:19" ht="15.75" customHeight="1">
      <c r="F564" s="103"/>
      <c r="G564" s="78">
        <v>5</v>
      </c>
      <c r="H564" s="65">
        <v>46</v>
      </c>
      <c r="I564" s="79">
        <v>24</v>
      </c>
      <c r="J564" s="79">
        <v>4</v>
      </c>
      <c r="K564" s="79">
        <v>10</v>
      </c>
      <c r="L564" s="79">
        <v>74</v>
      </c>
      <c r="N564" s="25">
        <v>5</v>
      </c>
      <c r="O564" s="26">
        <f t="shared" si="47"/>
        <v>8.7022323117669307E-3</v>
      </c>
      <c r="P564" s="26">
        <f t="shared" si="47"/>
        <v>1.6326530612244899E-2</v>
      </c>
      <c r="Q564" s="26">
        <f t="shared" si="47"/>
        <v>3.0769230769230771E-2</v>
      </c>
      <c r="R564" s="26">
        <f t="shared" si="47"/>
        <v>1.5479876160990712E-2</v>
      </c>
      <c r="S564" s="26">
        <f t="shared" si="47"/>
        <v>4.0525739320920046E-2</v>
      </c>
    </row>
    <row r="565" spans="6:19" ht="15.75" customHeight="1">
      <c r="F565" s="103"/>
      <c r="G565" s="78">
        <v>6</v>
      </c>
      <c r="H565" s="65">
        <v>84</v>
      </c>
      <c r="I565" s="79">
        <v>48</v>
      </c>
      <c r="J565" s="79">
        <v>16</v>
      </c>
      <c r="K565" s="79">
        <v>18</v>
      </c>
      <c r="L565" s="79">
        <v>86</v>
      </c>
      <c r="N565" s="25">
        <v>6</v>
      </c>
      <c r="O565" s="26">
        <f t="shared" si="47"/>
        <v>1.5891032917139614E-2</v>
      </c>
      <c r="P565" s="26">
        <f t="shared" si="47"/>
        <v>3.2653061224489799E-2</v>
      </c>
      <c r="Q565" s="26">
        <f t="shared" si="47"/>
        <v>0.12307692307692308</v>
      </c>
      <c r="R565" s="26">
        <f t="shared" si="47"/>
        <v>2.7863777089783281E-2</v>
      </c>
      <c r="S565" s="26">
        <f t="shared" si="47"/>
        <v>4.7097480832420595E-2</v>
      </c>
    </row>
    <row r="566" spans="6:19" ht="15.75" customHeight="1">
      <c r="F566" s="103"/>
      <c r="G566" s="78">
        <v>7</v>
      </c>
      <c r="H566" s="65">
        <v>454</v>
      </c>
      <c r="I566" s="79">
        <v>104</v>
      </c>
      <c r="J566" s="79">
        <v>12</v>
      </c>
      <c r="K566" s="79">
        <v>34</v>
      </c>
      <c r="L566" s="79">
        <v>100</v>
      </c>
      <c r="N566" s="25">
        <v>7</v>
      </c>
      <c r="O566" s="26">
        <f t="shared" si="47"/>
        <v>8.5887249337873631E-2</v>
      </c>
      <c r="P566" s="26">
        <f t="shared" si="47"/>
        <v>7.0748299319727898E-2</v>
      </c>
      <c r="Q566" s="26">
        <f t="shared" si="47"/>
        <v>9.2307692307692313E-2</v>
      </c>
      <c r="R566" s="26">
        <f t="shared" si="47"/>
        <v>5.2631578947368418E-2</v>
      </c>
      <c r="S566" s="26">
        <f t="shared" si="47"/>
        <v>5.4764512595837894E-2</v>
      </c>
    </row>
    <row r="567" spans="6:19" ht="15.75" customHeight="1">
      <c r="F567" s="103"/>
      <c r="G567" s="78">
        <v>8</v>
      </c>
      <c r="H567" s="65">
        <v>344</v>
      </c>
      <c r="I567" s="79">
        <v>112</v>
      </c>
      <c r="J567" s="79">
        <v>6</v>
      </c>
      <c r="K567" s="79">
        <v>40</v>
      </c>
      <c r="L567" s="79">
        <v>120</v>
      </c>
      <c r="N567" s="25">
        <v>8</v>
      </c>
      <c r="O567" s="26">
        <f t="shared" si="47"/>
        <v>6.5077563374952699E-2</v>
      </c>
      <c r="P567" s="26">
        <f t="shared" si="47"/>
        <v>7.6190476190476197E-2</v>
      </c>
      <c r="Q567" s="26">
        <f t="shared" si="47"/>
        <v>4.6153846153846156E-2</v>
      </c>
      <c r="R567" s="26">
        <f t="shared" si="47"/>
        <v>6.1919504643962849E-2</v>
      </c>
      <c r="S567" s="26">
        <f t="shared" si="47"/>
        <v>6.5717415115005479E-2</v>
      </c>
    </row>
    <row r="568" spans="6:19" ht="15.75" customHeight="1">
      <c r="F568" s="103"/>
      <c r="G568" s="78">
        <v>9</v>
      </c>
      <c r="H568" s="65">
        <v>278</v>
      </c>
      <c r="I568" s="79">
        <v>116</v>
      </c>
      <c r="J568" s="79">
        <v>6</v>
      </c>
      <c r="K568" s="79">
        <v>42</v>
      </c>
      <c r="L568" s="79">
        <v>134</v>
      </c>
      <c r="N568" s="25">
        <v>9</v>
      </c>
      <c r="O568" s="26">
        <f t="shared" si="47"/>
        <v>5.2591751797200152E-2</v>
      </c>
      <c r="P568" s="26">
        <f t="shared" si="47"/>
        <v>7.8911564625850333E-2</v>
      </c>
      <c r="Q568" s="26">
        <f t="shared" si="47"/>
        <v>4.6153846153846156E-2</v>
      </c>
      <c r="R568" s="26">
        <f t="shared" si="47"/>
        <v>6.5015479876160992E-2</v>
      </c>
      <c r="S568" s="26">
        <f t="shared" si="47"/>
        <v>7.3384446878422785E-2</v>
      </c>
    </row>
    <row r="569" spans="6:19" ht="15.75" customHeight="1">
      <c r="F569" s="103"/>
      <c r="G569" s="78">
        <v>10</v>
      </c>
      <c r="H569" s="65">
        <v>274</v>
      </c>
      <c r="I569" s="79">
        <v>110</v>
      </c>
      <c r="J569" s="79">
        <v>2</v>
      </c>
      <c r="K569" s="79">
        <v>42</v>
      </c>
      <c r="L569" s="79">
        <v>92</v>
      </c>
      <c r="N569" s="25">
        <v>10</v>
      </c>
      <c r="O569" s="26">
        <f t="shared" si="47"/>
        <v>5.183503594400303E-2</v>
      </c>
      <c r="P569" s="26">
        <f t="shared" si="47"/>
        <v>7.4829931972789115E-2</v>
      </c>
      <c r="Q569" s="26">
        <f t="shared" si="47"/>
        <v>1.5384615384615385E-2</v>
      </c>
      <c r="R569" s="26">
        <f t="shared" si="47"/>
        <v>6.5015479876160992E-2</v>
      </c>
      <c r="S569" s="26">
        <f t="shared" si="47"/>
        <v>5.0383351588170866E-2</v>
      </c>
    </row>
    <row r="570" spans="6:19" ht="15.75" customHeight="1">
      <c r="F570" s="103"/>
      <c r="G570" s="78">
        <v>11</v>
      </c>
      <c r="H570" s="65">
        <v>404</v>
      </c>
      <c r="I570" s="79">
        <v>122</v>
      </c>
      <c r="J570" s="79">
        <v>8</v>
      </c>
      <c r="K570" s="79">
        <v>36</v>
      </c>
      <c r="L570" s="79">
        <v>86</v>
      </c>
      <c r="N570" s="25">
        <v>11</v>
      </c>
      <c r="O570" s="26">
        <f t="shared" si="47"/>
        <v>7.6428301172909566E-2</v>
      </c>
      <c r="P570" s="26">
        <f t="shared" si="47"/>
        <v>8.2993197278911565E-2</v>
      </c>
      <c r="Q570" s="26">
        <f t="shared" si="47"/>
        <v>6.1538461538461542E-2</v>
      </c>
      <c r="R570" s="26">
        <f t="shared" si="47"/>
        <v>5.5727554179566562E-2</v>
      </c>
      <c r="S570" s="26">
        <f t="shared" si="47"/>
        <v>4.7097480832420595E-2</v>
      </c>
    </row>
    <row r="571" spans="6:19" ht="15.75" customHeight="1">
      <c r="F571" s="103"/>
      <c r="G571" s="78">
        <v>12</v>
      </c>
      <c r="H571" s="65">
        <v>386</v>
      </c>
      <c r="I571" s="79">
        <v>104</v>
      </c>
      <c r="J571" s="79">
        <v>12</v>
      </c>
      <c r="K571" s="79">
        <v>36</v>
      </c>
      <c r="L571" s="79">
        <v>52</v>
      </c>
      <c r="N571" s="25">
        <v>12</v>
      </c>
      <c r="O571" s="26">
        <f t="shared" si="47"/>
        <v>7.3023079833522506E-2</v>
      </c>
      <c r="P571" s="26">
        <f t="shared" si="47"/>
        <v>7.0748299319727898E-2</v>
      </c>
      <c r="Q571" s="26">
        <f t="shared" si="47"/>
        <v>9.2307692307692313E-2</v>
      </c>
      <c r="R571" s="26">
        <f t="shared" si="47"/>
        <v>5.5727554179566562E-2</v>
      </c>
      <c r="S571" s="26">
        <f t="shared" si="47"/>
        <v>2.8477546549835708E-2</v>
      </c>
    </row>
    <row r="572" spans="6:19" ht="15.75" customHeight="1">
      <c r="F572" s="103"/>
      <c r="G572" s="78">
        <v>13</v>
      </c>
      <c r="H572" s="65">
        <v>398</v>
      </c>
      <c r="I572" s="79">
        <v>130</v>
      </c>
      <c r="J572" s="79">
        <v>2</v>
      </c>
      <c r="K572" s="79">
        <v>40</v>
      </c>
      <c r="L572" s="79">
        <v>40</v>
      </c>
      <c r="N572" s="25">
        <v>13</v>
      </c>
      <c r="O572" s="26">
        <f t="shared" si="47"/>
        <v>7.5293227393113879E-2</v>
      </c>
      <c r="P572" s="26">
        <f t="shared" si="47"/>
        <v>8.8435374149659865E-2</v>
      </c>
      <c r="Q572" s="26">
        <f t="shared" si="47"/>
        <v>1.5384615384615385E-2</v>
      </c>
      <c r="R572" s="26">
        <f t="shared" si="47"/>
        <v>6.1919504643962849E-2</v>
      </c>
      <c r="S572" s="26">
        <f t="shared" si="47"/>
        <v>2.1905805038335158E-2</v>
      </c>
    </row>
    <row r="573" spans="6:19" ht="15.75" customHeight="1">
      <c r="F573" s="103"/>
      <c r="G573" s="78">
        <v>14</v>
      </c>
      <c r="H573" s="65">
        <v>402</v>
      </c>
      <c r="I573" s="79">
        <v>106</v>
      </c>
      <c r="J573" s="79">
        <v>6</v>
      </c>
      <c r="K573" s="79">
        <v>36</v>
      </c>
      <c r="L573" s="79">
        <v>28</v>
      </c>
      <c r="N573" s="25">
        <v>14</v>
      </c>
      <c r="O573" s="26">
        <f t="shared" si="47"/>
        <v>7.6049943246311008E-2</v>
      </c>
      <c r="P573" s="26">
        <f t="shared" si="47"/>
        <v>7.2108843537414966E-2</v>
      </c>
      <c r="Q573" s="26">
        <f t="shared" si="47"/>
        <v>4.6153846153846156E-2</v>
      </c>
      <c r="R573" s="26">
        <f t="shared" si="47"/>
        <v>5.5727554179566562E-2</v>
      </c>
      <c r="S573" s="26">
        <f t="shared" si="47"/>
        <v>1.5334063526834611E-2</v>
      </c>
    </row>
    <row r="574" spans="6:19" ht="15.75" customHeight="1">
      <c r="F574" s="103"/>
      <c r="G574" s="78">
        <v>15</v>
      </c>
      <c r="H574" s="65">
        <v>378</v>
      </c>
      <c r="I574" s="79">
        <v>116</v>
      </c>
      <c r="J574" s="79">
        <v>6</v>
      </c>
      <c r="K574" s="79">
        <v>34</v>
      </c>
      <c r="L574" s="79">
        <v>30</v>
      </c>
      <c r="N574" s="25">
        <v>15</v>
      </c>
      <c r="O574" s="26">
        <f t="shared" si="47"/>
        <v>7.1509648127128261E-2</v>
      </c>
      <c r="P574" s="26">
        <f t="shared" si="47"/>
        <v>7.8911564625850333E-2</v>
      </c>
      <c r="Q574" s="26">
        <f t="shared" si="47"/>
        <v>4.6153846153846156E-2</v>
      </c>
      <c r="R574" s="26">
        <f t="shared" si="47"/>
        <v>5.2631578947368418E-2</v>
      </c>
      <c r="S574" s="26">
        <f t="shared" si="47"/>
        <v>1.642935377875137E-2</v>
      </c>
    </row>
    <row r="575" spans="6:19" ht="15.75" customHeight="1">
      <c r="F575" s="103"/>
      <c r="G575" s="78">
        <v>16</v>
      </c>
      <c r="H575" s="65">
        <v>410</v>
      </c>
      <c r="I575" s="79">
        <v>98</v>
      </c>
      <c r="J575" s="79">
        <v>14</v>
      </c>
      <c r="K575" s="79">
        <v>14</v>
      </c>
      <c r="L575" s="79">
        <v>34</v>
      </c>
      <c r="N575" s="25">
        <v>16</v>
      </c>
      <c r="O575" s="26">
        <f t="shared" si="47"/>
        <v>7.7563374952705252E-2</v>
      </c>
      <c r="P575" s="26">
        <f t="shared" si="47"/>
        <v>6.6666666666666666E-2</v>
      </c>
      <c r="Q575" s="26">
        <f t="shared" si="47"/>
        <v>0.1076923076923077</v>
      </c>
      <c r="R575" s="26">
        <f t="shared" si="47"/>
        <v>2.1671826625386997E-2</v>
      </c>
      <c r="S575" s="26">
        <f t="shared" si="47"/>
        <v>1.8619934282584884E-2</v>
      </c>
    </row>
    <row r="576" spans="6:19" ht="15.75" customHeight="1">
      <c r="F576" s="103"/>
      <c r="G576" s="78">
        <v>17</v>
      </c>
      <c r="H576" s="65">
        <v>472</v>
      </c>
      <c r="I576" s="79">
        <v>88</v>
      </c>
      <c r="J576" s="79">
        <v>14</v>
      </c>
      <c r="K576" s="79">
        <v>28</v>
      </c>
      <c r="L576" s="79">
        <v>66</v>
      </c>
      <c r="N576" s="25">
        <v>17</v>
      </c>
      <c r="O576" s="26">
        <f t="shared" si="47"/>
        <v>8.9292470677260691E-2</v>
      </c>
      <c r="P576" s="26">
        <f t="shared" si="47"/>
        <v>5.9863945578231291E-2</v>
      </c>
      <c r="Q576" s="26">
        <f t="shared" si="47"/>
        <v>0.1076923076923077</v>
      </c>
      <c r="R576" s="26">
        <f t="shared" si="47"/>
        <v>4.3343653250773995E-2</v>
      </c>
      <c r="S576" s="26">
        <f t="shared" si="47"/>
        <v>3.614457831325301E-2</v>
      </c>
    </row>
    <row r="577" spans="6:19" ht="15.75" customHeight="1">
      <c r="F577" s="103"/>
      <c r="G577" s="78">
        <v>18</v>
      </c>
      <c r="H577" s="65">
        <v>326</v>
      </c>
      <c r="I577" s="79">
        <v>66</v>
      </c>
      <c r="J577" s="79">
        <v>4</v>
      </c>
      <c r="K577" s="79">
        <v>36</v>
      </c>
      <c r="L577" s="79">
        <v>72</v>
      </c>
      <c r="N577" s="25">
        <v>18</v>
      </c>
      <c r="O577" s="26">
        <f t="shared" si="47"/>
        <v>6.1672342035565646E-2</v>
      </c>
      <c r="P577" s="26">
        <f t="shared" si="47"/>
        <v>4.4897959183673466E-2</v>
      </c>
      <c r="Q577" s="26">
        <f t="shared" si="47"/>
        <v>3.0769230769230771E-2</v>
      </c>
      <c r="R577" s="26">
        <f t="shared" si="47"/>
        <v>5.5727554179566562E-2</v>
      </c>
      <c r="S577" s="26">
        <f t="shared" si="47"/>
        <v>3.9430449069003289E-2</v>
      </c>
    </row>
    <row r="578" spans="6:19" ht="15.75" customHeight="1">
      <c r="F578" s="103"/>
      <c r="G578" s="78">
        <v>19</v>
      </c>
      <c r="H578" s="65">
        <v>220</v>
      </c>
      <c r="I578" s="79">
        <v>50</v>
      </c>
      <c r="J578" s="79">
        <v>4</v>
      </c>
      <c r="K578" s="79">
        <v>26</v>
      </c>
      <c r="L578" s="79">
        <v>90</v>
      </c>
      <c r="N578" s="25">
        <v>19</v>
      </c>
      <c r="O578" s="26">
        <f t="shared" si="47"/>
        <v>4.161937192584185E-2</v>
      </c>
      <c r="P578" s="26">
        <f t="shared" si="47"/>
        <v>3.4013605442176874E-2</v>
      </c>
      <c r="Q578" s="26">
        <f t="shared" si="47"/>
        <v>3.0769230769230771E-2</v>
      </c>
      <c r="R578" s="26">
        <f t="shared" si="47"/>
        <v>4.0247678018575851E-2</v>
      </c>
      <c r="S578" s="26">
        <f t="shared" si="47"/>
        <v>4.9288061336254109E-2</v>
      </c>
    </row>
    <row r="579" spans="6:19" ht="15.75" customHeight="1">
      <c r="F579" s="103"/>
      <c r="G579" s="78">
        <v>20</v>
      </c>
      <c r="H579" s="65">
        <v>264</v>
      </c>
      <c r="I579" s="79">
        <v>50</v>
      </c>
      <c r="J579" s="79">
        <v>2</v>
      </c>
      <c r="K579" s="79">
        <v>32</v>
      </c>
      <c r="L579" s="79">
        <v>58</v>
      </c>
      <c r="N579" s="25">
        <v>20</v>
      </c>
      <c r="O579" s="26">
        <f t="shared" si="47"/>
        <v>4.9943246311010214E-2</v>
      </c>
      <c r="P579" s="26">
        <f t="shared" si="47"/>
        <v>3.4013605442176874E-2</v>
      </c>
      <c r="Q579" s="26">
        <f t="shared" si="47"/>
        <v>1.5384615384615385E-2</v>
      </c>
      <c r="R579" s="26">
        <f t="shared" si="47"/>
        <v>4.9535603715170282E-2</v>
      </c>
      <c r="S579" s="26">
        <f t="shared" si="47"/>
        <v>3.1763417305585982E-2</v>
      </c>
    </row>
    <row r="580" spans="6:19" ht="15.75" customHeight="1">
      <c r="F580" s="103"/>
      <c r="G580" s="78">
        <v>21</v>
      </c>
      <c r="H580" s="65">
        <v>182</v>
      </c>
      <c r="I580" s="79">
        <v>34</v>
      </c>
      <c r="J580" s="79">
        <v>0</v>
      </c>
      <c r="K580" s="79">
        <v>24</v>
      </c>
      <c r="L580" s="79">
        <v>50</v>
      </c>
      <c r="N580" s="25">
        <v>21</v>
      </c>
      <c r="O580" s="26">
        <f t="shared" si="47"/>
        <v>3.4430571320469165E-2</v>
      </c>
      <c r="P580" s="26">
        <f t="shared" si="47"/>
        <v>2.3129251700680271E-2</v>
      </c>
      <c r="Q580" s="26">
        <f t="shared" si="47"/>
        <v>0</v>
      </c>
      <c r="R580" s="26">
        <f t="shared" si="47"/>
        <v>3.7151702786377708E-2</v>
      </c>
      <c r="S580" s="26">
        <f t="shared" si="47"/>
        <v>2.7382256297918947E-2</v>
      </c>
    </row>
    <row r="581" spans="6:19" ht="15.75" customHeight="1">
      <c r="F581" s="103"/>
      <c r="G581" s="78">
        <v>22</v>
      </c>
      <c r="H581" s="65">
        <v>86</v>
      </c>
      <c r="I581" s="79">
        <v>22</v>
      </c>
      <c r="J581" s="79">
        <v>0</v>
      </c>
      <c r="K581" s="79">
        <v>16</v>
      </c>
      <c r="L581" s="79">
        <v>42</v>
      </c>
      <c r="N581" s="25">
        <v>22</v>
      </c>
      <c r="O581" s="26">
        <f t="shared" si="47"/>
        <v>1.6269390843738175E-2</v>
      </c>
      <c r="P581" s="26">
        <f t="shared" si="47"/>
        <v>1.4965986394557823E-2</v>
      </c>
      <c r="Q581" s="26">
        <f t="shared" si="47"/>
        <v>0</v>
      </c>
      <c r="R581" s="26">
        <f t="shared" si="47"/>
        <v>2.4767801857585141E-2</v>
      </c>
      <c r="S581" s="26">
        <f t="shared" si="47"/>
        <v>2.3001095290251915E-2</v>
      </c>
    </row>
    <row r="582" spans="6:19" ht="15.75" customHeight="1">
      <c r="F582" s="104"/>
      <c r="G582" s="78">
        <v>23</v>
      </c>
      <c r="H582" s="65">
        <v>50</v>
      </c>
      <c r="I582" s="79">
        <v>14</v>
      </c>
      <c r="J582" s="79">
        <v>0</v>
      </c>
      <c r="K582" s="79">
        <v>20</v>
      </c>
      <c r="L582" s="79">
        <v>52</v>
      </c>
      <c r="N582" s="25">
        <v>23</v>
      </c>
      <c r="O582" s="26">
        <f t="shared" si="47"/>
        <v>9.4589481649640563E-3</v>
      </c>
      <c r="P582" s="26">
        <f t="shared" si="47"/>
        <v>9.5238095238095247E-3</v>
      </c>
      <c r="Q582" s="26">
        <f t="shared" si="47"/>
        <v>0</v>
      </c>
      <c r="R582" s="26">
        <f t="shared" si="47"/>
        <v>3.0959752321981424E-2</v>
      </c>
      <c r="S582" s="26">
        <f t="shared" si="47"/>
        <v>2.8477546549835708E-2</v>
      </c>
    </row>
    <row r="583" spans="6:19" ht="15.75" customHeight="1">
      <c r="F583" s="90" t="s">
        <v>144</v>
      </c>
      <c r="G583" s="98"/>
      <c r="H583" s="80">
        <v>5560</v>
      </c>
      <c r="I583" s="80">
        <v>1542</v>
      </c>
      <c r="J583" s="80">
        <v>118</v>
      </c>
      <c r="K583" s="80">
        <v>638</v>
      </c>
      <c r="L583" s="80">
        <v>1846</v>
      </c>
      <c r="N583" s="28"/>
      <c r="O583" s="29"/>
      <c r="P583" s="29"/>
      <c r="Q583" s="29"/>
      <c r="R583" s="29"/>
      <c r="S583" s="29"/>
    </row>
    <row r="584" spans="6:19" ht="15.75" customHeight="1">
      <c r="F584" s="66"/>
      <c r="G584" s="66"/>
      <c r="H584" s="66"/>
      <c r="I584" s="66"/>
      <c r="J584" s="66"/>
      <c r="K584" s="66"/>
      <c r="L584" s="66"/>
    </row>
    <row r="585" spans="6:19" ht="15.75" customHeight="1">
      <c r="F585" s="66"/>
      <c r="G585" s="66"/>
      <c r="H585" s="66"/>
      <c r="I585" s="66"/>
      <c r="J585" s="66"/>
      <c r="K585" s="66"/>
      <c r="L585" s="66"/>
    </row>
    <row r="586" spans="6:19" ht="15.75" customHeight="1">
      <c r="F586" s="66"/>
      <c r="G586" s="66"/>
      <c r="H586" s="99" t="s">
        <v>139</v>
      </c>
      <c r="I586" s="100"/>
      <c r="J586" s="100"/>
      <c r="K586" s="100"/>
      <c r="L586" s="101"/>
    </row>
    <row r="587" spans="6:19" ht="15.75" customHeight="1">
      <c r="F587" s="66"/>
      <c r="G587" s="74"/>
      <c r="H587" s="75">
        <v>31</v>
      </c>
      <c r="I587" s="76">
        <v>32</v>
      </c>
      <c r="J587" s="76">
        <v>41</v>
      </c>
      <c r="K587" s="76">
        <v>42</v>
      </c>
      <c r="L587" s="76">
        <v>5</v>
      </c>
      <c r="N587" s="23"/>
      <c r="O587" s="24">
        <v>31</v>
      </c>
      <c r="P587" s="24">
        <v>32</v>
      </c>
      <c r="Q587" s="24">
        <v>41</v>
      </c>
      <c r="R587" s="24">
        <v>42</v>
      </c>
      <c r="S587" s="24">
        <v>5</v>
      </c>
    </row>
    <row r="588" spans="6:19" ht="15.75" customHeight="1">
      <c r="F588" s="102">
        <v>45214</v>
      </c>
      <c r="G588" s="73">
        <v>0</v>
      </c>
      <c r="H588" s="64">
        <v>34</v>
      </c>
      <c r="I588" s="77">
        <v>10</v>
      </c>
      <c r="J588" s="77">
        <v>0</v>
      </c>
      <c r="K588" s="77">
        <v>16</v>
      </c>
      <c r="L588" s="77">
        <v>72</v>
      </c>
      <c r="N588" s="25">
        <v>0</v>
      </c>
      <c r="O588" s="26">
        <f t="shared" ref="O588:S611" si="48">H588/H$32</f>
        <v>6.4320847521755582E-3</v>
      </c>
      <c r="P588" s="26">
        <f t="shared" si="48"/>
        <v>6.8027210884353739E-3</v>
      </c>
      <c r="Q588" s="26">
        <f t="shared" si="48"/>
        <v>0</v>
      </c>
      <c r="R588" s="26">
        <f t="shared" si="48"/>
        <v>2.4767801857585141E-2</v>
      </c>
      <c r="S588" s="26">
        <f t="shared" si="48"/>
        <v>3.9430449069003289E-2</v>
      </c>
    </row>
    <row r="589" spans="6:19" ht="15.75" customHeight="1">
      <c r="F589" s="103"/>
      <c r="G589" s="78">
        <v>1</v>
      </c>
      <c r="H589" s="65">
        <v>28</v>
      </c>
      <c r="I589" s="79">
        <v>10</v>
      </c>
      <c r="J589" s="79">
        <v>0</v>
      </c>
      <c r="K589" s="79">
        <v>12</v>
      </c>
      <c r="L589" s="79">
        <v>74</v>
      </c>
      <c r="N589" s="25">
        <v>1</v>
      </c>
      <c r="O589" s="26">
        <f t="shared" si="48"/>
        <v>5.2970109723798715E-3</v>
      </c>
      <c r="P589" s="26">
        <f t="shared" si="48"/>
        <v>6.8027210884353739E-3</v>
      </c>
      <c r="Q589" s="26">
        <f t="shared" si="48"/>
        <v>0</v>
      </c>
      <c r="R589" s="26">
        <f t="shared" si="48"/>
        <v>1.8575851393188854E-2</v>
      </c>
      <c r="S589" s="26">
        <f t="shared" si="48"/>
        <v>4.0525739320920046E-2</v>
      </c>
    </row>
    <row r="590" spans="6:19" ht="15.75" customHeight="1">
      <c r="F590" s="103"/>
      <c r="G590" s="78">
        <v>2</v>
      </c>
      <c r="H590" s="65">
        <v>2</v>
      </c>
      <c r="I590" s="79">
        <v>2</v>
      </c>
      <c r="J590" s="79">
        <v>0</v>
      </c>
      <c r="K590" s="79">
        <v>12</v>
      </c>
      <c r="L590" s="79">
        <v>126</v>
      </c>
      <c r="N590" s="25">
        <v>2</v>
      </c>
      <c r="O590" s="26">
        <f t="shared" si="48"/>
        <v>3.7835792659856227E-4</v>
      </c>
      <c r="P590" s="26">
        <f t="shared" si="48"/>
        <v>1.3605442176870747E-3</v>
      </c>
      <c r="Q590" s="26">
        <f t="shared" si="48"/>
        <v>0</v>
      </c>
      <c r="R590" s="26">
        <f t="shared" si="48"/>
        <v>1.8575851393188854E-2</v>
      </c>
      <c r="S590" s="26">
        <f t="shared" si="48"/>
        <v>6.9003285870755757E-2</v>
      </c>
    </row>
    <row r="591" spans="6:19" ht="15.75" customHeight="1">
      <c r="F591" s="103"/>
      <c r="G591" s="78">
        <v>3</v>
      </c>
      <c r="H591" s="65">
        <v>14</v>
      </c>
      <c r="I591" s="79">
        <v>0</v>
      </c>
      <c r="J591" s="79">
        <v>0</v>
      </c>
      <c r="K591" s="79">
        <v>14</v>
      </c>
      <c r="L591" s="79">
        <v>124</v>
      </c>
      <c r="N591" s="25">
        <v>3</v>
      </c>
      <c r="O591" s="26">
        <f t="shared" si="48"/>
        <v>2.6485054861899358E-3</v>
      </c>
      <c r="P591" s="26">
        <f t="shared" si="48"/>
        <v>0</v>
      </c>
      <c r="Q591" s="26">
        <f t="shared" si="48"/>
        <v>0</v>
      </c>
      <c r="R591" s="26">
        <f t="shared" si="48"/>
        <v>2.1671826625386997E-2</v>
      </c>
      <c r="S591" s="26">
        <f t="shared" si="48"/>
        <v>6.7907995618838993E-2</v>
      </c>
    </row>
    <row r="592" spans="6:19" ht="15.75" customHeight="1">
      <c r="F592" s="103"/>
      <c r="G592" s="78">
        <v>4</v>
      </c>
      <c r="H592" s="65">
        <v>24</v>
      </c>
      <c r="I592" s="79">
        <v>6</v>
      </c>
      <c r="J592" s="79">
        <v>0</v>
      </c>
      <c r="K592" s="79">
        <v>20</v>
      </c>
      <c r="L592" s="79">
        <v>144</v>
      </c>
      <c r="N592" s="25">
        <v>4</v>
      </c>
      <c r="O592" s="26">
        <f t="shared" si="48"/>
        <v>4.5402951191827468E-3</v>
      </c>
      <c r="P592" s="26">
        <f t="shared" si="48"/>
        <v>4.0816326530612249E-3</v>
      </c>
      <c r="Q592" s="26">
        <f t="shared" si="48"/>
        <v>0</v>
      </c>
      <c r="R592" s="26">
        <f t="shared" si="48"/>
        <v>3.0959752321981424E-2</v>
      </c>
      <c r="S592" s="26">
        <f t="shared" si="48"/>
        <v>7.8860898138006577E-2</v>
      </c>
    </row>
    <row r="593" spans="6:19" ht="15.75" customHeight="1">
      <c r="F593" s="103"/>
      <c r="G593" s="78">
        <v>5</v>
      </c>
      <c r="H593" s="65">
        <v>46</v>
      </c>
      <c r="I593" s="79">
        <v>24</v>
      </c>
      <c r="J593" s="79">
        <v>4</v>
      </c>
      <c r="K593" s="79">
        <v>10</v>
      </c>
      <c r="L593" s="79">
        <v>74</v>
      </c>
      <c r="N593" s="25">
        <v>5</v>
      </c>
      <c r="O593" s="26">
        <f t="shared" si="48"/>
        <v>8.7022323117669307E-3</v>
      </c>
      <c r="P593" s="26">
        <f t="shared" si="48"/>
        <v>1.6326530612244899E-2</v>
      </c>
      <c r="Q593" s="26">
        <f t="shared" si="48"/>
        <v>3.0769230769230771E-2</v>
      </c>
      <c r="R593" s="26">
        <f t="shared" si="48"/>
        <v>1.5479876160990712E-2</v>
      </c>
      <c r="S593" s="26">
        <f t="shared" si="48"/>
        <v>4.0525739320920046E-2</v>
      </c>
    </row>
    <row r="594" spans="6:19" ht="15.75" customHeight="1">
      <c r="F594" s="103"/>
      <c r="G594" s="78">
        <v>6</v>
      </c>
      <c r="H594" s="65">
        <v>84</v>
      </c>
      <c r="I594" s="79">
        <v>48</v>
      </c>
      <c r="J594" s="79">
        <v>16</v>
      </c>
      <c r="K594" s="79">
        <v>18</v>
      </c>
      <c r="L594" s="79">
        <v>86</v>
      </c>
      <c r="N594" s="25">
        <v>6</v>
      </c>
      <c r="O594" s="26">
        <f t="shared" si="48"/>
        <v>1.5891032917139614E-2</v>
      </c>
      <c r="P594" s="26">
        <f t="shared" si="48"/>
        <v>3.2653061224489799E-2</v>
      </c>
      <c r="Q594" s="26">
        <f t="shared" si="48"/>
        <v>0.12307692307692308</v>
      </c>
      <c r="R594" s="26">
        <f t="shared" si="48"/>
        <v>2.7863777089783281E-2</v>
      </c>
      <c r="S594" s="26">
        <f t="shared" si="48"/>
        <v>4.7097480832420595E-2</v>
      </c>
    </row>
    <row r="595" spans="6:19" ht="15.75" customHeight="1">
      <c r="F595" s="103"/>
      <c r="G595" s="78">
        <v>7</v>
      </c>
      <c r="H595" s="65">
        <v>454</v>
      </c>
      <c r="I595" s="79">
        <v>104</v>
      </c>
      <c r="J595" s="79">
        <v>12</v>
      </c>
      <c r="K595" s="79">
        <v>34</v>
      </c>
      <c r="L595" s="79">
        <v>100</v>
      </c>
      <c r="N595" s="25">
        <v>7</v>
      </c>
      <c r="O595" s="26">
        <f t="shared" si="48"/>
        <v>8.5887249337873631E-2</v>
      </c>
      <c r="P595" s="26">
        <f t="shared" si="48"/>
        <v>7.0748299319727898E-2</v>
      </c>
      <c r="Q595" s="26">
        <f t="shared" si="48"/>
        <v>9.2307692307692313E-2</v>
      </c>
      <c r="R595" s="26">
        <f t="shared" si="48"/>
        <v>5.2631578947368418E-2</v>
      </c>
      <c r="S595" s="26">
        <f t="shared" si="48"/>
        <v>5.4764512595837894E-2</v>
      </c>
    </row>
    <row r="596" spans="6:19" ht="15.75" customHeight="1">
      <c r="F596" s="103"/>
      <c r="G596" s="78">
        <v>8</v>
      </c>
      <c r="H596" s="65">
        <v>344</v>
      </c>
      <c r="I596" s="79">
        <v>112</v>
      </c>
      <c r="J596" s="79">
        <v>6</v>
      </c>
      <c r="K596" s="79">
        <v>40</v>
      </c>
      <c r="L596" s="79">
        <v>120</v>
      </c>
      <c r="N596" s="25">
        <v>8</v>
      </c>
      <c r="O596" s="26">
        <f t="shared" si="48"/>
        <v>6.5077563374952699E-2</v>
      </c>
      <c r="P596" s="26">
        <f t="shared" si="48"/>
        <v>7.6190476190476197E-2</v>
      </c>
      <c r="Q596" s="26">
        <f t="shared" si="48"/>
        <v>4.6153846153846156E-2</v>
      </c>
      <c r="R596" s="26">
        <f t="shared" si="48"/>
        <v>6.1919504643962849E-2</v>
      </c>
      <c r="S596" s="26">
        <f t="shared" si="48"/>
        <v>6.5717415115005479E-2</v>
      </c>
    </row>
    <row r="597" spans="6:19" ht="15.75" customHeight="1">
      <c r="F597" s="103"/>
      <c r="G597" s="78">
        <v>9</v>
      </c>
      <c r="H597" s="65">
        <v>278</v>
      </c>
      <c r="I597" s="79">
        <v>116</v>
      </c>
      <c r="J597" s="79">
        <v>6</v>
      </c>
      <c r="K597" s="79">
        <v>42</v>
      </c>
      <c r="L597" s="79">
        <v>134</v>
      </c>
      <c r="N597" s="25">
        <v>9</v>
      </c>
      <c r="O597" s="26">
        <f t="shared" si="48"/>
        <v>5.2591751797200152E-2</v>
      </c>
      <c r="P597" s="26">
        <f t="shared" si="48"/>
        <v>7.8911564625850333E-2</v>
      </c>
      <c r="Q597" s="26">
        <f t="shared" si="48"/>
        <v>4.6153846153846156E-2</v>
      </c>
      <c r="R597" s="26">
        <f t="shared" si="48"/>
        <v>6.5015479876160992E-2</v>
      </c>
      <c r="S597" s="26">
        <f t="shared" si="48"/>
        <v>7.3384446878422785E-2</v>
      </c>
    </row>
    <row r="598" spans="6:19" ht="15.75" customHeight="1">
      <c r="F598" s="103"/>
      <c r="G598" s="78">
        <v>10</v>
      </c>
      <c r="H598" s="65">
        <v>274</v>
      </c>
      <c r="I598" s="79">
        <v>110</v>
      </c>
      <c r="J598" s="79">
        <v>2</v>
      </c>
      <c r="K598" s="79">
        <v>42</v>
      </c>
      <c r="L598" s="79">
        <v>92</v>
      </c>
      <c r="N598" s="25">
        <v>10</v>
      </c>
      <c r="O598" s="26">
        <f t="shared" si="48"/>
        <v>5.183503594400303E-2</v>
      </c>
      <c r="P598" s="26">
        <f t="shared" si="48"/>
        <v>7.4829931972789115E-2</v>
      </c>
      <c r="Q598" s="26">
        <f t="shared" si="48"/>
        <v>1.5384615384615385E-2</v>
      </c>
      <c r="R598" s="26">
        <f t="shared" si="48"/>
        <v>6.5015479876160992E-2</v>
      </c>
      <c r="S598" s="26">
        <f t="shared" si="48"/>
        <v>5.0383351588170866E-2</v>
      </c>
    </row>
    <row r="599" spans="6:19" ht="15.75" customHeight="1">
      <c r="F599" s="103"/>
      <c r="G599" s="78">
        <v>11</v>
      </c>
      <c r="H599" s="65">
        <v>404</v>
      </c>
      <c r="I599" s="79">
        <v>122</v>
      </c>
      <c r="J599" s="79">
        <v>8</v>
      </c>
      <c r="K599" s="79">
        <v>36</v>
      </c>
      <c r="L599" s="79">
        <v>86</v>
      </c>
      <c r="N599" s="25">
        <v>11</v>
      </c>
      <c r="O599" s="26">
        <f t="shared" si="48"/>
        <v>7.6428301172909566E-2</v>
      </c>
      <c r="P599" s="26">
        <f t="shared" si="48"/>
        <v>8.2993197278911565E-2</v>
      </c>
      <c r="Q599" s="26">
        <f t="shared" si="48"/>
        <v>6.1538461538461542E-2</v>
      </c>
      <c r="R599" s="26">
        <f t="shared" si="48"/>
        <v>5.5727554179566562E-2</v>
      </c>
      <c r="S599" s="26">
        <f t="shared" si="48"/>
        <v>4.7097480832420595E-2</v>
      </c>
    </row>
    <row r="600" spans="6:19" ht="15.75" customHeight="1">
      <c r="F600" s="103"/>
      <c r="G600" s="78">
        <v>12</v>
      </c>
      <c r="H600" s="65">
        <v>386</v>
      </c>
      <c r="I600" s="79">
        <v>104</v>
      </c>
      <c r="J600" s="79">
        <v>12</v>
      </c>
      <c r="K600" s="79">
        <v>36</v>
      </c>
      <c r="L600" s="79">
        <v>52</v>
      </c>
      <c r="N600" s="25">
        <v>12</v>
      </c>
      <c r="O600" s="26">
        <f t="shared" si="48"/>
        <v>7.3023079833522506E-2</v>
      </c>
      <c r="P600" s="26">
        <f t="shared" si="48"/>
        <v>7.0748299319727898E-2</v>
      </c>
      <c r="Q600" s="26">
        <f t="shared" si="48"/>
        <v>9.2307692307692313E-2</v>
      </c>
      <c r="R600" s="26">
        <f t="shared" si="48"/>
        <v>5.5727554179566562E-2</v>
      </c>
      <c r="S600" s="26">
        <f t="shared" si="48"/>
        <v>2.8477546549835708E-2</v>
      </c>
    </row>
    <row r="601" spans="6:19" ht="15.75" customHeight="1">
      <c r="F601" s="103"/>
      <c r="G601" s="78">
        <v>13</v>
      </c>
      <c r="H601" s="65">
        <v>398</v>
      </c>
      <c r="I601" s="79">
        <v>130</v>
      </c>
      <c r="J601" s="79">
        <v>2</v>
      </c>
      <c r="K601" s="79">
        <v>40</v>
      </c>
      <c r="L601" s="79">
        <v>40</v>
      </c>
      <c r="N601" s="25">
        <v>13</v>
      </c>
      <c r="O601" s="26">
        <f t="shared" si="48"/>
        <v>7.5293227393113879E-2</v>
      </c>
      <c r="P601" s="26">
        <f t="shared" si="48"/>
        <v>8.8435374149659865E-2</v>
      </c>
      <c r="Q601" s="26">
        <f t="shared" si="48"/>
        <v>1.5384615384615385E-2</v>
      </c>
      <c r="R601" s="26">
        <f t="shared" si="48"/>
        <v>6.1919504643962849E-2</v>
      </c>
      <c r="S601" s="26">
        <f t="shared" si="48"/>
        <v>2.1905805038335158E-2</v>
      </c>
    </row>
    <row r="602" spans="6:19" ht="15.75" customHeight="1">
      <c r="F602" s="103"/>
      <c r="G602" s="78">
        <v>14</v>
      </c>
      <c r="H602" s="65">
        <v>402</v>
      </c>
      <c r="I602" s="79">
        <v>106</v>
      </c>
      <c r="J602" s="79">
        <v>6</v>
      </c>
      <c r="K602" s="79">
        <v>36</v>
      </c>
      <c r="L602" s="79">
        <v>28</v>
      </c>
      <c r="N602" s="25">
        <v>14</v>
      </c>
      <c r="O602" s="26">
        <f t="shared" si="48"/>
        <v>7.6049943246311008E-2</v>
      </c>
      <c r="P602" s="26">
        <f t="shared" si="48"/>
        <v>7.2108843537414966E-2</v>
      </c>
      <c r="Q602" s="26">
        <f t="shared" si="48"/>
        <v>4.6153846153846156E-2</v>
      </c>
      <c r="R602" s="26">
        <f t="shared" si="48"/>
        <v>5.5727554179566562E-2</v>
      </c>
      <c r="S602" s="26">
        <f t="shared" si="48"/>
        <v>1.5334063526834611E-2</v>
      </c>
    </row>
    <row r="603" spans="6:19" ht="15.75" customHeight="1">
      <c r="F603" s="103"/>
      <c r="G603" s="78">
        <v>15</v>
      </c>
      <c r="H603" s="65">
        <v>378</v>
      </c>
      <c r="I603" s="79">
        <v>116</v>
      </c>
      <c r="J603" s="79">
        <v>6</v>
      </c>
      <c r="K603" s="79">
        <v>34</v>
      </c>
      <c r="L603" s="79">
        <v>30</v>
      </c>
      <c r="N603" s="25">
        <v>15</v>
      </c>
      <c r="O603" s="26">
        <f t="shared" si="48"/>
        <v>7.1509648127128261E-2</v>
      </c>
      <c r="P603" s="26">
        <f t="shared" si="48"/>
        <v>7.8911564625850333E-2</v>
      </c>
      <c r="Q603" s="26">
        <f t="shared" si="48"/>
        <v>4.6153846153846156E-2</v>
      </c>
      <c r="R603" s="26">
        <f t="shared" si="48"/>
        <v>5.2631578947368418E-2</v>
      </c>
      <c r="S603" s="26">
        <f t="shared" si="48"/>
        <v>1.642935377875137E-2</v>
      </c>
    </row>
    <row r="604" spans="6:19" ht="15.75" customHeight="1">
      <c r="F604" s="103"/>
      <c r="G604" s="78">
        <v>16</v>
      </c>
      <c r="H604" s="65">
        <v>410</v>
      </c>
      <c r="I604" s="79">
        <v>98</v>
      </c>
      <c r="J604" s="79">
        <v>14</v>
      </c>
      <c r="K604" s="79">
        <v>14</v>
      </c>
      <c r="L604" s="79">
        <v>34</v>
      </c>
      <c r="N604" s="25">
        <v>16</v>
      </c>
      <c r="O604" s="26">
        <f t="shared" si="48"/>
        <v>7.7563374952705252E-2</v>
      </c>
      <c r="P604" s="26">
        <f t="shared" si="48"/>
        <v>6.6666666666666666E-2</v>
      </c>
      <c r="Q604" s="26">
        <f t="shared" si="48"/>
        <v>0.1076923076923077</v>
      </c>
      <c r="R604" s="26">
        <f t="shared" si="48"/>
        <v>2.1671826625386997E-2</v>
      </c>
      <c r="S604" s="26">
        <f t="shared" si="48"/>
        <v>1.8619934282584884E-2</v>
      </c>
    </row>
    <row r="605" spans="6:19" ht="15.75" customHeight="1">
      <c r="F605" s="103"/>
      <c r="G605" s="78">
        <v>17</v>
      </c>
      <c r="H605" s="65">
        <v>472</v>
      </c>
      <c r="I605" s="79">
        <v>88</v>
      </c>
      <c r="J605" s="79">
        <v>14</v>
      </c>
      <c r="K605" s="79">
        <v>28</v>
      </c>
      <c r="L605" s="79">
        <v>66</v>
      </c>
      <c r="N605" s="25">
        <v>17</v>
      </c>
      <c r="O605" s="26">
        <f t="shared" si="48"/>
        <v>8.9292470677260691E-2</v>
      </c>
      <c r="P605" s="26">
        <f t="shared" si="48"/>
        <v>5.9863945578231291E-2</v>
      </c>
      <c r="Q605" s="26">
        <f t="shared" si="48"/>
        <v>0.1076923076923077</v>
      </c>
      <c r="R605" s="26">
        <f t="shared" si="48"/>
        <v>4.3343653250773995E-2</v>
      </c>
      <c r="S605" s="26">
        <f t="shared" si="48"/>
        <v>3.614457831325301E-2</v>
      </c>
    </row>
    <row r="606" spans="6:19" ht="15.75" customHeight="1">
      <c r="F606" s="103"/>
      <c r="G606" s="78">
        <v>18</v>
      </c>
      <c r="H606" s="65">
        <v>326</v>
      </c>
      <c r="I606" s="79">
        <v>66</v>
      </c>
      <c r="J606" s="79">
        <v>4</v>
      </c>
      <c r="K606" s="79">
        <v>36</v>
      </c>
      <c r="L606" s="79">
        <v>72</v>
      </c>
      <c r="N606" s="25">
        <v>18</v>
      </c>
      <c r="O606" s="26">
        <f t="shared" si="48"/>
        <v>6.1672342035565646E-2</v>
      </c>
      <c r="P606" s="26">
        <f t="shared" si="48"/>
        <v>4.4897959183673466E-2</v>
      </c>
      <c r="Q606" s="26">
        <f t="shared" si="48"/>
        <v>3.0769230769230771E-2</v>
      </c>
      <c r="R606" s="26">
        <f t="shared" si="48"/>
        <v>5.5727554179566562E-2</v>
      </c>
      <c r="S606" s="26">
        <f t="shared" si="48"/>
        <v>3.9430449069003289E-2</v>
      </c>
    </row>
    <row r="607" spans="6:19" ht="15.75" customHeight="1">
      <c r="F607" s="103"/>
      <c r="G607" s="78">
        <v>19</v>
      </c>
      <c r="H607" s="65">
        <v>220</v>
      </c>
      <c r="I607" s="79">
        <v>50</v>
      </c>
      <c r="J607" s="79">
        <v>4</v>
      </c>
      <c r="K607" s="79">
        <v>26</v>
      </c>
      <c r="L607" s="79">
        <v>90</v>
      </c>
      <c r="N607" s="25">
        <v>19</v>
      </c>
      <c r="O607" s="26">
        <f t="shared" si="48"/>
        <v>4.161937192584185E-2</v>
      </c>
      <c r="P607" s="26">
        <f t="shared" si="48"/>
        <v>3.4013605442176874E-2</v>
      </c>
      <c r="Q607" s="26">
        <f t="shared" si="48"/>
        <v>3.0769230769230771E-2</v>
      </c>
      <c r="R607" s="26">
        <f t="shared" si="48"/>
        <v>4.0247678018575851E-2</v>
      </c>
      <c r="S607" s="26">
        <f t="shared" si="48"/>
        <v>4.9288061336254109E-2</v>
      </c>
    </row>
    <row r="608" spans="6:19" ht="15.75" customHeight="1">
      <c r="F608" s="103"/>
      <c r="G608" s="78">
        <v>20</v>
      </c>
      <c r="H608" s="65">
        <v>264</v>
      </c>
      <c r="I608" s="79">
        <v>50</v>
      </c>
      <c r="J608" s="79">
        <v>2</v>
      </c>
      <c r="K608" s="79">
        <v>32</v>
      </c>
      <c r="L608" s="79">
        <v>58</v>
      </c>
      <c r="N608" s="25">
        <v>20</v>
      </c>
      <c r="O608" s="26">
        <f t="shared" si="48"/>
        <v>4.9943246311010214E-2</v>
      </c>
      <c r="P608" s="26">
        <f t="shared" si="48"/>
        <v>3.4013605442176874E-2</v>
      </c>
      <c r="Q608" s="26">
        <f t="shared" si="48"/>
        <v>1.5384615384615385E-2</v>
      </c>
      <c r="R608" s="26">
        <f t="shared" si="48"/>
        <v>4.9535603715170282E-2</v>
      </c>
      <c r="S608" s="26">
        <f t="shared" si="48"/>
        <v>3.1763417305585982E-2</v>
      </c>
    </row>
    <row r="609" spans="6:19" ht="15.75" customHeight="1">
      <c r="F609" s="103"/>
      <c r="G609" s="78">
        <v>21</v>
      </c>
      <c r="H609" s="65">
        <v>182</v>
      </c>
      <c r="I609" s="79">
        <v>34</v>
      </c>
      <c r="J609" s="79">
        <v>0</v>
      </c>
      <c r="K609" s="79">
        <v>24</v>
      </c>
      <c r="L609" s="79">
        <v>50</v>
      </c>
      <c r="N609" s="25">
        <v>21</v>
      </c>
      <c r="O609" s="26">
        <f t="shared" si="48"/>
        <v>3.4430571320469165E-2</v>
      </c>
      <c r="P609" s="26">
        <f t="shared" si="48"/>
        <v>2.3129251700680271E-2</v>
      </c>
      <c r="Q609" s="26">
        <f t="shared" si="48"/>
        <v>0</v>
      </c>
      <c r="R609" s="26">
        <f t="shared" si="48"/>
        <v>3.7151702786377708E-2</v>
      </c>
      <c r="S609" s="26">
        <f t="shared" si="48"/>
        <v>2.7382256297918947E-2</v>
      </c>
    </row>
    <row r="610" spans="6:19" ht="15.75" customHeight="1">
      <c r="F610" s="103"/>
      <c r="G610" s="78">
        <v>22</v>
      </c>
      <c r="H610" s="65">
        <v>86</v>
      </c>
      <c r="I610" s="79">
        <v>22</v>
      </c>
      <c r="J610" s="79">
        <v>0</v>
      </c>
      <c r="K610" s="79">
        <v>16</v>
      </c>
      <c r="L610" s="79">
        <v>42</v>
      </c>
      <c r="N610" s="25">
        <v>22</v>
      </c>
      <c r="O610" s="26">
        <f t="shared" si="48"/>
        <v>1.6269390843738175E-2</v>
      </c>
      <c r="P610" s="26">
        <f t="shared" si="48"/>
        <v>1.4965986394557823E-2</v>
      </c>
      <c r="Q610" s="26">
        <f t="shared" si="48"/>
        <v>0</v>
      </c>
      <c r="R610" s="26">
        <f t="shared" si="48"/>
        <v>2.4767801857585141E-2</v>
      </c>
      <c r="S610" s="26">
        <f t="shared" si="48"/>
        <v>2.3001095290251915E-2</v>
      </c>
    </row>
    <row r="611" spans="6:19" ht="15.75" customHeight="1">
      <c r="F611" s="104"/>
      <c r="G611" s="78">
        <v>23</v>
      </c>
      <c r="H611" s="65">
        <v>50</v>
      </c>
      <c r="I611" s="79">
        <v>14</v>
      </c>
      <c r="J611" s="79">
        <v>0</v>
      </c>
      <c r="K611" s="79">
        <v>20</v>
      </c>
      <c r="L611" s="79">
        <v>52</v>
      </c>
      <c r="N611" s="25">
        <v>23</v>
      </c>
      <c r="O611" s="26">
        <f t="shared" si="48"/>
        <v>9.4589481649640563E-3</v>
      </c>
      <c r="P611" s="26">
        <f t="shared" si="48"/>
        <v>9.5238095238095247E-3</v>
      </c>
      <c r="Q611" s="26">
        <f t="shared" si="48"/>
        <v>0</v>
      </c>
      <c r="R611" s="26">
        <f t="shared" si="48"/>
        <v>3.0959752321981424E-2</v>
      </c>
      <c r="S611" s="26">
        <f t="shared" si="48"/>
        <v>2.8477546549835708E-2</v>
      </c>
    </row>
    <row r="612" spans="6:19" ht="15.75" customHeight="1">
      <c r="F612" s="90" t="s">
        <v>144</v>
      </c>
      <c r="G612" s="98"/>
      <c r="H612" s="80">
        <v>5560</v>
      </c>
      <c r="I612" s="80">
        <v>1542</v>
      </c>
      <c r="J612" s="80">
        <v>118</v>
      </c>
      <c r="K612" s="80">
        <v>638</v>
      </c>
      <c r="L612" s="80">
        <v>1846</v>
      </c>
      <c r="N612" s="28"/>
      <c r="O612" s="29"/>
      <c r="P612" s="29"/>
      <c r="Q612" s="29"/>
      <c r="R612" s="29"/>
      <c r="S612" s="29"/>
    </row>
    <row r="613" spans="6:19" ht="15.75" customHeight="1">
      <c r="F613" s="66"/>
      <c r="G613" s="66"/>
      <c r="H613" s="66"/>
      <c r="I613" s="66"/>
      <c r="J613" s="66"/>
      <c r="K613" s="66"/>
      <c r="L613" s="66"/>
    </row>
    <row r="614" spans="6:19" ht="15.75" customHeight="1">
      <c r="F614" s="66"/>
      <c r="G614" s="66"/>
      <c r="H614" s="66"/>
      <c r="I614" s="66"/>
      <c r="J614" s="66"/>
      <c r="K614" s="66"/>
      <c r="L614" s="66"/>
    </row>
    <row r="615" spans="6:19" ht="15.75" customHeight="1">
      <c r="F615" s="66"/>
      <c r="G615" s="66"/>
      <c r="H615" s="99" t="s">
        <v>139</v>
      </c>
      <c r="I615" s="100"/>
      <c r="J615" s="100"/>
      <c r="K615" s="100"/>
      <c r="L615" s="101"/>
    </row>
    <row r="616" spans="6:19" ht="15.75" customHeight="1">
      <c r="F616" s="66"/>
      <c r="G616" s="74"/>
      <c r="H616" s="75">
        <v>31</v>
      </c>
      <c r="I616" s="76">
        <v>32</v>
      </c>
      <c r="J616" s="76">
        <v>41</v>
      </c>
      <c r="K616" s="76">
        <v>42</v>
      </c>
      <c r="L616" s="76">
        <v>5</v>
      </c>
      <c r="N616" s="23"/>
      <c r="O616" s="24">
        <v>31</v>
      </c>
      <c r="P616" s="24">
        <v>32</v>
      </c>
      <c r="Q616" s="24">
        <v>41</v>
      </c>
      <c r="R616" s="24">
        <v>42</v>
      </c>
      <c r="S616" s="24">
        <v>5</v>
      </c>
    </row>
    <row r="617" spans="6:19" ht="15.75" customHeight="1">
      <c r="F617" s="102">
        <v>45215</v>
      </c>
      <c r="G617" s="73">
        <v>0</v>
      </c>
      <c r="H617" s="64">
        <v>34</v>
      </c>
      <c r="I617" s="77">
        <v>10</v>
      </c>
      <c r="J617" s="77">
        <v>0</v>
      </c>
      <c r="K617" s="77">
        <v>16</v>
      </c>
      <c r="L617" s="77">
        <v>72</v>
      </c>
      <c r="N617" s="25">
        <v>0</v>
      </c>
      <c r="O617" s="26">
        <f t="shared" ref="O617:S640" si="49">H617/H$32</f>
        <v>6.4320847521755582E-3</v>
      </c>
      <c r="P617" s="26">
        <f t="shared" si="49"/>
        <v>6.8027210884353739E-3</v>
      </c>
      <c r="Q617" s="26">
        <f t="shared" si="49"/>
        <v>0</v>
      </c>
      <c r="R617" s="26">
        <f t="shared" si="49"/>
        <v>2.4767801857585141E-2</v>
      </c>
      <c r="S617" s="26">
        <f t="shared" si="49"/>
        <v>3.9430449069003289E-2</v>
      </c>
    </row>
    <row r="618" spans="6:19" ht="15.75" customHeight="1">
      <c r="F618" s="103"/>
      <c r="G618" s="78">
        <v>1</v>
      </c>
      <c r="H618" s="65">
        <v>28</v>
      </c>
      <c r="I618" s="79">
        <v>10</v>
      </c>
      <c r="J618" s="79">
        <v>0</v>
      </c>
      <c r="K618" s="79">
        <v>12</v>
      </c>
      <c r="L618" s="79">
        <v>74</v>
      </c>
      <c r="N618" s="25">
        <v>1</v>
      </c>
      <c r="O618" s="26">
        <f t="shared" si="49"/>
        <v>5.2970109723798715E-3</v>
      </c>
      <c r="P618" s="26">
        <f t="shared" si="49"/>
        <v>6.8027210884353739E-3</v>
      </c>
      <c r="Q618" s="26">
        <f t="shared" si="49"/>
        <v>0</v>
      </c>
      <c r="R618" s="26">
        <f t="shared" si="49"/>
        <v>1.8575851393188854E-2</v>
      </c>
      <c r="S618" s="26">
        <f t="shared" si="49"/>
        <v>4.0525739320920046E-2</v>
      </c>
    </row>
    <row r="619" spans="6:19" ht="15.75" customHeight="1">
      <c r="F619" s="103"/>
      <c r="G619" s="78">
        <v>2</v>
      </c>
      <c r="H619" s="65">
        <v>2</v>
      </c>
      <c r="I619" s="79">
        <v>2</v>
      </c>
      <c r="J619" s="79">
        <v>0</v>
      </c>
      <c r="K619" s="79">
        <v>12</v>
      </c>
      <c r="L619" s="79">
        <v>126</v>
      </c>
      <c r="N619" s="25">
        <v>2</v>
      </c>
      <c r="O619" s="26">
        <f t="shared" si="49"/>
        <v>3.7835792659856227E-4</v>
      </c>
      <c r="P619" s="26">
        <f t="shared" si="49"/>
        <v>1.3605442176870747E-3</v>
      </c>
      <c r="Q619" s="26">
        <f t="shared" si="49"/>
        <v>0</v>
      </c>
      <c r="R619" s="26">
        <f t="shared" si="49"/>
        <v>1.8575851393188854E-2</v>
      </c>
      <c r="S619" s="26">
        <f t="shared" si="49"/>
        <v>6.9003285870755757E-2</v>
      </c>
    </row>
    <row r="620" spans="6:19" ht="15.75" customHeight="1">
      <c r="F620" s="103"/>
      <c r="G620" s="78">
        <v>3</v>
      </c>
      <c r="H620" s="65">
        <v>14</v>
      </c>
      <c r="I620" s="79">
        <v>0</v>
      </c>
      <c r="J620" s="79">
        <v>0</v>
      </c>
      <c r="K620" s="79">
        <v>14</v>
      </c>
      <c r="L620" s="79">
        <v>124</v>
      </c>
      <c r="N620" s="25">
        <v>3</v>
      </c>
      <c r="O620" s="26">
        <f t="shared" si="49"/>
        <v>2.6485054861899358E-3</v>
      </c>
      <c r="P620" s="26">
        <f t="shared" si="49"/>
        <v>0</v>
      </c>
      <c r="Q620" s="26">
        <f t="shared" si="49"/>
        <v>0</v>
      </c>
      <c r="R620" s="26">
        <f t="shared" si="49"/>
        <v>2.1671826625386997E-2</v>
      </c>
      <c r="S620" s="26">
        <f t="shared" si="49"/>
        <v>6.7907995618838993E-2</v>
      </c>
    </row>
    <row r="621" spans="6:19" ht="15.75" customHeight="1">
      <c r="F621" s="103"/>
      <c r="G621" s="78">
        <v>4</v>
      </c>
      <c r="H621" s="65">
        <v>24</v>
      </c>
      <c r="I621" s="79">
        <v>6</v>
      </c>
      <c r="J621" s="79">
        <v>0</v>
      </c>
      <c r="K621" s="79">
        <v>20</v>
      </c>
      <c r="L621" s="79">
        <v>144</v>
      </c>
      <c r="N621" s="25">
        <v>4</v>
      </c>
      <c r="O621" s="26">
        <f t="shared" si="49"/>
        <v>4.5402951191827468E-3</v>
      </c>
      <c r="P621" s="26">
        <f t="shared" si="49"/>
        <v>4.0816326530612249E-3</v>
      </c>
      <c r="Q621" s="26">
        <f t="shared" si="49"/>
        <v>0</v>
      </c>
      <c r="R621" s="26">
        <f t="shared" si="49"/>
        <v>3.0959752321981424E-2</v>
      </c>
      <c r="S621" s="26">
        <f t="shared" si="49"/>
        <v>7.8860898138006577E-2</v>
      </c>
    </row>
    <row r="622" spans="6:19" ht="15.75" customHeight="1">
      <c r="F622" s="103"/>
      <c r="G622" s="78">
        <v>5</v>
      </c>
      <c r="H622" s="65">
        <v>46</v>
      </c>
      <c r="I622" s="79">
        <v>24</v>
      </c>
      <c r="J622" s="79">
        <v>4</v>
      </c>
      <c r="K622" s="79">
        <v>10</v>
      </c>
      <c r="L622" s="79">
        <v>74</v>
      </c>
      <c r="N622" s="25">
        <v>5</v>
      </c>
      <c r="O622" s="26">
        <f t="shared" si="49"/>
        <v>8.7022323117669307E-3</v>
      </c>
      <c r="P622" s="26">
        <f t="shared" si="49"/>
        <v>1.6326530612244899E-2</v>
      </c>
      <c r="Q622" s="26">
        <f t="shared" si="49"/>
        <v>3.0769230769230771E-2</v>
      </c>
      <c r="R622" s="26">
        <f t="shared" si="49"/>
        <v>1.5479876160990712E-2</v>
      </c>
      <c r="S622" s="26">
        <f t="shared" si="49"/>
        <v>4.0525739320920046E-2</v>
      </c>
    </row>
    <row r="623" spans="6:19" ht="15.75" customHeight="1">
      <c r="F623" s="103"/>
      <c r="G623" s="78">
        <v>6</v>
      </c>
      <c r="H623" s="65">
        <v>84</v>
      </c>
      <c r="I623" s="79">
        <v>48</v>
      </c>
      <c r="J623" s="79">
        <v>16</v>
      </c>
      <c r="K623" s="79">
        <v>18</v>
      </c>
      <c r="L623" s="79">
        <v>86</v>
      </c>
      <c r="N623" s="25">
        <v>6</v>
      </c>
      <c r="O623" s="26">
        <f t="shared" si="49"/>
        <v>1.5891032917139614E-2</v>
      </c>
      <c r="P623" s="26">
        <f t="shared" si="49"/>
        <v>3.2653061224489799E-2</v>
      </c>
      <c r="Q623" s="26">
        <f t="shared" si="49"/>
        <v>0.12307692307692308</v>
      </c>
      <c r="R623" s="26">
        <f t="shared" si="49"/>
        <v>2.7863777089783281E-2</v>
      </c>
      <c r="S623" s="26">
        <f t="shared" si="49"/>
        <v>4.7097480832420595E-2</v>
      </c>
    </row>
    <row r="624" spans="6:19" ht="15.75" customHeight="1">
      <c r="F624" s="103"/>
      <c r="G624" s="78">
        <v>7</v>
      </c>
      <c r="H624" s="65">
        <v>454</v>
      </c>
      <c r="I624" s="79">
        <v>104</v>
      </c>
      <c r="J624" s="79">
        <v>12</v>
      </c>
      <c r="K624" s="79">
        <v>34</v>
      </c>
      <c r="L624" s="79">
        <v>100</v>
      </c>
      <c r="N624" s="25">
        <v>7</v>
      </c>
      <c r="O624" s="26">
        <f t="shared" si="49"/>
        <v>8.5887249337873631E-2</v>
      </c>
      <c r="P624" s="26">
        <f t="shared" si="49"/>
        <v>7.0748299319727898E-2</v>
      </c>
      <c r="Q624" s="26">
        <f t="shared" si="49"/>
        <v>9.2307692307692313E-2</v>
      </c>
      <c r="R624" s="26">
        <f t="shared" si="49"/>
        <v>5.2631578947368418E-2</v>
      </c>
      <c r="S624" s="26">
        <f t="shared" si="49"/>
        <v>5.4764512595837894E-2</v>
      </c>
    </row>
    <row r="625" spans="6:19" ht="15.75" customHeight="1">
      <c r="F625" s="103"/>
      <c r="G625" s="78">
        <v>8</v>
      </c>
      <c r="H625" s="65">
        <v>344</v>
      </c>
      <c r="I625" s="79">
        <v>112</v>
      </c>
      <c r="J625" s="79">
        <v>6</v>
      </c>
      <c r="K625" s="79">
        <v>40</v>
      </c>
      <c r="L625" s="79">
        <v>120</v>
      </c>
      <c r="N625" s="25">
        <v>8</v>
      </c>
      <c r="O625" s="26">
        <f t="shared" si="49"/>
        <v>6.5077563374952699E-2</v>
      </c>
      <c r="P625" s="26">
        <f t="shared" si="49"/>
        <v>7.6190476190476197E-2</v>
      </c>
      <c r="Q625" s="26">
        <f t="shared" si="49"/>
        <v>4.6153846153846156E-2</v>
      </c>
      <c r="R625" s="26">
        <f t="shared" si="49"/>
        <v>6.1919504643962849E-2</v>
      </c>
      <c r="S625" s="26">
        <f t="shared" si="49"/>
        <v>6.5717415115005479E-2</v>
      </c>
    </row>
    <row r="626" spans="6:19" ht="15.75" customHeight="1">
      <c r="F626" s="103"/>
      <c r="G626" s="78">
        <v>9</v>
      </c>
      <c r="H626" s="65">
        <v>278</v>
      </c>
      <c r="I626" s="79">
        <v>116</v>
      </c>
      <c r="J626" s="79">
        <v>6</v>
      </c>
      <c r="K626" s="79">
        <v>42</v>
      </c>
      <c r="L626" s="79">
        <v>134</v>
      </c>
      <c r="N626" s="25">
        <v>9</v>
      </c>
      <c r="O626" s="26">
        <f t="shared" si="49"/>
        <v>5.2591751797200152E-2</v>
      </c>
      <c r="P626" s="26">
        <f t="shared" si="49"/>
        <v>7.8911564625850333E-2</v>
      </c>
      <c r="Q626" s="26">
        <f t="shared" si="49"/>
        <v>4.6153846153846156E-2</v>
      </c>
      <c r="R626" s="26">
        <f t="shared" si="49"/>
        <v>6.5015479876160992E-2</v>
      </c>
      <c r="S626" s="26">
        <f t="shared" si="49"/>
        <v>7.3384446878422785E-2</v>
      </c>
    </row>
    <row r="627" spans="6:19" ht="15.75" customHeight="1">
      <c r="F627" s="103"/>
      <c r="G627" s="78">
        <v>10</v>
      </c>
      <c r="H627" s="65">
        <v>274</v>
      </c>
      <c r="I627" s="79">
        <v>110</v>
      </c>
      <c r="J627" s="79">
        <v>2</v>
      </c>
      <c r="K627" s="79">
        <v>42</v>
      </c>
      <c r="L627" s="79">
        <v>92</v>
      </c>
      <c r="N627" s="25">
        <v>10</v>
      </c>
      <c r="O627" s="26">
        <f t="shared" si="49"/>
        <v>5.183503594400303E-2</v>
      </c>
      <c r="P627" s="26">
        <f t="shared" si="49"/>
        <v>7.4829931972789115E-2</v>
      </c>
      <c r="Q627" s="26">
        <f t="shared" si="49"/>
        <v>1.5384615384615385E-2</v>
      </c>
      <c r="R627" s="26">
        <f t="shared" si="49"/>
        <v>6.5015479876160992E-2</v>
      </c>
      <c r="S627" s="26">
        <f t="shared" si="49"/>
        <v>5.0383351588170866E-2</v>
      </c>
    </row>
    <row r="628" spans="6:19" ht="15.75" customHeight="1">
      <c r="F628" s="103"/>
      <c r="G628" s="78">
        <v>11</v>
      </c>
      <c r="H628" s="65">
        <v>404</v>
      </c>
      <c r="I628" s="79">
        <v>122</v>
      </c>
      <c r="J628" s="79">
        <v>8</v>
      </c>
      <c r="K628" s="79">
        <v>36</v>
      </c>
      <c r="L628" s="79">
        <v>86</v>
      </c>
      <c r="N628" s="25">
        <v>11</v>
      </c>
      <c r="O628" s="26">
        <f t="shared" si="49"/>
        <v>7.6428301172909566E-2</v>
      </c>
      <c r="P628" s="26">
        <f t="shared" si="49"/>
        <v>8.2993197278911565E-2</v>
      </c>
      <c r="Q628" s="26">
        <f t="shared" si="49"/>
        <v>6.1538461538461542E-2</v>
      </c>
      <c r="R628" s="26">
        <f t="shared" si="49"/>
        <v>5.5727554179566562E-2</v>
      </c>
      <c r="S628" s="26">
        <f t="shared" si="49"/>
        <v>4.7097480832420595E-2</v>
      </c>
    </row>
    <row r="629" spans="6:19" ht="15.75" customHeight="1">
      <c r="F629" s="103"/>
      <c r="G629" s="78">
        <v>12</v>
      </c>
      <c r="H629" s="65">
        <v>386</v>
      </c>
      <c r="I629" s="79">
        <v>104</v>
      </c>
      <c r="J629" s="79">
        <v>12</v>
      </c>
      <c r="K629" s="79">
        <v>36</v>
      </c>
      <c r="L629" s="79">
        <v>52</v>
      </c>
      <c r="N629" s="25">
        <v>12</v>
      </c>
      <c r="O629" s="26">
        <f t="shared" si="49"/>
        <v>7.3023079833522506E-2</v>
      </c>
      <c r="P629" s="26">
        <f t="shared" si="49"/>
        <v>7.0748299319727898E-2</v>
      </c>
      <c r="Q629" s="26">
        <f t="shared" si="49"/>
        <v>9.2307692307692313E-2</v>
      </c>
      <c r="R629" s="26">
        <f t="shared" si="49"/>
        <v>5.5727554179566562E-2</v>
      </c>
      <c r="S629" s="26">
        <f t="shared" si="49"/>
        <v>2.8477546549835708E-2</v>
      </c>
    </row>
    <row r="630" spans="6:19" ht="15.75" customHeight="1">
      <c r="F630" s="103"/>
      <c r="G630" s="78">
        <v>13</v>
      </c>
      <c r="H630" s="65">
        <v>398</v>
      </c>
      <c r="I630" s="79">
        <v>130</v>
      </c>
      <c r="J630" s="79">
        <v>2</v>
      </c>
      <c r="K630" s="79">
        <v>40</v>
      </c>
      <c r="L630" s="79">
        <v>40</v>
      </c>
      <c r="N630" s="25">
        <v>13</v>
      </c>
      <c r="O630" s="26">
        <f t="shared" si="49"/>
        <v>7.5293227393113879E-2</v>
      </c>
      <c r="P630" s="26">
        <f t="shared" si="49"/>
        <v>8.8435374149659865E-2</v>
      </c>
      <c r="Q630" s="26">
        <f t="shared" si="49"/>
        <v>1.5384615384615385E-2</v>
      </c>
      <c r="R630" s="26">
        <f t="shared" si="49"/>
        <v>6.1919504643962849E-2</v>
      </c>
      <c r="S630" s="26">
        <f t="shared" si="49"/>
        <v>2.1905805038335158E-2</v>
      </c>
    </row>
    <row r="631" spans="6:19" ht="15.75" customHeight="1">
      <c r="F631" s="103"/>
      <c r="G631" s="78">
        <v>14</v>
      </c>
      <c r="H631" s="65">
        <v>402</v>
      </c>
      <c r="I631" s="79">
        <v>106</v>
      </c>
      <c r="J631" s="79">
        <v>6</v>
      </c>
      <c r="K631" s="79">
        <v>36</v>
      </c>
      <c r="L631" s="79">
        <v>28</v>
      </c>
      <c r="N631" s="25">
        <v>14</v>
      </c>
      <c r="O631" s="26">
        <f t="shared" si="49"/>
        <v>7.6049943246311008E-2</v>
      </c>
      <c r="P631" s="26">
        <f t="shared" si="49"/>
        <v>7.2108843537414966E-2</v>
      </c>
      <c r="Q631" s="26">
        <f t="shared" si="49"/>
        <v>4.6153846153846156E-2</v>
      </c>
      <c r="R631" s="26">
        <f t="shared" si="49"/>
        <v>5.5727554179566562E-2</v>
      </c>
      <c r="S631" s="26">
        <f t="shared" si="49"/>
        <v>1.5334063526834611E-2</v>
      </c>
    </row>
    <row r="632" spans="6:19" ht="15.75" customHeight="1">
      <c r="F632" s="103"/>
      <c r="G632" s="78">
        <v>15</v>
      </c>
      <c r="H632" s="65">
        <v>378</v>
      </c>
      <c r="I632" s="79">
        <v>116</v>
      </c>
      <c r="J632" s="79">
        <v>6</v>
      </c>
      <c r="K632" s="79">
        <v>34</v>
      </c>
      <c r="L632" s="79">
        <v>30</v>
      </c>
      <c r="N632" s="25">
        <v>15</v>
      </c>
      <c r="O632" s="26">
        <f t="shared" si="49"/>
        <v>7.1509648127128261E-2</v>
      </c>
      <c r="P632" s="26">
        <f t="shared" si="49"/>
        <v>7.8911564625850333E-2</v>
      </c>
      <c r="Q632" s="26">
        <f t="shared" si="49"/>
        <v>4.6153846153846156E-2</v>
      </c>
      <c r="R632" s="26">
        <f t="shared" si="49"/>
        <v>5.2631578947368418E-2</v>
      </c>
      <c r="S632" s="26">
        <f t="shared" si="49"/>
        <v>1.642935377875137E-2</v>
      </c>
    </row>
    <row r="633" spans="6:19" ht="15.75" customHeight="1">
      <c r="F633" s="103"/>
      <c r="G633" s="78">
        <v>16</v>
      </c>
      <c r="H633" s="65">
        <v>410</v>
      </c>
      <c r="I633" s="79">
        <v>98</v>
      </c>
      <c r="J633" s="79">
        <v>14</v>
      </c>
      <c r="K633" s="79">
        <v>14</v>
      </c>
      <c r="L633" s="79">
        <v>34</v>
      </c>
      <c r="N633" s="25">
        <v>16</v>
      </c>
      <c r="O633" s="26">
        <f t="shared" si="49"/>
        <v>7.7563374952705252E-2</v>
      </c>
      <c r="P633" s="26">
        <f t="shared" si="49"/>
        <v>6.6666666666666666E-2</v>
      </c>
      <c r="Q633" s="26">
        <f t="shared" si="49"/>
        <v>0.1076923076923077</v>
      </c>
      <c r="R633" s="26">
        <f t="shared" si="49"/>
        <v>2.1671826625386997E-2</v>
      </c>
      <c r="S633" s="26">
        <f t="shared" si="49"/>
        <v>1.8619934282584884E-2</v>
      </c>
    </row>
    <row r="634" spans="6:19" ht="15.75" customHeight="1">
      <c r="F634" s="103"/>
      <c r="G634" s="78">
        <v>17</v>
      </c>
      <c r="H634" s="65">
        <v>472</v>
      </c>
      <c r="I634" s="79">
        <v>88</v>
      </c>
      <c r="J634" s="79">
        <v>14</v>
      </c>
      <c r="K634" s="79">
        <v>28</v>
      </c>
      <c r="L634" s="79">
        <v>66</v>
      </c>
      <c r="N634" s="25">
        <v>17</v>
      </c>
      <c r="O634" s="26">
        <f t="shared" si="49"/>
        <v>8.9292470677260691E-2</v>
      </c>
      <c r="P634" s="26">
        <f t="shared" si="49"/>
        <v>5.9863945578231291E-2</v>
      </c>
      <c r="Q634" s="26">
        <f t="shared" si="49"/>
        <v>0.1076923076923077</v>
      </c>
      <c r="R634" s="26">
        <f t="shared" si="49"/>
        <v>4.3343653250773995E-2</v>
      </c>
      <c r="S634" s="26">
        <f t="shared" si="49"/>
        <v>3.614457831325301E-2</v>
      </c>
    </row>
    <row r="635" spans="6:19" ht="15.75" customHeight="1">
      <c r="F635" s="103"/>
      <c r="G635" s="78">
        <v>18</v>
      </c>
      <c r="H635" s="65">
        <v>326</v>
      </c>
      <c r="I635" s="79">
        <v>66</v>
      </c>
      <c r="J635" s="79">
        <v>4</v>
      </c>
      <c r="K635" s="79">
        <v>36</v>
      </c>
      <c r="L635" s="79">
        <v>72</v>
      </c>
      <c r="N635" s="25">
        <v>18</v>
      </c>
      <c r="O635" s="26">
        <f t="shared" si="49"/>
        <v>6.1672342035565646E-2</v>
      </c>
      <c r="P635" s="26">
        <f t="shared" si="49"/>
        <v>4.4897959183673466E-2</v>
      </c>
      <c r="Q635" s="26">
        <f t="shared" si="49"/>
        <v>3.0769230769230771E-2</v>
      </c>
      <c r="R635" s="26">
        <f t="shared" si="49"/>
        <v>5.5727554179566562E-2</v>
      </c>
      <c r="S635" s="26">
        <f t="shared" si="49"/>
        <v>3.9430449069003289E-2</v>
      </c>
    </row>
    <row r="636" spans="6:19" ht="15.75" customHeight="1">
      <c r="F636" s="103"/>
      <c r="G636" s="78">
        <v>19</v>
      </c>
      <c r="H636" s="65">
        <v>220</v>
      </c>
      <c r="I636" s="79">
        <v>50</v>
      </c>
      <c r="J636" s="79">
        <v>4</v>
      </c>
      <c r="K636" s="79">
        <v>26</v>
      </c>
      <c r="L636" s="79">
        <v>90</v>
      </c>
      <c r="N636" s="25">
        <v>19</v>
      </c>
      <c r="O636" s="26">
        <f t="shared" si="49"/>
        <v>4.161937192584185E-2</v>
      </c>
      <c r="P636" s="26">
        <f t="shared" si="49"/>
        <v>3.4013605442176874E-2</v>
      </c>
      <c r="Q636" s="26">
        <f t="shared" si="49"/>
        <v>3.0769230769230771E-2</v>
      </c>
      <c r="R636" s="26">
        <f t="shared" si="49"/>
        <v>4.0247678018575851E-2</v>
      </c>
      <c r="S636" s="26">
        <f t="shared" si="49"/>
        <v>4.9288061336254109E-2</v>
      </c>
    </row>
    <row r="637" spans="6:19" ht="15.75" customHeight="1">
      <c r="F637" s="103"/>
      <c r="G637" s="78">
        <v>20</v>
      </c>
      <c r="H637" s="65">
        <v>264</v>
      </c>
      <c r="I637" s="79">
        <v>50</v>
      </c>
      <c r="J637" s="79">
        <v>2</v>
      </c>
      <c r="K637" s="79">
        <v>32</v>
      </c>
      <c r="L637" s="79">
        <v>58</v>
      </c>
      <c r="N637" s="25">
        <v>20</v>
      </c>
      <c r="O637" s="26">
        <f t="shared" si="49"/>
        <v>4.9943246311010214E-2</v>
      </c>
      <c r="P637" s="26">
        <f t="shared" si="49"/>
        <v>3.4013605442176874E-2</v>
      </c>
      <c r="Q637" s="26">
        <f t="shared" si="49"/>
        <v>1.5384615384615385E-2</v>
      </c>
      <c r="R637" s="26">
        <f t="shared" si="49"/>
        <v>4.9535603715170282E-2</v>
      </c>
      <c r="S637" s="26">
        <f t="shared" si="49"/>
        <v>3.1763417305585982E-2</v>
      </c>
    </row>
    <row r="638" spans="6:19" ht="15.75" customHeight="1">
      <c r="F638" s="103"/>
      <c r="G638" s="78">
        <v>21</v>
      </c>
      <c r="H638" s="65">
        <v>182</v>
      </c>
      <c r="I638" s="79">
        <v>34</v>
      </c>
      <c r="J638" s="79">
        <v>0</v>
      </c>
      <c r="K638" s="79">
        <v>24</v>
      </c>
      <c r="L638" s="79">
        <v>50</v>
      </c>
      <c r="N638" s="25">
        <v>21</v>
      </c>
      <c r="O638" s="26">
        <f t="shared" si="49"/>
        <v>3.4430571320469165E-2</v>
      </c>
      <c r="P638" s="26">
        <f t="shared" si="49"/>
        <v>2.3129251700680271E-2</v>
      </c>
      <c r="Q638" s="26">
        <f t="shared" si="49"/>
        <v>0</v>
      </c>
      <c r="R638" s="26">
        <f t="shared" si="49"/>
        <v>3.7151702786377708E-2</v>
      </c>
      <c r="S638" s="26">
        <f t="shared" si="49"/>
        <v>2.7382256297918947E-2</v>
      </c>
    </row>
    <row r="639" spans="6:19" ht="15.75" customHeight="1">
      <c r="F639" s="103"/>
      <c r="G639" s="78">
        <v>22</v>
      </c>
      <c r="H639" s="65">
        <v>86</v>
      </c>
      <c r="I639" s="79">
        <v>22</v>
      </c>
      <c r="J639" s="79">
        <v>0</v>
      </c>
      <c r="K639" s="79">
        <v>16</v>
      </c>
      <c r="L639" s="79">
        <v>42</v>
      </c>
      <c r="N639" s="25">
        <v>22</v>
      </c>
      <c r="O639" s="26">
        <f t="shared" si="49"/>
        <v>1.6269390843738175E-2</v>
      </c>
      <c r="P639" s="26">
        <f t="shared" si="49"/>
        <v>1.4965986394557823E-2</v>
      </c>
      <c r="Q639" s="26">
        <f t="shared" si="49"/>
        <v>0</v>
      </c>
      <c r="R639" s="26">
        <f t="shared" si="49"/>
        <v>2.4767801857585141E-2</v>
      </c>
      <c r="S639" s="26">
        <f t="shared" si="49"/>
        <v>2.3001095290251915E-2</v>
      </c>
    </row>
    <row r="640" spans="6:19" ht="15.75" customHeight="1">
      <c r="F640" s="104"/>
      <c r="G640" s="78">
        <v>23</v>
      </c>
      <c r="H640" s="65">
        <v>50</v>
      </c>
      <c r="I640" s="79">
        <v>14</v>
      </c>
      <c r="J640" s="79">
        <v>0</v>
      </c>
      <c r="K640" s="79">
        <v>20</v>
      </c>
      <c r="L640" s="79">
        <v>52</v>
      </c>
      <c r="N640" s="25">
        <v>23</v>
      </c>
      <c r="O640" s="26">
        <f t="shared" si="49"/>
        <v>9.4589481649640563E-3</v>
      </c>
      <c r="P640" s="26">
        <f t="shared" si="49"/>
        <v>9.5238095238095247E-3</v>
      </c>
      <c r="Q640" s="26">
        <f t="shared" si="49"/>
        <v>0</v>
      </c>
      <c r="R640" s="26">
        <f t="shared" si="49"/>
        <v>3.0959752321981424E-2</v>
      </c>
      <c r="S640" s="26">
        <f t="shared" si="49"/>
        <v>2.8477546549835708E-2</v>
      </c>
    </row>
    <row r="641" spans="6:19" ht="15.75" customHeight="1">
      <c r="F641" s="90" t="s">
        <v>144</v>
      </c>
      <c r="G641" s="98"/>
      <c r="H641" s="80">
        <v>5560</v>
      </c>
      <c r="I641" s="80">
        <v>1542</v>
      </c>
      <c r="J641" s="80">
        <v>118</v>
      </c>
      <c r="K641" s="80">
        <v>638</v>
      </c>
      <c r="L641" s="80">
        <v>1846</v>
      </c>
      <c r="N641" s="28"/>
      <c r="O641" s="29"/>
      <c r="P641" s="29"/>
      <c r="Q641" s="29"/>
      <c r="R641" s="29"/>
      <c r="S641" s="29"/>
    </row>
    <row r="642" spans="6:19" ht="15.75" customHeight="1">
      <c r="F642" s="66"/>
      <c r="G642" s="66"/>
      <c r="H642" s="66"/>
      <c r="I642" s="66"/>
      <c r="J642" s="66"/>
      <c r="K642" s="66"/>
      <c r="L642" s="66"/>
    </row>
    <row r="643" spans="6:19" ht="15.75" customHeight="1">
      <c r="F643" s="66"/>
      <c r="G643" s="66"/>
      <c r="H643" s="66"/>
      <c r="I643" s="66"/>
      <c r="J643" s="66"/>
      <c r="K643" s="66"/>
      <c r="L643" s="66"/>
    </row>
    <row r="644" spans="6:19" ht="15.75" customHeight="1">
      <c r="F644" s="66"/>
      <c r="G644" s="66"/>
      <c r="H644" s="99" t="s">
        <v>139</v>
      </c>
      <c r="I644" s="100"/>
      <c r="J644" s="100"/>
      <c r="K644" s="100"/>
      <c r="L644" s="101"/>
    </row>
    <row r="645" spans="6:19" ht="15.75" customHeight="1">
      <c r="F645" s="66"/>
      <c r="G645" s="74"/>
      <c r="H645" s="75">
        <v>31</v>
      </c>
      <c r="I645" s="76">
        <v>32</v>
      </c>
      <c r="J645" s="76">
        <v>41</v>
      </c>
      <c r="K645" s="76">
        <v>42</v>
      </c>
      <c r="L645" s="76">
        <v>5</v>
      </c>
      <c r="N645" s="23"/>
      <c r="O645" s="24">
        <v>31</v>
      </c>
      <c r="P645" s="24">
        <v>32</v>
      </c>
      <c r="Q645" s="24">
        <v>41</v>
      </c>
      <c r="R645" s="24">
        <v>42</v>
      </c>
      <c r="S645" s="24">
        <v>5</v>
      </c>
    </row>
    <row r="646" spans="6:19" ht="15.75" customHeight="1">
      <c r="F646" s="102">
        <v>45216</v>
      </c>
      <c r="G646" s="73">
        <v>0</v>
      </c>
      <c r="H646" s="64">
        <v>34</v>
      </c>
      <c r="I646" s="77">
        <v>10</v>
      </c>
      <c r="J646" s="77">
        <v>0</v>
      </c>
      <c r="K646" s="77">
        <v>16</v>
      </c>
      <c r="L646" s="77">
        <v>72</v>
      </c>
      <c r="N646" s="25">
        <v>0</v>
      </c>
      <c r="O646" s="26">
        <f t="shared" ref="O646:S669" si="50">H646/H$32</f>
        <v>6.4320847521755582E-3</v>
      </c>
      <c r="P646" s="26">
        <f t="shared" si="50"/>
        <v>6.8027210884353739E-3</v>
      </c>
      <c r="Q646" s="26">
        <f t="shared" si="50"/>
        <v>0</v>
      </c>
      <c r="R646" s="26">
        <f t="shared" si="50"/>
        <v>2.4767801857585141E-2</v>
      </c>
      <c r="S646" s="26">
        <f t="shared" si="50"/>
        <v>3.9430449069003289E-2</v>
      </c>
    </row>
    <row r="647" spans="6:19" ht="15.75" customHeight="1">
      <c r="F647" s="103"/>
      <c r="G647" s="78">
        <v>1</v>
      </c>
      <c r="H647" s="65">
        <v>28</v>
      </c>
      <c r="I647" s="79">
        <v>10</v>
      </c>
      <c r="J647" s="79">
        <v>0</v>
      </c>
      <c r="K647" s="79">
        <v>12</v>
      </c>
      <c r="L647" s="79">
        <v>74</v>
      </c>
      <c r="N647" s="25">
        <v>1</v>
      </c>
      <c r="O647" s="26">
        <f t="shared" si="50"/>
        <v>5.2970109723798715E-3</v>
      </c>
      <c r="P647" s="26">
        <f t="shared" si="50"/>
        <v>6.8027210884353739E-3</v>
      </c>
      <c r="Q647" s="26">
        <f t="shared" si="50"/>
        <v>0</v>
      </c>
      <c r="R647" s="26">
        <f t="shared" si="50"/>
        <v>1.8575851393188854E-2</v>
      </c>
      <c r="S647" s="26">
        <f t="shared" si="50"/>
        <v>4.0525739320920046E-2</v>
      </c>
    </row>
    <row r="648" spans="6:19" ht="15.75" customHeight="1">
      <c r="F648" s="103"/>
      <c r="G648" s="78">
        <v>2</v>
      </c>
      <c r="H648" s="65">
        <v>2</v>
      </c>
      <c r="I648" s="79">
        <v>2</v>
      </c>
      <c r="J648" s="79">
        <v>0</v>
      </c>
      <c r="K648" s="79">
        <v>12</v>
      </c>
      <c r="L648" s="79">
        <v>126</v>
      </c>
      <c r="N648" s="25">
        <v>2</v>
      </c>
      <c r="O648" s="26">
        <f t="shared" si="50"/>
        <v>3.7835792659856227E-4</v>
      </c>
      <c r="P648" s="26">
        <f t="shared" si="50"/>
        <v>1.3605442176870747E-3</v>
      </c>
      <c r="Q648" s="26">
        <f t="shared" si="50"/>
        <v>0</v>
      </c>
      <c r="R648" s="26">
        <f t="shared" si="50"/>
        <v>1.8575851393188854E-2</v>
      </c>
      <c r="S648" s="26">
        <f t="shared" si="50"/>
        <v>6.9003285870755757E-2</v>
      </c>
    </row>
    <row r="649" spans="6:19" ht="15.75" customHeight="1">
      <c r="F649" s="103"/>
      <c r="G649" s="78">
        <v>3</v>
      </c>
      <c r="H649" s="65">
        <v>14</v>
      </c>
      <c r="I649" s="79">
        <v>0</v>
      </c>
      <c r="J649" s="79">
        <v>0</v>
      </c>
      <c r="K649" s="79">
        <v>14</v>
      </c>
      <c r="L649" s="79">
        <v>124</v>
      </c>
      <c r="N649" s="25">
        <v>3</v>
      </c>
      <c r="O649" s="26">
        <f t="shared" si="50"/>
        <v>2.6485054861899358E-3</v>
      </c>
      <c r="P649" s="26">
        <f t="shared" si="50"/>
        <v>0</v>
      </c>
      <c r="Q649" s="26">
        <f t="shared" si="50"/>
        <v>0</v>
      </c>
      <c r="R649" s="26">
        <f t="shared" si="50"/>
        <v>2.1671826625386997E-2</v>
      </c>
      <c r="S649" s="26">
        <f t="shared" si="50"/>
        <v>6.7907995618838993E-2</v>
      </c>
    </row>
    <row r="650" spans="6:19" ht="15.75" customHeight="1">
      <c r="F650" s="103"/>
      <c r="G650" s="78">
        <v>4</v>
      </c>
      <c r="H650" s="65">
        <v>24</v>
      </c>
      <c r="I650" s="79">
        <v>6</v>
      </c>
      <c r="J650" s="79">
        <v>0</v>
      </c>
      <c r="K650" s="79">
        <v>20</v>
      </c>
      <c r="L650" s="79">
        <v>144</v>
      </c>
      <c r="N650" s="25">
        <v>4</v>
      </c>
      <c r="O650" s="26">
        <f t="shared" si="50"/>
        <v>4.5402951191827468E-3</v>
      </c>
      <c r="P650" s="26">
        <f t="shared" si="50"/>
        <v>4.0816326530612249E-3</v>
      </c>
      <c r="Q650" s="26">
        <f t="shared" si="50"/>
        <v>0</v>
      </c>
      <c r="R650" s="26">
        <f t="shared" si="50"/>
        <v>3.0959752321981424E-2</v>
      </c>
      <c r="S650" s="26">
        <f t="shared" si="50"/>
        <v>7.8860898138006577E-2</v>
      </c>
    </row>
    <row r="651" spans="6:19" ht="15.75" customHeight="1">
      <c r="F651" s="103"/>
      <c r="G651" s="78">
        <v>5</v>
      </c>
      <c r="H651" s="65">
        <v>46</v>
      </c>
      <c r="I651" s="79">
        <v>24</v>
      </c>
      <c r="J651" s="79">
        <v>4</v>
      </c>
      <c r="K651" s="79">
        <v>10</v>
      </c>
      <c r="L651" s="79">
        <v>74</v>
      </c>
      <c r="N651" s="25">
        <v>5</v>
      </c>
      <c r="O651" s="26">
        <f t="shared" si="50"/>
        <v>8.7022323117669307E-3</v>
      </c>
      <c r="P651" s="26">
        <f t="shared" si="50"/>
        <v>1.6326530612244899E-2</v>
      </c>
      <c r="Q651" s="26">
        <f t="shared" si="50"/>
        <v>3.0769230769230771E-2</v>
      </c>
      <c r="R651" s="26">
        <f t="shared" si="50"/>
        <v>1.5479876160990712E-2</v>
      </c>
      <c r="S651" s="26">
        <f t="shared" si="50"/>
        <v>4.0525739320920046E-2</v>
      </c>
    </row>
    <row r="652" spans="6:19" ht="15.75" customHeight="1">
      <c r="F652" s="103"/>
      <c r="G652" s="78">
        <v>6</v>
      </c>
      <c r="H652" s="65">
        <v>84</v>
      </c>
      <c r="I652" s="79">
        <v>48</v>
      </c>
      <c r="J652" s="79">
        <v>16</v>
      </c>
      <c r="K652" s="79">
        <v>18</v>
      </c>
      <c r="L652" s="79">
        <v>86</v>
      </c>
      <c r="N652" s="25">
        <v>6</v>
      </c>
      <c r="O652" s="26">
        <f t="shared" si="50"/>
        <v>1.5891032917139614E-2</v>
      </c>
      <c r="P652" s="26">
        <f t="shared" si="50"/>
        <v>3.2653061224489799E-2</v>
      </c>
      <c r="Q652" s="26">
        <f t="shared" si="50"/>
        <v>0.12307692307692308</v>
      </c>
      <c r="R652" s="26">
        <f t="shared" si="50"/>
        <v>2.7863777089783281E-2</v>
      </c>
      <c r="S652" s="26">
        <f t="shared" si="50"/>
        <v>4.7097480832420595E-2</v>
      </c>
    </row>
    <row r="653" spans="6:19" ht="15.75" customHeight="1">
      <c r="F653" s="103"/>
      <c r="G653" s="78">
        <v>7</v>
      </c>
      <c r="H653" s="65">
        <v>454</v>
      </c>
      <c r="I653" s="79">
        <v>104</v>
      </c>
      <c r="J653" s="79">
        <v>12</v>
      </c>
      <c r="K653" s="79">
        <v>34</v>
      </c>
      <c r="L653" s="79">
        <v>100</v>
      </c>
      <c r="N653" s="25">
        <v>7</v>
      </c>
      <c r="O653" s="26">
        <f t="shared" si="50"/>
        <v>8.5887249337873631E-2</v>
      </c>
      <c r="P653" s="26">
        <f t="shared" si="50"/>
        <v>7.0748299319727898E-2</v>
      </c>
      <c r="Q653" s="26">
        <f t="shared" si="50"/>
        <v>9.2307692307692313E-2</v>
      </c>
      <c r="R653" s="26">
        <f t="shared" si="50"/>
        <v>5.2631578947368418E-2</v>
      </c>
      <c r="S653" s="26">
        <f t="shared" si="50"/>
        <v>5.4764512595837894E-2</v>
      </c>
    </row>
    <row r="654" spans="6:19" ht="15.75" customHeight="1">
      <c r="F654" s="103"/>
      <c r="G654" s="78">
        <v>8</v>
      </c>
      <c r="H654" s="65">
        <v>344</v>
      </c>
      <c r="I654" s="79">
        <v>112</v>
      </c>
      <c r="J654" s="79">
        <v>6</v>
      </c>
      <c r="K654" s="79">
        <v>40</v>
      </c>
      <c r="L654" s="79">
        <v>120</v>
      </c>
      <c r="N654" s="25">
        <v>8</v>
      </c>
      <c r="O654" s="26">
        <f t="shared" si="50"/>
        <v>6.5077563374952699E-2</v>
      </c>
      <c r="P654" s="26">
        <f t="shared" si="50"/>
        <v>7.6190476190476197E-2</v>
      </c>
      <c r="Q654" s="26">
        <f t="shared" si="50"/>
        <v>4.6153846153846156E-2</v>
      </c>
      <c r="R654" s="26">
        <f t="shared" si="50"/>
        <v>6.1919504643962849E-2</v>
      </c>
      <c r="S654" s="26">
        <f t="shared" si="50"/>
        <v>6.5717415115005479E-2</v>
      </c>
    </row>
    <row r="655" spans="6:19" ht="15.75" customHeight="1">
      <c r="F655" s="103"/>
      <c r="G655" s="78">
        <v>9</v>
      </c>
      <c r="H655" s="65">
        <v>278</v>
      </c>
      <c r="I655" s="79">
        <v>116</v>
      </c>
      <c r="J655" s="79">
        <v>6</v>
      </c>
      <c r="K655" s="79">
        <v>42</v>
      </c>
      <c r="L655" s="79">
        <v>134</v>
      </c>
      <c r="N655" s="25">
        <v>9</v>
      </c>
      <c r="O655" s="26">
        <f t="shared" si="50"/>
        <v>5.2591751797200152E-2</v>
      </c>
      <c r="P655" s="26">
        <f t="shared" si="50"/>
        <v>7.8911564625850333E-2</v>
      </c>
      <c r="Q655" s="26">
        <f t="shared" si="50"/>
        <v>4.6153846153846156E-2</v>
      </c>
      <c r="R655" s="26">
        <f t="shared" si="50"/>
        <v>6.5015479876160992E-2</v>
      </c>
      <c r="S655" s="26">
        <f t="shared" si="50"/>
        <v>7.3384446878422785E-2</v>
      </c>
    </row>
    <row r="656" spans="6:19" ht="15.75" customHeight="1">
      <c r="F656" s="103"/>
      <c r="G656" s="78">
        <v>10</v>
      </c>
      <c r="H656" s="65">
        <v>274</v>
      </c>
      <c r="I656" s="79">
        <v>110</v>
      </c>
      <c r="J656" s="79">
        <v>2</v>
      </c>
      <c r="K656" s="79">
        <v>42</v>
      </c>
      <c r="L656" s="79">
        <v>92</v>
      </c>
      <c r="N656" s="25">
        <v>10</v>
      </c>
      <c r="O656" s="26">
        <f t="shared" si="50"/>
        <v>5.183503594400303E-2</v>
      </c>
      <c r="P656" s="26">
        <f t="shared" si="50"/>
        <v>7.4829931972789115E-2</v>
      </c>
      <c r="Q656" s="26">
        <f t="shared" si="50"/>
        <v>1.5384615384615385E-2</v>
      </c>
      <c r="R656" s="26">
        <f t="shared" si="50"/>
        <v>6.5015479876160992E-2</v>
      </c>
      <c r="S656" s="26">
        <f t="shared" si="50"/>
        <v>5.0383351588170866E-2</v>
      </c>
    </row>
    <row r="657" spans="6:19" ht="15.75" customHeight="1">
      <c r="F657" s="103"/>
      <c r="G657" s="78">
        <v>11</v>
      </c>
      <c r="H657" s="65">
        <v>404</v>
      </c>
      <c r="I657" s="79">
        <v>122</v>
      </c>
      <c r="J657" s="79">
        <v>8</v>
      </c>
      <c r="K657" s="79">
        <v>36</v>
      </c>
      <c r="L657" s="79">
        <v>86</v>
      </c>
      <c r="N657" s="25">
        <v>11</v>
      </c>
      <c r="O657" s="26">
        <f t="shared" si="50"/>
        <v>7.6428301172909566E-2</v>
      </c>
      <c r="P657" s="26">
        <f t="shared" si="50"/>
        <v>8.2993197278911565E-2</v>
      </c>
      <c r="Q657" s="26">
        <f t="shared" si="50"/>
        <v>6.1538461538461542E-2</v>
      </c>
      <c r="R657" s="26">
        <f t="shared" si="50"/>
        <v>5.5727554179566562E-2</v>
      </c>
      <c r="S657" s="26">
        <f t="shared" si="50"/>
        <v>4.7097480832420595E-2</v>
      </c>
    </row>
    <row r="658" spans="6:19" ht="15.75" customHeight="1">
      <c r="F658" s="103"/>
      <c r="G658" s="78">
        <v>12</v>
      </c>
      <c r="H658" s="65">
        <v>386</v>
      </c>
      <c r="I658" s="79">
        <v>104</v>
      </c>
      <c r="J658" s="79">
        <v>12</v>
      </c>
      <c r="K658" s="79">
        <v>36</v>
      </c>
      <c r="L658" s="79">
        <v>52</v>
      </c>
      <c r="N658" s="25">
        <v>12</v>
      </c>
      <c r="O658" s="26">
        <f t="shared" si="50"/>
        <v>7.3023079833522506E-2</v>
      </c>
      <c r="P658" s="26">
        <f t="shared" si="50"/>
        <v>7.0748299319727898E-2</v>
      </c>
      <c r="Q658" s="26">
        <f t="shared" si="50"/>
        <v>9.2307692307692313E-2</v>
      </c>
      <c r="R658" s="26">
        <f t="shared" si="50"/>
        <v>5.5727554179566562E-2</v>
      </c>
      <c r="S658" s="26">
        <f t="shared" si="50"/>
        <v>2.8477546549835708E-2</v>
      </c>
    </row>
    <row r="659" spans="6:19" ht="15.75" customHeight="1">
      <c r="F659" s="103"/>
      <c r="G659" s="78">
        <v>13</v>
      </c>
      <c r="H659" s="65">
        <v>398</v>
      </c>
      <c r="I659" s="79">
        <v>130</v>
      </c>
      <c r="J659" s="79">
        <v>2</v>
      </c>
      <c r="K659" s="79">
        <v>40</v>
      </c>
      <c r="L659" s="79">
        <v>40</v>
      </c>
      <c r="N659" s="25">
        <v>13</v>
      </c>
      <c r="O659" s="26">
        <f t="shared" si="50"/>
        <v>7.5293227393113879E-2</v>
      </c>
      <c r="P659" s="26">
        <f t="shared" si="50"/>
        <v>8.8435374149659865E-2</v>
      </c>
      <c r="Q659" s="26">
        <f t="shared" si="50"/>
        <v>1.5384615384615385E-2</v>
      </c>
      <c r="R659" s="26">
        <f t="shared" si="50"/>
        <v>6.1919504643962849E-2</v>
      </c>
      <c r="S659" s="26">
        <f t="shared" si="50"/>
        <v>2.1905805038335158E-2</v>
      </c>
    </row>
    <row r="660" spans="6:19" ht="15.75" customHeight="1">
      <c r="F660" s="103"/>
      <c r="G660" s="78">
        <v>14</v>
      </c>
      <c r="H660" s="65">
        <v>402</v>
      </c>
      <c r="I660" s="79">
        <v>106</v>
      </c>
      <c r="J660" s="79">
        <v>6</v>
      </c>
      <c r="K660" s="79">
        <v>36</v>
      </c>
      <c r="L660" s="79">
        <v>28</v>
      </c>
      <c r="N660" s="25">
        <v>14</v>
      </c>
      <c r="O660" s="26">
        <f t="shared" si="50"/>
        <v>7.6049943246311008E-2</v>
      </c>
      <c r="P660" s="26">
        <f t="shared" si="50"/>
        <v>7.2108843537414966E-2</v>
      </c>
      <c r="Q660" s="26">
        <f t="shared" si="50"/>
        <v>4.6153846153846156E-2</v>
      </c>
      <c r="R660" s="26">
        <f t="shared" si="50"/>
        <v>5.5727554179566562E-2</v>
      </c>
      <c r="S660" s="26">
        <f t="shared" si="50"/>
        <v>1.5334063526834611E-2</v>
      </c>
    </row>
    <row r="661" spans="6:19" ht="15.75" customHeight="1">
      <c r="F661" s="103"/>
      <c r="G661" s="78">
        <v>15</v>
      </c>
      <c r="H661" s="65">
        <v>378</v>
      </c>
      <c r="I661" s="79">
        <v>116</v>
      </c>
      <c r="J661" s="79">
        <v>6</v>
      </c>
      <c r="K661" s="79">
        <v>34</v>
      </c>
      <c r="L661" s="79">
        <v>30</v>
      </c>
      <c r="N661" s="25">
        <v>15</v>
      </c>
      <c r="O661" s="26">
        <f t="shared" si="50"/>
        <v>7.1509648127128261E-2</v>
      </c>
      <c r="P661" s="26">
        <f t="shared" si="50"/>
        <v>7.8911564625850333E-2</v>
      </c>
      <c r="Q661" s="26">
        <f t="shared" si="50"/>
        <v>4.6153846153846156E-2</v>
      </c>
      <c r="R661" s="26">
        <f t="shared" si="50"/>
        <v>5.2631578947368418E-2</v>
      </c>
      <c r="S661" s="26">
        <f t="shared" si="50"/>
        <v>1.642935377875137E-2</v>
      </c>
    </row>
    <row r="662" spans="6:19" ht="15.75" customHeight="1">
      <c r="F662" s="103"/>
      <c r="G662" s="78">
        <v>16</v>
      </c>
      <c r="H662" s="65">
        <v>410</v>
      </c>
      <c r="I662" s="79">
        <v>98</v>
      </c>
      <c r="J662" s="79">
        <v>14</v>
      </c>
      <c r="K662" s="79">
        <v>14</v>
      </c>
      <c r="L662" s="79">
        <v>34</v>
      </c>
      <c r="N662" s="25">
        <v>16</v>
      </c>
      <c r="O662" s="26">
        <f t="shared" si="50"/>
        <v>7.7563374952705252E-2</v>
      </c>
      <c r="P662" s="26">
        <f t="shared" si="50"/>
        <v>6.6666666666666666E-2</v>
      </c>
      <c r="Q662" s="26">
        <f t="shared" si="50"/>
        <v>0.1076923076923077</v>
      </c>
      <c r="R662" s="26">
        <f t="shared" si="50"/>
        <v>2.1671826625386997E-2</v>
      </c>
      <c r="S662" s="26">
        <f t="shared" si="50"/>
        <v>1.8619934282584884E-2</v>
      </c>
    </row>
    <row r="663" spans="6:19" ht="15.75" customHeight="1">
      <c r="F663" s="103"/>
      <c r="G663" s="78">
        <v>17</v>
      </c>
      <c r="H663" s="65">
        <v>472</v>
      </c>
      <c r="I663" s="79">
        <v>88</v>
      </c>
      <c r="J663" s="79">
        <v>14</v>
      </c>
      <c r="K663" s="79">
        <v>28</v>
      </c>
      <c r="L663" s="79">
        <v>66</v>
      </c>
      <c r="N663" s="25">
        <v>17</v>
      </c>
      <c r="O663" s="26">
        <f t="shared" si="50"/>
        <v>8.9292470677260691E-2</v>
      </c>
      <c r="P663" s="26">
        <f t="shared" si="50"/>
        <v>5.9863945578231291E-2</v>
      </c>
      <c r="Q663" s="26">
        <f t="shared" si="50"/>
        <v>0.1076923076923077</v>
      </c>
      <c r="R663" s="26">
        <f t="shared" si="50"/>
        <v>4.3343653250773995E-2</v>
      </c>
      <c r="S663" s="26">
        <f t="shared" si="50"/>
        <v>3.614457831325301E-2</v>
      </c>
    </row>
    <row r="664" spans="6:19" ht="15.75" customHeight="1">
      <c r="F664" s="103"/>
      <c r="G664" s="78">
        <v>18</v>
      </c>
      <c r="H664" s="65">
        <v>326</v>
      </c>
      <c r="I664" s="79">
        <v>66</v>
      </c>
      <c r="J664" s="79">
        <v>4</v>
      </c>
      <c r="K664" s="79">
        <v>36</v>
      </c>
      <c r="L664" s="79">
        <v>72</v>
      </c>
      <c r="N664" s="25">
        <v>18</v>
      </c>
      <c r="O664" s="26">
        <f t="shared" si="50"/>
        <v>6.1672342035565646E-2</v>
      </c>
      <c r="P664" s="26">
        <f t="shared" si="50"/>
        <v>4.4897959183673466E-2</v>
      </c>
      <c r="Q664" s="26">
        <f t="shared" si="50"/>
        <v>3.0769230769230771E-2</v>
      </c>
      <c r="R664" s="26">
        <f t="shared" si="50"/>
        <v>5.5727554179566562E-2</v>
      </c>
      <c r="S664" s="26">
        <f t="shared" si="50"/>
        <v>3.9430449069003289E-2</v>
      </c>
    </row>
    <row r="665" spans="6:19" ht="15.75" customHeight="1">
      <c r="F665" s="103"/>
      <c r="G665" s="78">
        <v>19</v>
      </c>
      <c r="H665" s="65">
        <v>220</v>
      </c>
      <c r="I665" s="79">
        <v>50</v>
      </c>
      <c r="J665" s="79">
        <v>4</v>
      </c>
      <c r="K665" s="79">
        <v>26</v>
      </c>
      <c r="L665" s="79">
        <v>90</v>
      </c>
      <c r="N665" s="25">
        <v>19</v>
      </c>
      <c r="O665" s="26">
        <f t="shared" si="50"/>
        <v>4.161937192584185E-2</v>
      </c>
      <c r="P665" s="26">
        <f t="shared" si="50"/>
        <v>3.4013605442176874E-2</v>
      </c>
      <c r="Q665" s="26">
        <f t="shared" si="50"/>
        <v>3.0769230769230771E-2</v>
      </c>
      <c r="R665" s="26">
        <f t="shared" si="50"/>
        <v>4.0247678018575851E-2</v>
      </c>
      <c r="S665" s="26">
        <f t="shared" si="50"/>
        <v>4.9288061336254109E-2</v>
      </c>
    </row>
    <row r="666" spans="6:19" ht="15.75" customHeight="1">
      <c r="F666" s="103"/>
      <c r="G666" s="78">
        <v>20</v>
      </c>
      <c r="H666" s="65">
        <v>264</v>
      </c>
      <c r="I666" s="79">
        <v>50</v>
      </c>
      <c r="J666" s="79">
        <v>2</v>
      </c>
      <c r="K666" s="79">
        <v>32</v>
      </c>
      <c r="L666" s="79">
        <v>58</v>
      </c>
      <c r="N666" s="25">
        <v>20</v>
      </c>
      <c r="O666" s="26">
        <f t="shared" si="50"/>
        <v>4.9943246311010214E-2</v>
      </c>
      <c r="P666" s="26">
        <f t="shared" si="50"/>
        <v>3.4013605442176874E-2</v>
      </c>
      <c r="Q666" s="26">
        <f t="shared" si="50"/>
        <v>1.5384615384615385E-2</v>
      </c>
      <c r="R666" s="26">
        <f t="shared" si="50"/>
        <v>4.9535603715170282E-2</v>
      </c>
      <c r="S666" s="26">
        <f t="shared" si="50"/>
        <v>3.1763417305585982E-2</v>
      </c>
    </row>
    <row r="667" spans="6:19" ht="15.75" customHeight="1">
      <c r="F667" s="103"/>
      <c r="G667" s="78">
        <v>21</v>
      </c>
      <c r="H667" s="65">
        <v>182</v>
      </c>
      <c r="I667" s="79">
        <v>34</v>
      </c>
      <c r="J667" s="79">
        <v>0</v>
      </c>
      <c r="K667" s="79">
        <v>24</v>
      </c>
      <c r="L667" s="79">
        <v>50</v>
      </c>
      <c r="N667" s="25">
        <v>21</v>
      </c>
      <c r="O667" s="26">
        <f t="shared" si="50"/>
        <v>3.4430571320469165E-2</v>
      </c>
      <c r="P667" s="26">
        <f t="shared" si="50"/>
        <v>2.3129251700680271E-2</v>
      </c>
      <c r="Q667" s="26">
        <f t="shared" si="50"/>
        <v>0</v>
      </c>
      <c r="R667" s="26">
        <f t="shared" si="50"/>
        <v>3.7151702786377708E-2</v>
      </c>
      <c r="S667" s="26">
        <f t="shared" si="50"/>
        <v>2.7382256297918947E-2</v>
      </c>
    </row>
    <row r="668" spans="6:19" ht="15.75" customHeight="1">
      <c r="F668" s="103"/>
      <c r="G668" s="78">
        <v>22</v>
      </c>
      <c r="H668" s="65">
        <v>86</v>
      </c>
      <c r="I668" s="79">
        <v>22</v>
      </c>
      <c r="J668" s="79">
        <v>0</v>
      </c>
      <c r="K668" s="79">
        <v>16</v>
      </c>
      <c r="L668" s="79">
        <v>42</v>
      </c>
      <c r="N668" s="25">
        <v>22</v>
      </c>
      <c r="O668" s="26">
        <f t="shared" si="50"/>
        <v>1.6269390843738175E-2</v>
      </c>
      <c r="P668" s="26">
        <f t="shared" si="50"/>
        <v>1.4965986394557823E-2</v>
      </c>
      <c r="Q668" s="26">
        <f t="shared" si="50"/>
        <v>0</v>
      </c>
      <c r="R668" s="26">
        <f t="shared" si="50"/>
        <v>2.4767801857585141E-2</v>
      </c>
      <c r="S668" s="26">
        <f t="shared" si="50"/>
        <v>2.3001095290251915E-2</v>
      </c>
    </row>
    <row r="669" spans="6:19" ht="15.75" customHeight="1">
      <c r="F669" s="104"/>
      <c r="G669" s="78">
        <v>23</v>
      </c>
      <c r="H669" s="65">
        <v>50</v>
      </c>
      <c r="I669" s="79">
        <v>14</v>
      </c>
      <c r="J669" s="79">
        <v>0</v>
      </c>
      <c r="K669" s="79">
        <v>20</v>
      </c>
      <c r="L669" s="79">
        <v>52</v>
      </c>
      <c r="N669" s="25">
        <v>23</v>
      </c>
      <c r="O669" s="26">
        <f t="shared" si="50"/>
        <v>9.4589481649640563E-3</v>
      </c>
      <c r="P669" s="26">
        <f t="shared" si="50"/>
        <v>9.5238095238095247E-3</v>
      </c>
      <c r="Q669" s="26">
        <f t="shared" si="50"/>
        <v>0</v>
      </c>
      <c r="R669" s="26">
        <f t="shared" si="50"/>
        <v>3.0959752321981424E-2</v>
      </c>
      <c r="S669" s="26">
        <f t="shared" si="50"/>
        <v>2.8477546549835708E-2</v>
      </c>
    </row>
    <row r="670" spans="6:19" ht="15.75" customHeight="1">
      <c r="F670" s="90" t="s">
        <v>144</v>
      </c>
      <c r="G670" s="98"/>
      <c r="H670" s="80">
        <v>5560</v>
      </c>
      <c r="I670" s="80">
        <v>1542</v>
      </c>
      <c r="J670" s="80">
        <v>118</v>
      </c>
      <c r="K670" s="80">
        <v>638</v>
      </c>
      <c r="L670" s="80">
        <v>1846</v>
      </c>
      <c r="N670" s="28"/>
      <c r="O670" s="29"/>
      <c r="P670" s="29"/>
      <c r="Q670" s="29"/>
      <c r="R670" s="29"/>
      <c r="S670" s="29"/>
    </row>
    <row r="671" spans="6:19" ht="15.75" customHeight="1">
      <c r="F671" s="66"/>
      <c r="G671" s="66"/>
      <c r="H671" s="66"/>
      <c r="I671" s="66"/>
      <c r="J671" s="66"/>
      <c r="K671" s="66"/>
      <c r="L671" s="66"/>
    </row>
    <row r="672" spans="6:19" ht="15.75" customHeight="1">
      <c r="F672" s="66"/>
      <c r="G672" s="66"/>
      <c r="H672" s="66"/>
      <c r="I672" s="66"/>
      <c r="J672" s="66"/>
      <c r="K672" s="66"/>
      <c r="L672" s="66"/>
    </row>
    <row r="673" spans="6:19" ht="15.75" customHeight="1">
      <c r="F673" s="66"/>
      <c r="G673" s="66"/>
      <c r="H673" s="99" t="s">
        <v>139</v>
      </c>
      <c r="I673" s="100"/>
      <c r="J673" s="100"/>
      <c r="K673" s="100"/>
      <c r="L673" s="101"/>
    </row>
    <row r="674" spans="6:19" ht="15.75" customHeight="1">
      <c r="F674" s="66"/>
      <c r="G674" s="74"/>
      <c r="H674" s="75">
        <v>31</v>
      </c>
      <c r="I674" s="76">
        <v>32</v>
      </c>
      <c r="J674" s="76">
        <v>41</v>
      </c>
      <c r="K674" s="76">
        <v>42</v>
      </c>
      <c r="L674" s="76">
        <v>5</v>
      </c>
      <c r="N674" s="23"/>
      <c r="O674" s="24">
        <v>31</v>
      </c>
      <c r="P674" s="24">
        <v>32</v>
      </c>
      <c r="Q674" s="24">
        <v>41</v>
      </c>
      <c r="R674" s="24">
        <v>42</v>
      </c>
      <c r="S674" s="24">
        <v>5</v>
      </c>
    </row>
    <row r="675" spans="6:19" ht="15.75" customHeight="1">
      <c r="F675" s="102">
        <v>45217</v>
      </c>
      <c r="G675" s="73">
        <v>0</v>
      </c>
      <c r="H675" s="64">
        <v>34</v>
      </c>
      <c r="I675" s="77">
        <v>10</v>
      </c>
      <c r="J675" s="77">
        <v>0</v>
      </c>
      <c r="K675" s="77">
        <v>16</v>
      </c>
      <c r="L675" s="77">
        <v>72</v>
      </c>
      <c r="N675" s="25">
        <v>0</v>
      </c>
      <c r="O675" s="26">
        <f t="shared" ref="O675:S698" si="51">H675/H$32</f>
        <v>6.4320847521755582E-3</v>
      </c>
      <c r="P675" s="26">
        <f t="shared" si="51"/>
        <v>6.8027210884353739E-3</v>
      </c>
      <c r="Q675" s="26">
        <f t="shared" si="51"/>
        <v>0</v>
      </c>
      <c r="R675" s="26">
        <f t="shared" si="51"/>
        <v>2.4767801857585141E-2</v>
      </c>
      <c r="S675" s="26">
        <f t="shared" si="51"/>
        <v>3.9430449069003289E-2</v>
      </c>
    </row>
    <row r="676" spans="6:19" ht="15.75" customHeight="1">
      <c r="F676" s="103"/>
      <c r="G676" s="78">
        <v>1</v>
      </c>
      <c r="H676" s="65">
        <v>28</v>
      </c>
      <c r="I676" s="79">
        <v>10</v>
      </c>
      <c r="J676" s="79">
        <v>0</v>
      </c>
      <c r="K676" s="79">
        <v>12</v>
      </c>
      <c r="L676" s="79">
        <v>74</v>
      </c>
      <c r="N676" s="25">
        <v>1</v>
      </c>
      <c r="O676" s="26">
        <f t="shared" si="51"/>
        <v>5.2970109723798715E-3</v>
      </c>
      <c r="P676" s="26">
        <f t="shared" si="51"/>
        <v>6.8027210884353739E-3</v>
      </c>
      <c r="Q676" s="26">
        <f t="shared" si="51"/>
        <v>0</v>
      </c>
      <c r="R676" s="26">
        <f t="shared" si="51"/>
        <v>1.8575851393188854E-2</v>
      </c>
      <c r="S676" s="26">
        <f t="shared" si="51"/>
        <v>4.0525739320920046E-2</v>
      </c>
    </row>
    <row r="677" spans="6:19" ht="15.75" customHeight="1">
      <c r="F677" s="103"/>
      <c r="G677" s="78">
        <v>2</v>
      </c>
      <c r="H677" s="65">
        <v>2</v>
      </c>
      <c r="I677" s="79">
        <v>2</v>
      </c>
      <c r="J677" s="79">
        <v>0</v>
      </c>
      <c r="K677" s="79">
        <v>12</v>
      </c>
      <c r="L677" s="79">
        <v>126</v>
      </c>
      <c r="N677" s="25">
        <v>2</v>
      </c>
      <c r="O677" s="26">
        <f t="shared" si="51"/>
        <v>3.7835792659856227E-4</v>
      </c>
      <c r="P677" s="26">
        <f t="shared" si="51"/>
        <v>1.3605442176870747E-3</v>
      </c>
      <c r="Q677" s="26">
        <f t="shared" si="51"/>
        <v>0</v>
      </c>
      <c r="R677" s="26">
        <f t="shared" si="51"/>
        <v>1.8575851393188854E-2</v>
      </c>
      <c r="S677" s="26">
        <f t="shared" si="51"/>
        <v>6.9003285870755757E-2</v>
      </c>
    </row>
    <row r="678" spans="6:19" ht="15.75" customHeight="1">
      <c r="F678" s="103"/>
      <c r="G678" s="78">
        <v>3</v>
      </c>
      <c r="H678" s="65">
        <v>14</v>
      </c>
      <c r="I678" s="79">
        <v>0</v>
      </c>
      <c r="J678" s="79">
        <v>0</v>
      </c>
      <c r="K678" s="79">
        <v>14</v>
      </c>
      <c r="L678" s="79">
        <v>124</v>
      </c>
      <c r="N678" s="25">
        <v>3</v>
      </c>
      <c r="O678" s="26">
        <f t="shared" si="51"/>
        <v>2.6485054861899358E-3</v>
      </c>
      <c r="P678" s="26">
        <f t="shared" si="51"/>
        <v>0</v>
      </c>
      <c r="Q678" s="26">
        <f t="shared" si="51"/>
        <v>0</v>
      </c>
      <c r="R678" s="26">
        <f t="shared" si="51"/>
        <v>2.1671826625386997E-2</v>
      </c>
      <c r="S678" s="26">
        <f t="shared" si="51"/>
        <v>6.7907995618838993E-2</v>
      </c>
    </row>
    <row r="679" spans="6:19" ht="15.75" customHeight="1">
      <c r="F679" s="103"/>
      <c r="G679" s="78">
        <v>4</v>
      </c>
      <c r="H679" s="65">
        <v>24</v>
      </c>
      <c r="I679" s="79">
        <v>6</v>
      </c>
      <c r="J679" s="79">
        <v>0</v>
      </c>
      <c r="K679" s="79">
        <v>20</v>
      </c>
      <c r="L679" s="79">
        <v>144</v>
      </c>
      <c r="N679" s="25">
        <v>4</v>
      </c>
      <c r="O679" s="26">
        <f t="shared" si="51"/>
        <v>4.5402951191827468E-3</v>
      </c>
      <c r="P679" s="26">
        <f t="shared" si="51"/>
        <v>4.0816326530612249E-3</v>
      </c>
      <c r="Q679" s="26">
        <f t="shared" si="51"/>
        <v>0</v>
      </c>
      <c r="R679" s="26">
        <f t="shared" si="51"/>
        <v>3.0959752321981424E-2</v>
      </c>
      <c r="S679" s="26">
        <f t="shared" si="51"/>
        <v>7.8860898138006577E-2</v>
      </c>
    </row>
    <row r="680" spans="6:19" ht="15.75" customHeight="1">
      <c r="F680" s="103"/>
      <c r="G680" s="78">
        <v>5</v>
      </c>
      <c r="H680" s="65">
        <v>46</v>
      </c>
      <c r="I680" s="79">
        <v>24</v>
      </c>
      <c r="J680" s="79">
        <v>4</v>
      </c>
      <c r="K680" s="79">
        <v>10</v>
      </c>
      <c r="L680" s="79">
        <v>74</v>
      </c>
      <c r="N680" s="25">
        <v>5</v>
      </c>
      <c r="O680" s="26">
        <f t="shared" si="51"/>
        <v>8.7022323117669307E-3</v>
      </c>
      <c r="P680" s="26">
        <f t="shared" si="51"/>
        <v>1.6326530612244899E-2</v>
      </c>
      <c r="Q680" s="26">
        <f t="shared" si="51"/>
        <v>3.0769230769230771E-2</v>
      </c>
      <c r="R680" s="26">
        <f t="shared" si="51"/>
        <v>1.5479876160990712E-2</v>
      </c>
      <c r="S680" s="26">
        <f t="shared" si="51"/>
        <v>4.0525739320920046E-2</v>
      </c>
    </row>
    <row r="681" spans="6:19" ht="15.75" customHeight="1">
      <c r="F681" s="103"/>
      <c r="G681" s="78">
        <v>6</v>
      </c>
      <c r="H681" s="65">
        <v>84</v>
      </c>
      <c r="I681" s="79">
        <v>48</v>
      </c>
      <c r="J681" s="79">
        <v>16</v>
      </c>
      <c r="K681" s="79">
        <v>18</v>
      </c>
      <c r="L681" s="79">
        <v>86</v>
      </c>
      <c r="N681" s="25">
        <v>6</v>
      </c>
      <c r="O681" s="26">
        <f t="shared" si="51"/>
        <v>1.5891032917139614E-2</v>
      </c>
      <c r="P681" s="26">
        <f t="shared" si="51"/>
        <v>3.2653061224489799E-2</v>
      </c>
      <c r="Q681" s="26">
        <f t="shared" si="51"/>
        <v>0.12307692307692308</v>
      </c>
      <c r="R681" s="26">
        <f t="shared" si="51"/>
        <v>2.7863777089783281E-2</v>
      </c>
      <c r="S681" s="26">
        <f t="shared" si="51"/>
        <v>4.7097480832420595E-2</v>
      </c>
    </row>
    <row r="682" spans="6:19" ht="15.75" customHeight="1">
      <c r="F682" s="103"/>
      <c r="G682" s="78">
        <v>7</v>
      </c>
      <c r="H682" s="65">
        <v>454</v>
      </c>
      <c r="I682" s="79">
        <v>104</v>
      </c>
      <c r="J682" s="79">
        <v>12</v>
      </c>
      <c r="K682" s="79">
        <v>34</v>
      </c>
      <c r="L682" s="79">
        <v>100</v>
      </c>
      <c r="N682" s="25">
        <v>7</v>
      </c>
      <c r="O682" s="26">
        <f t="shared" si="51"/>
        <v>8.5887249337873631E-2</v>
      </c>
      <c r="P682" s="26">
        <f t="shared" si="51"/>
        <v>7.0748299319727898E-2</v>
      </c>
      <c r="Q682" s="26">
        <f t="shared" si="51"/>
        <v>9.2307692307692313E-2</v>
      </c>
      <c r="R682" s="26">
        <f t="shared" si="51"/>
        <v>5.2631578947368418E-2</v>
      </c>
      <c r="S682" s="26">
        <f t="shared" si="51"/>
        <v>5.4764512595837894E-2</v>
      </c>
    </row>
    <row r="683" spans="6:19" ht="15.75" customHeight="1">
      <c r="F683" s="103"/>
      <c r="G683" s="78">
        <v>8</v>
      </c>
      <c r="H683" s="65">
        <v>344</v>
      </c>
      <c r="I683" s="79">
        <v>112</v>
      </c>
      <c r="J683" s="79">
        <v>6</v>
      </c>
      <c r="K683" s="79">
        <v>40</v>
      </c>
      <c r="L683" s="79">
        <v>120</v>
      </c>
      <c r="N683" s="25">
        <v>8</v>
      </c>
      <c r="O683" s="26">
        <f t="shared" si="51"/>
        <v>6.5077563374952699E-2</v>
      </c>
      <c r="P683" s="26">
        <f t="shared" si="51"/>
        <v>7.6190476190476197E-2</v>
      </c>
      <c r="Q683" s="26">
        <f t="shared" si="51"/>
        <v>4.6153846153846156E-2</v>
      </c>
      <c r="R683" s="26">
        <f t="shared" si="51"/>
        <v>6.1919504643962849E-2</v>
      </c>
      <c r="S683" s="26">
        <f t="shared" si="51"/>
        <v>6.5717415115005479E-2</v>
      </c>
    </row>
    <row r="684" spans="6:19" ht="15.75" customHeight="1">
      <c r="F684" s="103"/>
      <c r="G684" s="78">
        <v>9</v>
      </c>
      <c r="H684" s="65">
        <v>278</v>
      </c>
      <c r="I684" s="79">
        <v>116</v>
      </c>
      <c r="J684" s="79">
        <v>6</v>
      </c>
      <c r="K684" s="79">
        <v>42</v>
      </c>
      <c r="L684" s="79">
        <v>134</v>
      </c>
      <c r="N684" s="25">
        <v>9</v>
      </c>
      <c r="O684" s="26">
        <f t="shared" si="51"/>
        <v>5.2591751797200152E-2</v>
      </c>
      <c r="P684" s="26">
        <f t="shared" si="51"/>
        <v>7.8911564625850333E-2</v>
      </c>
      <c r="Q684" s="26">
        <f t="shared" si="51"/>
        <v>4.6153846153846156E-2</v>
      </c>
      <c r="R684" s="26">
        <f t="shared" si="51"/>
        <v>6.5015479876160992E-2</v>
      </c>
      <c r="S684" s="26">
        <f t="shared" si="51"/>
        <v>7.3384446878422785E-2</v>
      </c>
    </row>
    <row r="685" spans="6:19" ht="15.75" customHeight="1">
      <c r="F685" s="103"/>
      <c r="G685" s="78">
        <v>10</v>
      </c>
      <c r="H685" s="65">
        <v>274</v>
      </c>
      <c r="I685" s="79">
        <v>110</v>
      </c>
      <c r="J685" s="79">
        <v>2</v>
      </c>
      <c r="K685" s="79">
        <v>42</v>
      </c>
      <c r="L685" s="79">
        <v>92</v>
      </c>
      <c r="N685" s="25">
        <v>10</v>
      </c>
      <c r="O685" s="26">
        <f t="shared" si="51"/>
        <v>5.183503594400303E-2</v>
      </c>
      <c r="P685" s="26">
        <f t="shared" si="51"/>
        <v>7.4829931972789115E-2</v>
      </c>
      <c r="Q685" s="26">
        <f t="shared" si="51"/>
        <v>1.5384615384615385E-2</v>
      </c>
      <c r="R685" s="26">
        <f t="shared" si="51"/>
        <v>6.5015479876160992E-2</v>
      </c>
      <c r="S685" s="26">
        <f t="shared" si="51"/>
        <v>5.0383351588170866E-2</v>
      </c>
    </row>
    <row r="686" spans="6:19" ht="15.75" customHeight="1">
      <c r="F686" s="103"/>
      <c r="G686" s="78">
        <v>11</v>
      </c>
      <c r="H686" s="65">
        <v>404</v>
      </c>
      <c r="I686" s="79">
        <v>122</v>
      </c>
      <c r="J686" s="79">
        <v>8</v>
      </c>
      <c r="K686" s="79">
        <v>36</v>
      </c>
      <c r="L686" s="79">
        <v>86</v>
      </c>
      <c r="N686" s="25">
        <v>11</v>
      </c>
      <c r="O686" s="26">
        <f t="shared" si="51"/>
        <v>7.6428301172909566E-2</v>
      </c>
      <c r="P686" s="26">
        <f t="shared" si="51"/>
        <v>8.2993197278911565E-2</v>
      </c>
      <c r="Q686" s="26">
        <f t="shared" si="51"/>
        <v>6.1538461538461542E-2</v>
      </c>
      <c r="R686" s="26">
        <f t="shared" si="51"/>
        <v>5.5727554179566562E-2</v>
      </c>
      <c r="S686" s="26">
        <f t="shared" si="51"/>
        <v>4.7097480832420595E-2</v>
      </c>
    </row>
    <row r="687" spans="6:19" ht="15.75" customHeight="1">
      <c r="F687" s="103"/>
      <c r="G687" s="78">
        <v>12</v>
      </c>
      <c r="H687" s="65">
        <v>386</v>
      </c>
      <c r="I687" s="79">
        <v>104</v>
      </c>
      <c r="J687" s="79">
        <v>12</v>
      </c>
      <c r="K687" s="79">
        <v>36</v>
      </c>
      <c r="L687" s="79">
        <v>52</v>
      </c>
      <c r="N687" s="25">
        <v>12</v>
      </c>
      <c r="O687" s="26">
        <f t="shared" si="51"/>
        <v>7.3023079833522506E-2</v>
      </c>
      <c r="P687" s="26">
        <f t="shared" si="51"/>
        <v>7.0748299319727898E-2</v>
      </c>
      <c r="Q687" s="26">
        <f t="shared" si="51"/>
        <v>9.2307692307692313E-2</v>
      </c>
      <c r="R687" s="26">
        <f t="shared" si="51"/>
        <v>5.5727554179566562E-2</v>
      </c>
      <c r="S687" s="26">
        <f t="shared" si="51"/>
        <v>2.8477546549835708E-2</v>
      </c>
    </row>
    <row r="688" spans="6:19" ht="15.75" customHeight="1">
      <c r="F688" s="103"/>
      <c r="G688" s="78">
        <v>13</v>
      </c>
      <c r="H688" s="65">
        <v>398</v>
      </c>
      <c r="I688" s="79">
        <v>130</v>
      </c>
      <c r="J688" s="79">
        <v>2</v>
      </c>
      <c r="K688" s="79">
        <v>40</v>
      </c>
      <c r="L688" s="79">
        <v>40</v>
      </c>
      <c r="N688" s="25">
        <v>13</v>
      </c>
      <c r="O688" s="26">
        <f t="shared" si="51"/>
        <v>7.5293227393113879E-2</v>
      </c>
      <c r="P688" s="26">
        <f t="shared" si="51"/>
        <v>8.8435374149659865E-2</v>
      </c>
      <c r="Q688" s="26">
        <f t="shared" si="51"/>
        <v>1.5384615384615385E-2</v>
      </c>
      <c r="R688" s="26">
        <f t="shared" si="51"/>
        <v>6.1919504643962849E-2</v>
      </c>
      <c r="S688" s="26">
        <f t="shared" si="51"/>
        <v>2.1905805038335158E-2</v>
      </c>
    </row>
    <row r="689" spans="6:19" ht="15.75" customHeight="1">
      <c r="F689" s="103"/>
      <c r="G689" s="78">
        <v>14</v>
      </c>
      <c r="H689" s="65">
        <v>402</v>
      </c>
      <c r="I689" s="79">
        <v>106</v>
      </c>
      <c r="J689" s="79">
        <v>6</v>
      </c>
      <c r="K689" s="79">
        <v>36</v>
      </c>
      <c r="L689" s="79">
        <v>28</v>
      </c>
      <c r="N689" s="25">
        <v>14</v>
      </c>
      <c r="O689" s="26">
        <f t="shared" si="51"/>
        <v>7.6049943246311008E-2</v>
      </c>
      <c r="P689" s="26">
        <f t="shared" si="51"/>
        <v>7.2108843537414966E-2</v>
      </c>
      <c r="Q689" s="26">
        <f t="shared" si="51"/>
        <v>4.6153846153846156E-2</v>
      </c>
      <c r="R689" s="26">
        <f t="shared" si="51"/>
        <v>5.5727554179566562E-2</v>
      </c>
      <c r="S689" s="26">
        <f t="shared" si="51"/>
        <v>1.5334063526834611E-2</v>
      </c>
    </row>
    <row r="690" spans="6:19" ht="15.75" customHeight="1">
      <c r="F690" s="103"/>
      <c r="G690" s="78">
        <v>15</v>
      </c>
      <c r="H690" s="65">
        <v>378</v>
      </c>
      <c r="I690" s="79">
        <v>116</v>
      </c>
      <c r="J690" s="79">
        <v>6</v>
      </c>
      <c r="K690" s="79">
        <v>34</v>
      </c>
      <c r="L690" s="79">
        <v>30</v>
      </c>
      <c r="N690" s="25">
        <v>15</v>
      </c>
      <c r="O690" s="26">
        <f t="shared" si="51"/>
        <v>7.1509648127128261E-2</v>
      </c>
      <c r="P690" s="26">
        <f t="shared" si="51"/>
        <v>7.8911564625850333E-2</v>
      </c>
      <c r="Q690" s="26">
        <f t="shared" si="51"/>
        <v>4.6153846153846156E-2</v>
      </c>
      <c r="R690" s="26">
        <f t="shared" si="51"/>
        <v>5.2631578947368418E-2</v>
      </c>
      <c r="S690" s="26">
        <f t="shared" si="51"/>
        <v>1.642935377875137E-2</v>
      </c>
    </row>
    <row r="691" spans="6:19" ht="15.75" customHeight="1">
      <c r="F691" s="103"/>
      <c r="G691" s="78">
        <v>16</v>
      </c>
      <c r="H691" s="65">
        <v>410</v>
      </c>
      <c r="I691" s="79">
        <v>98</v>
      </c>
      <c r="J691" s="79">
        <v>14</v>
      </c>
      <c r="K691" s="79">
        <v>14</v>
      </c>
      <c r="L691" s="79">
        <v>34</v>
      </c>
      <c r="N691" s="25">
        <v>16</v>
      </c>
      <c r="O691" s="26">
        <f t="shared" si="51"/>
        <v>7.7563374952705252E-2</v>
      </c>
      <c r="P691" s="26">
        <f t="shared" si="51"/>
        <v>6.6666666666666666E-2</v>
      </c>
      <c r="Q691" s="26">
        <f t="shared" si="51"/>
        <v>0.1076923076923077</v>
      </c>
      <c r="R691" s="26">
        <f t="shared" si="51"/>
        <v>2.1671826625386997E-2</v>
      </c>
      <c r="S691" s="26">
        <f t="shared" si="51"/>
        <v>1.8619934282584884E-2</v>
      </c>
    </row>
    <row r="692" spans="6:19" ht="15.75" customHeight="1">
      <c r="F692" s="103"/>
      <c r="G692" s="78">
        <v>17</v>
      </c>
      <c r="H692" s="65">
        <v>472</v>
      </c>
      <c r="I692" s="79">
        <v>88</v>
      </c>
      <c r="J692" s="79">
        <v>14</v>
      </c>
      <c r="K692" s="79">
        <v>28</v>
      </c>
      <c r="L692" s="79">
        <v>66</v>
      </c>
      <c r="N692" s="25">
        <v>17</v>
      </c>
      <c r="O692" s="26">
        <f t="shared" si="51"/>
        <v>8.9292470677260691E-2</v>
      </c>
      <c r="P692" s="26">
        <f t="shared" si="51"/>
        <v>5.9863945578231291E-2</v>
      </c>
      <c r="Q692" s="26">
        <f t="shared" si="51"/>
        <v>0.1076923076923077</v>
      </c>
      <c r="R692" s="26">
        <f t="shared" si="51"/>
        <v>4.3343653250773995E-2</v>
      </c>
      <c r="S692" s="26">
        <f t="shared" si="51"/>
        <v>3.614457831325301E-2</v>
      </c>
    </row>
    <row r="693" spans="6:19" ht="15.75" customHeight="1">
      <c r="F693" s="103"/>
      <c r="G693" s="78">
        <v>18</v>
      </c>
      <c r="H693" s="65">
        <v>326</v>
      </c>
      <c r="I693" s="79">
        <v>66</v>
      </c>
      <c r="J693" s="79">
        <v>4</v>
      </c>
      <c r="K693" s="79">
        <v>36</v>
      </c>
      <c r="L693" s="79">
        <v>72</v>
      </c>
      <c r="N693" s="25">
        <v>18</v>
      </c>
      <c r="O693" s="26">
        <f t="shared" si="51"/>
        <v>6.1672342035565646E-2</v>
      </c>
      <c r="P693" s="26">
        <f t="shared" si="51"/>
        <v>4.4897959183673466E-2</v>
      </c>
      <c r="Q693" s="26">
        <f t="shared" si="51"/>
        <v>3.0769230769230771E-2</v>
      </c>
      <c r="R693" s="26">
        <f t="shared" si="51"/>
        <v>5.5727554179566562E-2</v>
      </c>
      <c r="S693" s="26">
        <f t="shared" si="51"/>
        <v>3.9430449069003289E-2</v>
      </c>
    </row>
    <row r="694" spans="6:19" ht="15.75" customHeight="1">
      <c r="F694" s="103"/>
      <c r="G694" s="78">
        <v>19</v>
      </c>
      <c r="H694" s="65">
        <v>220</v>
      </c>
      <c r="I694" s="79">
        <v>50</v>
      </c>
      <c r="J694" s="79">
        <v>4</v>
      </c>
      <c r="K694" s="79">
        <v>26</v>
      </c>
      <c r="L694" s="79">
        <v>90</v>
      </c>
      <c r="N694" s="25">
        <v>19</v>
      </c>
      <c r="O694" s="26">
        <f t="shared" si="51"/>
        <v>4.161937192584185E-2</v>
      </c>
      <c r="P694" s="26">
        <f t="shared" si="51"/>
        <v>3.4013605442176874E-2</v>
      </c>
      <c r="Q694" s="26">
        <f t="shared" si="51"/>
        <v>3.0769230769230771E-2</v>
      </c>
      <c r="R694" s="26">
        <f t="shared" si="51"/>
        <v>4.0247678018575851E-2</v>
      </c>
      <c r="S694" s="26">
        <f t="shared" si="51"/>
        <v>4.9288061336254109E-2</v>
      </c>
    </row>
    <row r="695" spans="6:19" ht="15.75" customHeight="1">
      <c r="F695" s="103"/>
      <c r="G695" s="78">
        <v>20</v>
      </c>
      <c r="H695" s="65">
        <v>264</v>
      </c>
      <c r="I695" s="79">
        <v>50</v>
      </c>
      <c r="J695" s="79">
        <v>2</v>
      </c>
      <c r="K695" s="79">
        <v>32</v>
      </c>
      <c r="L695" s="79">
        <v>58</v>
      </c>
      <c r="N695" s="25">
        <v>20</v>
      </c>
      <c r="O695" s="26">
        <f t="shared" si="51"/>
        <v>4.9943246311010214E-2</v>
      </c>
      <c r="P695" s="26">
        <f t="shared" si="51"/>
        <v>3.4013605442176874E-2</v>
      </c>
      <c r="Q695" s="26">
        <f t="shared" si="51"/>
        <v>1.5384615384615385E-2</v>
      </c>
      <c r="R695" s="26">
        <f t="shared" si="51"/>
        <v>4.9535603715170282E-2</v>
      </c>
      <c r="S695" s="26">
        <f t="shared" si="51"/>
        <v>3.1763417305585982E-2</v>
      </c>
    </row>
    <row r="696" spans="6:19" ht="15.75" customHeight="1">
      <c r="F696" s="103"/>
      <c r="G696" s="78">
        <v>21</v>
      </c>
      <c r="H696" s="65">
        <v>182</v>
      </c>
      <c r="I696" s="79">
        <v>34</v>
      </c>
      <c r="J696" s="79">
        <v>0</v>
      </c>
      <c r="K696" s="79">
        <v>24</v>
      </c>
      <c r="L696" s="79">
        <v>50</v>
      </c>
      <c r="N696" s="25">
        <v>21</v>
      </c>
      <c r="O696" s="26">
        <f t="shared" si="51"/>
        <v>3.4430571320469165E-2</v>
      </c>
      <c r="P696" s="26">
        <f t="shared" si="51"/>
        <v>2.3129251700680271E-2</v>
      </c>
      <c r="Q696" s="26">
        <f t="shared" si="51"/>
        <v>0</v>
      </c>
      <c r="R696" s="26">
        <f t="shared" si="51"/>
        <v>3.7151702786377708E-2</v>
      </c>
      <c r="S696" s="26">
        <f t="shared" si="51"/>
        <v>2.7382256297918947E-2</v>
      </c>
    </row>
    <row r="697" spans="6:19" ht="15.75" customHeight="1">
      <c r="F697" s="103"/>
      <c r="G697" s="78">
        <v>22</v>
      </c>
      <c r="H697" s="65">
        <v>86</v>
      </c>
      <c r="I697" s="79">
        <v>22</v>
      </c>
      <c r="J697" s="79">
        <v>0</v>
      </c>
      <c r="K697" s="79">
        <v>16</v>
      </c>
      <c r="L697" s="79">
        <v>42</v>
      </c>
      <c r="N697" s="25">
        <v>22</v>
      </c>
      <c r="O697" s="26">
        <f t="shared" si="51"/>
        <v>1.6269390843738175E-2</v>
      </c>
      <c r="P697" s="26">
        <f t="shared" si="51"/>
        <v>1.4965986394557823E-2</v>
      </c>
      <c r="Q697" s="26">
        <f t="shared" si="51"/>
        <v>0</v>
      </c>
      <c r="R697" s="26">
        <f t="shared" si="51"/>
        <v>2.4767801857585141E-2</v>
      </c>
      <c r="S697" s="26">
        <f t="shared" si="51"/>
        <v>2.3001095290251915E-2</v>
      </c>
    </row>
    <row r="698" spans="6:19" ht="15.75" customHeight="1">
      <c r="F698" s="104"/>
      <c r="G698" s="78">
        <v>23</v>
      </c>
      <c r="H698" s="65">
        <v>50</v>
      </c>
      <c r="I698" s="79">
        <v>14</v>
      </c>
      <c r="J698" s="79">
        <v>0</v>
      </c>
      <c r="K698" s="79">
        <v>20</v>
      </c>
      <c r="L698" s="79">
        <v>52</v>
      </c>
      <c r="N698" s="25">
        <v>23</v>
      </c>
      <c r="O698" s="26">
        <f t="shared" si="51"/>
        <v>9.4589481649640563E-3</v>
      </c>
      <c r="P698" s="26">
        <f t="shared" si="51"/>
        <v>9.5238095238095247E-3</v>
      </c>
      <c r="Q698" s="26">
        <f t="shared" si="51"/>
        <v>0</v>
      </c>
      <c r="R698" s="26">
        <f t="shared" si="51"/>
        <v>3.0959752321981424E-2</v>
      </c>
      <c r="S698" s="26">
        <f t="shared" si="51"/>
        <v>2.8477546549835708E-2</v>
      </c>
    </row>
    <row r="699" spans="6:19" ht="15.75" customHeight="1">
      <c r="F699" s="90" t="s">
        <v>144</v>
      </c>
      <c r="G699" s="98"/>
      <c r="H699" s="80">
        <v>5560</v>
      </c>
      <c r="I699" s="80">
        <v>1542</v>
      </c>
      <c r="J699" s="80">
        <v>118</v>
      </c>
      <c r="K699" s="80">
        <v>638</v>
      </c>
      <c r="L699" s="80">
        <v>1846</v>
      </c>
      <c r="N699" s="28"/>
      <c r="O699" s="29"/>
      <c r="P699" s="29"/>
      <c r="Q699" s="29"/>
      <c r="R699" s="29"/>
      <c r="S699" s="29"/>
    </row>
    <row r="700" spans="6:19" ht="15.75" customHeight="1">
      <c r="F700" s="66"/>
      <c r="G700" s="66"/>
      <c r="H700" s="66"/>
      <c r="I700" s="66"/>
      <c r="J700" s="66"/>
      <c r="K700" s="66"/>
      <c r="L700" s="66"/>
    </row>
    <row r="701" spans="6:19" ht="15.75" customHeight="1">
      <c r="F701" s="66"/>
      <c r="G701" s="66"/>
      <c r="H701" s="66"/>
      <c r="I701" s="66"/>
      <c r="J701" s="66"/>
      <c r="K701" s="66"/>
      <c r="L701" s="66"/>
    </row>
    <row r="702" spans="6:19" ht="15.75" customHeight="1">
      <c r="F702" s="66"/>
      <c r="G702" s="66"/>
      <c r="H702" s="99" t="s">
        <v>139</v>
      </c>
      <c r="I702" s="100"/>
      <c r="J702" s="100"/>
      <c r="K702" s="100"/>
      <c r="L702" s="101"/>
    </row>
    <row r="703" spans="6:19" ht="15.75" customHeight="1">
      <c r="F703" s="66"/>
      <c r="G703" s="74"/>
      <c r="H703" s="75">
        <v>31</v>
      </c>
      <c r="I703" s="76">
        <v>32</v>
      </c>
      <c r="J703" s="76">
        <v>41</v>
      </c>
      <c r="K703" s="76">
        <v>42</v>
      </c>
      <c r="L703" s="76">
        <v>5</v>
      </c>
      <c r="N703" s="23"/>
      <c r="O703" s="24">
        <v>31</v>
      </c>
      <c r="P703" s="24">
        <v>32</v>
      </c>
      <c r="Q703" s="24">
        <v>41</v>
      </c>
      <c r="R703" s="24">
        <v>42</v>
      </c>
      <c r="S703" s="24">
        <v>5</v>
      </c>
    </row>
    <row r="704" spans="6:19" ht="15.75" customHeight="1">
      <c r="F704" s="102">
        <v>45217</v>
      </c>
      <c r="G704" s="73">
        <v>0</v>
      </c>
      <c r="H704" s="64">
        <v>34</v>
      </c>
      <c r="I704" s="77">
        <v>10</v>
      </c>
      <c r="J704" s="77">
        <v>0</v>
      </c>
      <c r="K704" s="77">
        <v>16</v>
      </c>
      <c r="L704" s="77">
        <v>72</v>
      </c>
      <c r="N704" s="25">
        <v>0</v>
      </c>
      <c r="O704" s="26">
        <f t="shared" ref="O704:S727" si="52">H704/H$32</f>
        <v>6.4320847521755582E-3</v>
      </c>
      <c r="P704" s="26">
        <f t="shared" si="52"/>
        <v>6.8027210884353739E-3</v>
      </c>
      <c r="Q704" s="26">
        <f t="shared" si="52"/>
        <v>0</v>
      </c>
      <c r="R704" s="26">
        <f t="shared" si="52"/>
        <v>2.4767801857585141E-2</v>
      </c>
      <c r="S704" s="26">
        <f t="shared" si="52"/>
        <v>3.9430449069003289E-2</v>
      </c>
    </row>
    <row r="705" spans="6:19" ht="15.75" customHeight="1">
      <c r="F705" s="103"/>
      <c r="G705" s="78">
        <v>1</v>
      </c>
      <c r="H705" s="65">
        <v>28</v>
      </c>
      <c r="I705" s="79">
        <v>10</v>
      </c>
      <c r="J705" s="79">
        <v>0</v>
      </c>
      <c r="K705" s="79">
        <v>12</v>
      </c>
      <c r="L705" s="79">
        <v>74</v>
      </c>
      <c r="N705" s="25">
        <v>1</v>
      </c>
      <c r="O705" s="26">
        <f t="shared" si="52"/>
        <v>5.2970109723798715E-3</v>
      </c>
      <c r="P705" s="26">
        <f t="shared" si="52"/>
        <v>6.8027210884353739E-3</v>
      </c>
      <c r="Q705" s="26">
        <f t="shared" si="52"/>
        <v>0</v>
      </c>
      <c r="R705" s="26">
        <f t="shared" si="52"/>
        <v>1.8575851393188854E-2</v>
      </c>
      <c r="S705" s="26">
        <f t="shared" si="52"/>
        <v>4.0525739320920046E-2</v>
      </c>
    </row>
    <row r="706" spans="6:19" ht="15.75" customHeight="1">
      <c r="F706" s="103"/>
      <c r="G706" s="78">
        <v>2</v>
      </c>
      <c r="H706" s="65">
        <v>2</v>
      </c>
      <c r="I706" s="79">
        <v>2</v>
      </c>
      <c r="J706" s="79">
        <v>0</v>
      </c>
      <c r="K706" s="79">
        <v>12</v>
      </c>
      <c r="L706" s="79">
        <v>126</v>
      </c>
      <c r="N706" s="25">
        <v>2</v>
      </c>
      <c r="O706" s="26">
        <f t="shared" si="52"/>
        <v>3.7835792659856227E-4</v>
      </c>
      <c r="P706" s="26">
        <f t="shared" si="52"/>
        <v>1.3605442176870747E-3</v>
      </c>
      <c r="Q706" s="26">
        <f t="shared" si="52"/>
        <v>0</v>
      </c>
      <c r="R706" s="26">
        <f t="shared" si="52"/>
        <v>1.8575851393188854E-2</v>
      </c>
      <c r="S706" s="26">
        <f t="shared" si="52"/>
        <v>6.9003285870755757E-2</v>
      </c>
    </row>
    <row r="707" spans="6:19" ht="15.75" customHeight="1">
      <c r="F707" s="103"/>
      <c r="G707" s="78">
        <v>3</v>
      </c>
      <c r="H707" s="65">
        <v>14</v>
      </c>
      <c r="I707" s="79">
        <v>0</v>
      </c>
      <c r="J707" s="79">
        <v>0</v>
      </c>
      <c r="K707" s="79">
        <v>14</v>
      </c>
      <c r="L707" s="79">
        <v>124</v>
      </c>
      <c r="N707" s="25">
        <v>3</v>
      </c>
      <c r="O707" s="26">
        <f t="shared" si="52"/>
        <v>2.6485054861899358E-3</v>
      </c>
      <c r="P707" s="26">
        <f t="shared" si="52"/>
        <v>0</v>
      </c>
      <c r="Q707" s="26">
        <f t="shared" si="52"/>
        <v>0</v>
      </c>
      <c r="R707" s="26">
        <f t="shared" si="52"/>
        <v>2.1671826625386997E-2</v>
      </c>
      <c r="S707" s="26">
        <f t="shared" si="52"/>
        <v>6.7907995618838993E-2</v>
      </c>
    </row>
    <row r="708" spans="6:19" ht="15.75" customHeight="1">
      <c r="F708" s="103"/>
      <c r="G708" s="78">
        <v>4</v>
      </c>
      <c r="H708" s="65">
        <v>24</v>
      </c>
      <c r="I708" s="79">
        <v>6</v>
      </c>
      <c r="J708" s="79">
        <v>0</v>
      </c>
      <c r="K708" s="79">
        <v>20</v>
      </c>
      <c r="L708" s="79">
        <v>144</v>
      </c>
      <c r="N708" s="25">
        <v>4</v>
      </c>
      <c r="O708" s="26">
        <f t="shared" si="52"/>
        <v>4.5402951191827468E-3</v>
      </c>
      <c r="P708" s="26">
        <f t="shared" si="52"/>
        <v>4.0816326530612249E-3</v>
      </c>
      <c r="Q708" s="26">
        <f t="shared" si="52"/>
        <v>0</v>
      </c>
      <c r="R708" s="26">
        <f t="shared" si="52"/>
        <v>3.0959752321981424E-2</v>
      </c>
      <c r="S708" s="26">
        <f t="shared" si="52"/>
        <v>7.8860898138006577E-2</v>
      </c>
    </row>
    <row r="709" spans="6:19" ht="15.75" customHeight="1">
      <c r="F709" s="103"/>
      <c r="G709" s="78">
        <v>5</v>
      </c>
      <c r="H709" s="65">
        <v>46</v>
      </c>
      <c r="I709" s="79">
        <v>24</v>
      </c>
      <c r="J709" s="79">
        <v>4</v>
      </c>
      <c r="K709" s="79">
        <v>10</v>
      </c>
      <c r="L709" s="79">
        <v>74</v>
      </c>
      <c r="N709" s="25">
        <v>5</v>
      </c>
      <c r="O709" s="26">
        <f t="shared" si="52"/>
        <v>8.7022323117669307E-3</v>
      </c>
      <c r="P709" s="26">
        <f t="shared" si="52"/>
        <v>1.6326530612244899E-2</v>
      </c>
      <c r="Q709" s="26">
        <f t="shared" si="52"/>
        <v>3.0769230769230771E-2</v>
      </c>
      <c r="R709" s="26">
        <f t="shared" si="52"/>
        <v>1.5479876160990712E-2</v>
      </c>
      <c r="S709" s="26">
        <f t="shared" si="52"/>
        <v>4.0525739320920046E-2</v>
      </c>
    </row>
    <row r="710" spans="6:19" ht="15.75" customHeight="1">
      <c r="F710" s="103"/>
      <c r="G710" s="78">
        <v>6</v>
      </c>
      <c r="H710" s="65">
        <v>84</v>
      </c>
      <c r="I710" s="79">
        <v>48</v>
      </c>
      <c r="J710" s="79">
        <v>16</v>
      </c>
      <c r="K710" s="79">
        <v>18</v>
      </c>
      <c r="L710" s="79">
        <v>86</v>
      </c>
      <c r="N710" s="25">
        <v>6</v>
      </c>
      <c r="O710" s="26">
        <f t="shared" si="52"/>
        <v>1.5891032917139614E-2</v>
      </c>
      <c r="P710" s="26">
        <f t="shared" si="52"/>
        <v>3.2653061224489799E-2</v>
      </c>
      <c r="Q710" s="26">
        <f t="shared" si="52"/>
        <v>0.12307692307692308</v>
      </c>
      <c r="R710" s="26">
        <f t="shared" si="52"/>
        <v>2.7863777089783281E-2</v>
      </c>
      <c r="S710" s="26">
        <f t="shared" si="52"/>
        <v>4.7097480832420595E-2</v>
      </c>
    </row>
    <row r="711" spans="6:19" ht="15.75" customHeight="1">
      <c r="F711" s="103"/>
      <c r="G711" s="78">
        <v>7</v>
      </c>
      <c r="H711" s="65">
        <v>454</v>
      </c>
      <c r="I711" s="79">
        <v>104</v>
      </c>
      <c r="J711" s="79">
        <v>12</v>
      </c>
      <c r="K711" s="79">
        <v>34</v>
      </c>
      <c r="L711" s="79">
        <v>100</v>
      </c>
      <c r="N711" s="25">
        <v>7</v>
      </c>
      <c r="O711" s="26">
        <f t="shared" si="52"/>
        <v>8.5887249337873631E-2</v>
      </c>
      <c r="P711" s="26">
        <f t="shared" si="52"/>
        <v>7.0748299319727898E-2</v>
      </c>
      <c r="Q711" s="26">
        <f t="shared" si="52"/>
        <v>9.2307692307692313E-2</v>
      </c>
      <c r="R711" s="26">
        <f t="shared" si="52"/>
        <v>5.2631578947368418E-2</v>
      </c>
      <c r="S711" s="26">
        <f t="shared" si="52"/>
        <v>5.4764512595837894E-2</v>
      </c>
    </row>
    <row r="712" spans="6:19" ht="15.75" customHeight="1">
      <c r="F712" s="103"/>
      <c r="G712" s="78">
        <v>8</v>
      </c>
      <c r="H712" s="65">
        <v>344</v>
      </c>
      <c r="I712" s="79">
        <v>112</v>
      </c>
      <c r="J712" s="79">
        <v>6</v>
      </c>
      <c r="K712" s="79">
        <v>40</v>
      </c>
      <c r="L712" s="79">
        <v>120</v>
      </c>
      <c r="N712" s="25">
        <v>8</v>
      </c>
      <c r="O712" s="26">
        <f t="shared" si="52"/>
        <v>6.5077563374952699E-2</v>
      </c>
      <c r="P712" s="26">
        <f t="shared" si="52"/>
        <v>7.6190476190476197E-2</v>
      </c>
      <c r="Q712" s="26">
        <f t="shared" si="52"/>
        <v>4.6153846153846156E-2</v>
      </c>
      <c r="R712" s="26">
        <f t="shared" si="52"/>
        <v>6.1919504643962849E-2</v>
      </c>
      <c r="S712" s="26">
        <f t="shared" si="52"/>
        <v>6.5717415115005479E-2</v>
      </c>
    </row>
    <row r="713" spans="6:19" ht="15.75" customHeight="1">
      <c r="F713" s="103"/>
      <c r="G713" s="78">
        <v>9</v>
      </c>
      <c r="H713" s="65">
        <v>278</v>
      </c>
      <c r="I713" s="79">
        <v>116</v>
      </c>
      <c r="J713" s="79">
        <v>6</v>
      </c>
      <c r="K713" s="79">
        <v>42</v>
      </c>
      <c r="L713" s="79">
        <v>134</v>
      </c>
      <c r="N713" s="25">
        <v>9</v>
      </c>
      <c r="O713" s="26">
        <f t="shared" si="52"/>
        <v>5.2591751797200152E-2</v>
      </c>
      <c r="P713" s="26">
        <f t="shared" si="52"/>
        <v>7.8911564625850333E-2</v>
      </c>
      <c r="Q713" s="26">
        <f t="shared" si="52"/>
        <v>4.6153846153846156E-2</v>
      </c>
      <c r="R713" s="26">
        <f t="shared" si="52"/>
        <v>6.5015479876160992E-2</v>
      </c>
      <c r="S713" s="26">
        <f t="shared" si="52"/>
        <v>7.3384446878422785E-2</v>
      </c>
    </row>
    <row r="714" spans="6:19" ht="15.75" customHeight="1">
      <c r="F714" s="103"/>
      <c r="G714" s="78">
        <v>10</v>
      </c>
      <c r="H714" s="65">
        <v>274</v>
      </c>
      <c r="I714" s="79">
        <v>110</v>
      </c>
      <c r="J714" s="79">
        <v>2</v>
      </c>
      <c r="K714" s="79">
        <v>42</v>
      </c>
      <c r="L714" s="79">
        <v>92</v>
      </c>
      <c r="N714" s="25">
        <v>10</v>
      </c>
      <c r="O714" s="26">
        <f t="shared" si="52"/>
        <v>5.183503594400303E-2</v>
      </c>
      <c r="P714" s="26">
        <f t="shared" si="52"/>
        <v>7.4829931972789115E-2</v>
      </c>
      <c r="Q714" s="26">
        <f t="shared" si="52"/>
        <v>1.5384615384615385E-2</v>
      </c>
      <c r="R714" s="26">
        <f t="shared" si="52"/>
        <v>6.5015479876160992E-2</v>
      </c>
      <c r="S714" s="26">
        <f t="shared" si="52"/>
        <v>5.0383351588170866E-2</v>
      </c>
    </row>
    <row r="715" spans="6:19" ht="15.75" customHeight="1">
      <c r="F715" s="103"/>
      <c r="G715" s="78">
        <v>11</v>
      </c>
      <c r="H715" s="65">
        <v>404</v>
      </c>
      <c r="I715" s="79">
        <v>122</v>
      </c>
      <c r="J715" s="79">
        <v>8</v>
      </c>
      <c r="K715" s="79">
        <v>36</v>
      </c>
      <c r="L715" s="79">
        <v>86</v>
      </c>
      <c r="N715" s="25">
        <v>11</v>
      </c>
      <c r="O715" s="26">
        <f t="shared" si="52"/>
        <v>7.6428301172909566E-2</v>
      </c>
      <c r="P715" s="26">
        <f t="shared" si="52"/>
        <v>8.2993197278911565E-2</v>
      </c>
      <c r="Q715" s="26">
        <f t="shared" si="52"/>
        <v>6.1538461538461542E-2</v>
      </c>
      <c r="R715" s="26">
        <f t="shared" si="52"/>
        <v>5.5727554179566562E-2</v>
      </c>
      <c r="S715" s="26">
        <f t="shared" si="52"/>
        <v>4.7097480832420595E-2</v>
      </c>
    </row>
    <row r="716" spans="6:19" ht="15.75" customHeight="1">
      <c r="F716" s="103"/>
      <c r="G716" s="78">
        <v>12</v>
      </c>
      <c r="H716" s="65">
        <v>386</v>
      </c>
      <c r="I716" s="79">
        <v>104</v>
      </c>
      <c r="J716" s="79">
        <v>12</v>
      </c>
      <c r="K716" s="79">
        <v>36</v>
      </c>
      <c r="L716" s="79">
        <v>52</v>
      </c>
      <c r="N716" s="25">
        <v>12</v>
      </c>
      <c r="O716" s="26">
        <f t="shared" si="52"/>
        <v>7.3023079833522506E-2</v>
      </c>
      <c r="P716" s="26">
        <f t="shared" si="52"/>
        <v>7.0748299319727898E-2</v>
      </c>
      <c r="Q716" s="26">
        <f t="shared" si="52"/>
        <v>9.2307692307692313E-2</v>
      </c>
      <c r="R716" s="26">
        <f t="shared" si="52"/>
        <v>5.5727554179566562E-2</v>
      </c>
      <c r="S716" s="26">
        <f t="shared" si="52"/>
        <v>2.8477546549835708E-2</v>
      </c>
    </row>
    <row r="717" spans="6:19" ht="15.75" customHeight="1">
      <c r="F717" s="103"/>
      <c r="G717" s="78">
        <v>13</v>
      </c>
      <c r="H717" s="65">
        <v>398</v>
      </c>
      <c r="I717" s="79">
        <v>130</v>
      </c>
      <c r="J717" s="79">
        <v>2</v>
      </c>
      <c r="K717" s="79">
        <v>40</v>
      </c>
      <c r="L717" s="79">
        <v>40</v>
      </c>
      <c r="N717" s="25">
        <v>13</v>
      </c>
      <c r="O717" s="26">
        <f t="shared" si="52"/>
        <v>7.5293227393113879E-2</v>
      </c>
      <c r="P717" s="26">
        <f t="shared" si="52"/>
        <v>8.8435374149659865E-2</v>
      </c>
      <c r="Q717" s="26">
        <f t="shared" si="52"/>
        <v>1.5384615384615385E-2</v>
      </c>
      <c r="R717" s="26">
        <f t="shared" si="52"/>
        <v>6.1919504643962849E-2</v>
      </c>
      <c r="S717" s="26">
        <f t="shared" si="52"/>
        <v>2.1905805038335158E-2</v>
      </c>
    </row>
    <row r="718" spans="6:19" ht="15.75" customHeight="1">
      <c r="F718" s="103"/>
      <c r="G718" s="78">
        <v>14</v>
      </c>
      <c r="H718" s="65">
        <v>402</v>
      </c>
      <c r="I718" s="79">
        <v>106</v>
      </c>
      <c r="J718" s="79">
        <v>6</v>
      </c>
      <c r="K718" s="79">
        <v>36</v>
      </c>
      <c r="L718" s="79">
        <v>28</v>
      </c>
      <c r="N718" s="25">
        <v>14</v>
      </c>
      <c r="O718" s="26">
        <f t="shared" si="52"/>
        <v>7.6049943246311008E-2</v>
      </c>
      <c r="P718" s="26">
        <f t="shared" si="52"/>
        <v>7.2108843537414966E-2</v>
      </c>
      <c r="Q718" s="26">
        <f t="shared" si="52"/>
        <v>4.6153846153846156E-2</v>
      </c>
      <c r="R718" s="26">
        <f t="shared" si="52"/>
        <v>5.5727554179566562E-2</v>
      </c>
      <c r="S718" s="26">
        <f t="shared" si="52"/>
        <v>1.5334063526834611E-2</v>
      </c>
    </row>
    <row r="719" spans="6:19" ht="15.75" customHeight="1">
      <c r="F719" s="103"/>
      <c r="G719" s="78">
        <v>15</v>
      </c>
      <c r="H719" s="65">
        <v>378</v>
      </c>
      <c r="I719" s="79">
        <v>116</v>
      </c>
      <c r="J719" s="79">
        <v>6</v>
      </c>
      <c r="K719" s="79">
        <v>34</v>
      </c>
      <c r="L719" s="79">
        <v>30</v>
      </c>
      <c r="N719" s="25">
        <v>15</v>
      </c>
      <c r="O719" s="26">
        <f t="shared" si="52"/>
        <v>7.1509648127128261E-2</v>
      </c>
      <c r="P719" s="26">
        <f t="shared" si="52"/>
        <v>7.8911564625850333E-2</v>
      </c>
      <c r="Q719" s="26">
        <f t="shared" si="52"/>
        <v>4.6153846153846156E-2</v>
      </c>
      <c r="R719" s="26">
        <f t="shared" si="52"/>
        <v>5.2631578947368418E-2</v>
      </c>
      <c r="S719" s="26">
        <f t="shared" si="52"/>
        <v>1.642935377875137E-2</v>
      </c>
    </row>
    <row r="720" spans="6:19" ht="15.75" customHeight="1">
      <c r="F720" s="103"/>
      <c r="G720" s="78">
        <v>16</v>
      </c>
      <c r="H720" s="65">
        <v>410</v>
      </c>
      <c r="I720" s="79">
        <v>98</v>
      </c>
      <c r="J720" s="79">
        <v>14</v>
      </c>
      <c r="K720" s="79">
        <v>14</v>
      </c>
      <c r="L720" s="79">
        <v>34</v>
      </c>
      <c r="N720" s="25">
        <v>16</v>
      </c>
      <c r="O720" s="26">
        <f t="shared" si="52"/>
        <v>7.7563374952705252E-2</v>
      </c>
      <c r="P720" s="26">
        <f t="shared" si="52"/>
        <v>6.6666666666666666E-2</v>
      </c>
      <c r="Q720" s="26">
        <f t="shared" si="52"/>
        <v>0.1076923076923077</v>
      </c>
      <c r="R720" s="26">
        <f t="shared" si="52"/>
        <v>2.1671826625386997E-2</v>
      </c>
      <c r="S720" s="26">
        <f t="shared" si="52"/>
        <v>1.8619934282584884E-2</v>
      </c>
    </row>
    <row r="721" spans="6:19" ht="15.75" customHeight="1">
      <c r="F721" s="103"/>
      <c r="G721" s="78">
        <v>17</v>
      </c>
      <c r="H721" s="65">
        <v>472</v>
      </c>
      <c r="I721" s="79">
        <v>88</v>
      </c>
      <c r="J721" s="79">
        <v>14</v>
      </c>
      <c r="K721" s="79">
        <v>28</v>
      </c>
      <c r="L721" s="79">
        <v>66</v>
      </c>
      <c r="N721" s="25">
        <v>17</v>
      </c>
      <c r="O721" s="26">
        <f t="shared" si="52"/>
        <v>8.9292470677260691E-2</v>
      </c>
      <c r="P721" s="26">
        <f t="shared" si="52"/>
        <v>5.9863945578231291E-2</v>
      </c>
      <c r="Q721" s="26">
        <f t="shared" si="52"/>
        <v>0.1076923076923077</v>
      </c>
      <c r="R721" s="26">
        <f t="shared" si="52"/>
        <v>4.3343653250773995E-2</v>
      </c>
      <c r="S721" s="26">
        <f t="shared" si="52"/>
        <v>3.614457831325301E-2</v>
      </c>
    </row>
    <row r="722" spans="6:19" ht="15.75" customHeight="1">
      <c r="F722" s="103"/>
      <c r="G722" s="78">
        <v>18</v>
      </c>
      <c r="H722" s="65">
        <v>326</v>
      </c>
      <c r="I722" s="79">
        <v>66</v>
      </c>
      <c r="J722" s="79">
        <v>4</v>
      </c>
      <c r="K722" s="79">
        <v>36</v>
      </c>
      <c r="L722" s="79">
        <v>72</v>
      </c>
      <c r="N722" s="25">
        <v>18</v>
      </c>
      <c r="O722" s="26">
        <f t="shared" si="52"/>
        <v>6.1672342035565646E-2</v>
      </c>
      <c r="P722" s="26">
        <f t="shared" si="52"/>
        <v>4.4897959183673466E-2</v>
      </c>
      <c r="Q722" s="26">
        <f t="shared" si="52"/>
        <v>3.0769230769230771E-2</v>
      </c>
      <c r="R722" s="26">
        <f t="shared" si="52"/>
        <v>5.5727554179566562E-2</v>
      </c>
      <c r="S722" s="26">
        <f t="shared" si="52"/>
        <v>3.9430449069003289E-2</v>
      </c>
    </row>
    <row r="723" spans="6:19" ht="15.75" customHeight="1">
      <c r="F723" s="103"/>
      <c r="G723" s="78">
        <v>19</v>
      </c>
      <c r="H723" s="65">
        <v>220</v>
      </c>
      <c r="I723" s="79">
        <v>50</v>
      </c>
      <c r="J723" s="79">
        <v>4</v>
      </c>
      <c r="K723" s="79">
        <v>26</v>
      </c>
      <c r="L723" s="79">
        <v>90</v>
      </c>
      <c r="N723" s="25">
        <v>19</v>
      </c>
      <c r="O723" s="26">
        <f t="shared" si="52"/>
        <v>4.161937192584185E-2</v>
      </c>
      <c r="P723" s="26">
        <f t="shared" si="52"/>
        <v>3.4013605442176874E-2</v>
      </c>
      <c r="Q723" s="26">
        <f t="shared" si="52"/>
        <v>3.0769230769230771E-2</v>
      </c>
      <c r="R723" s="26">
        <f t="shared" si="52"/>
        <v>4.0247678018575851E-2</v>
      </c>
      <c r="S723" s="26">
        <f t="shared" si="52"/>
        <v>4.9288061336254109E-2</v>
      </c>
    </row>
    <row r="724" spans="6:19" ht="15.75" customHeight="1">
      <c r="F724" s="103"/>
      <c r="G724" s="78">
        <v>20</v>
      </c>
      <c r="H724" s="65">
        <v>264</v>
      </c>
      <c r="I724" s="79">
        <v>50</v>
      </c>
      <c r="J724" s="79">
        <v>2</v>
      </c>
      <c r="K724" s="79">
        <v>32</v>
      </c>
      <c r="L724" s="79">
        <v>58</v>
      </c>
      <c r="N724" s="25">
        <v>20</v>
      </c>
      <c r="O724" s="26">
        <f t="shared" si="52"/>
        <v>4.9943246311010214E-2</v>
      </c>
      <c r="P724" s="26">
        <f t="shared" si="52"/>
        <v>3.4013605442176874E-2</v>
      </c>
      <c r="Q724" s="26">
        <f t="shared" si="52"/>
        <v>1.5384615384615385E-2</v>
      </c>
      <c r="R724" s="26">
        <f t="shared" si="52"/>
        <v>4.9535603715170282E-2</v>
      </c>
      <c r="S724" s="26">
        <f t="shared" si="52"/>
        <v>3.1763417305585982E-2</v>
      </c>
    </row>
    <row r="725" spans="6:19" ht="15.75" customHeight="1">
      <c r="F725" s="103"/>
      <c r="G725" s="78">
        <v>21</v>
      </c>
      <c r="H725" s="65">
        <v>182</v>
      </c>
      <c r="I725" s="79">
        <v>34</v>
      </c>
      <c r="J725" s="79">
        <v>0</v>
      </c>
      <c r="K725" s="79">
        <v>24</v>
      </c>
      <c r="L725" s="79">
        <v>50</v>
      </c>
      <c r="N725" s="25">
        <v>21</v>
      </c>
      <c r="O725" s="26">
        <f t="shared" si="52"/>
        <v>3.4430571320469165E-2</v>
      </c>
      <c r="P725" s="26">
        <f t="shared" si="52"/>
        <v>2.3129251700680271E-2</v>
      </c>
      <c r="Q725" s="26">
        <f t="shared" si="52"/>
        <v>0</v>
      </c>
      <c r="R725" s="26">
        <f t="shared" si="52"/>
        <v>3.7151702786377708E-2</v>
      </c>
      <c r="S725" s="26">
        <f t="shared" si="52"/>
        <v>2.7382256297918947E-2</v>
      </c>
    </row>
    <row r="726" spans="6:19" ht="15.75" customHeight="1">
      <c r="F726" s="103"/>
      <c r="G726" s="78">
        <v>22</v>
      </c>
      <c r="H726" s="65">
        <v>86</v>
      </c>
      <c r="I726" s="79">
        <v>22</v>
      </c>
      <c r="J726" s="79">
        <v>0</v>
      </c>
      <c r="K726" s="79">
        <v>16</v>
      </c>
      <c r="L726" s="79">
        <v>42</v>
      </c>
      <c r="N726" s="25">
        <v>22</v>
      </c>
      <c r="O726" s="26">
        <f t="shared" si="52"/>
        <v>1.6269390843738175E-2</v>
      </c>
      <c r="P726" s="26">
        <f t="shared" si="52"/>
        <v>1.4965986394557823E-2</v>
      </c>
      <c r="Q726" s="26">
        <f t="shared" si="52"/>
        <v>0</v>
      </c>
      <c r="R726" s="26">
        <f t="shared" si="52"/>
        <v>2.4767801857585141E-2</v>
      </c>
      <c r="S726" s="26">
        <f t="shared" si="52"/>
        <v>2.3001095290251915E-2</v>
      </c>
    </row>
    <row r="727" spans="6:19" ht="15.75" customHeight="1">
      <c r="F727" s="104"/>
      <c r="G727" s="78">
        <v>23</v>
      </c>
      <c r="H727" s="65">
        <v>50</v>
      </c>
      <c r="I727" s="79">
        <v>14</v>
      </c>
      <c r="J727" s="79">
        <v>0</v>
      </c>
      <c r="K727" s="79">
        <v>20</v>
      </c>
      <c r="L727" s="79">
        <v>52</v>
      </c>
      <c r="N727" s="25">
        <v>23</v>
      </c>
      <c r="O727" s="26">
        <f t="shared" si="52"/>
        <v>9.4589481649640563E-3</v>
      </c>
      <c r="P727" s="26">
        <f t="shared" si="52"/>
        <v>9.5238095238095247E-3</v>
      </c>
      <c r="Q727" s="26">
        <f t="shared" si="52"/>
        <v>0</v>
      </c>
      <c r="R727" s="26">
        <f t="shared" si="52"/>
        <v>3.0959752321981424E-2</v>
      </c>
      <c r="S727" s="26">
        <f t="shared" si="52"/>
        <v>2.8477546549835708E-2</v>
      </c>
    </row>
    <row r="728" spans="6:19" ht="15.75" customHeight="1">
      <c r="F728" s="90" t="s">
        <v>144</v>
      </c>
      <c r="G728" s="98"/>
      <c r="H728" s="80">
        <v>5560</v>
      </c>
      <c r="I728" s="80">
        <v>1542</v>
      </c>
      <c r="J728" s="80">
        <v>118</v>
      </c>
      <c r="K728" s="80">
        <v>638</v>
      </c>
      <c r="L728" s="80">
        <v>1846</v>
      </c>
      <c r="N728" s="28"/>
      <c r="O728" s="29"/>
      <c r="P728" s="29"/>
      <c r="Q728" s="29"/>
      <c r="R728" s="29"/>
      <c r="S728" s="29"/>
    </row>
    <row r="729" spans="6:19" ht="15.75" customHeight="1">
      <c r="F729" s="66"/>
      <c r="G729" s="66"/>
      <c r="H729" s="66"/>
      <c r="I729" s="66"/>
      <c r="J729" s="66"/>
      <c r="K729" s="66"/>
      <c r="L729" s="66"/>
    </row>
    <row r="730" spans="6:19" ht="15.75" customHeight="1">
      <c r="F730" s="66"/>
      <c r="G730" s="66"/>
      <c r="H730" s="66"/>
      <c r="I730" s="66"/>
      <c r="J730" s="66"/>
      <c r="K730" s="66"/>
      <c r="L730" s="66"/>
    </row>
    <row r="731" spans="6:19" ht="15.75" customHeight="1">
      <c r="F731" s="66"/>
      <c r="G731" s="66"/>
      <c r="H731" s="99" t="s">
        <v>139</v>
      </c>
      <c r="I731" s="100"/>
      <c r="J731" s="100"/>
      <c r="K731" s="100"/>
      <c r="L731" s="101"/>
    </row>
    <row r="732" spans="6:19" ht="15.75" customHeight="1">
      <c r="F732" s="66"/>
      <c r="G732" s="74"/>
      <c r="H732" s="75">
        <v>31</v>
      </c>
      <c r="I732" s="76">
        <v>32</v>
      </c>
      <c r="J732" s="76">
        <v>41</v>
      </c>
      <c r="K732" s="76">
        <v>42</v>
      </c>
      <c r="L732" s="76">
        <v>5</v>
      </c>
      <c r="N732" s="23"/>
      <c r="O732" s="24">
        <v>31</v>
      </c>
      <c r="P732" s="24">
        <v>32</v>
      </c>
      <c r="Q732" s="24">
        <v>41</v>
      </c>
      <c r="R732" s="24">
        <v>42</v>
      </c>
      <c r="S732" s="24">
        <v>5</v>
      </c>
    </row>
    <row r="733" spans="6:19" ht="15.75" customHeight="1">
      <c r="F733" s="102">
        <v>45217</v>
      </c>
      <c r="G733" s="73">
        <v>0</v>
      </c>
      <c r="H733" s="64">
        <v>34</v>
      </c>
      <c r="I733" s="77">
        <v>10</v>
      </c>
      <c r="J733" s="77">
        <v>0</v>
      </c>
      <c r="K733" s="77">
        <v>16</v>
      </c>
      <c r="L733" s="77">
        <v>72</v>
      </c>
      <c r="N733" s="25">
        <v>0</v>
      </c>
      <c r="O733" s="26">
        <f t="shared" ref="O733:S756" si="53">H733/H$32</f>
        <v>6.4320847521755582E-3</v>
      </c>
      <c r="P733" s="26">
        <f t="shared" si="53"/>
        <v>6.8027210884353739E-3</v>
      </c>
      <c r="Q733" s="26">
        <f t="shared" si="53"/>
        <v>0</v>
      </c>
      <c r="R733" s="26">
        <f t="shared" si="53"/>
        <v>2.4767801857585141E-2</v>
      </c>
      <c r="S733" s="26">
        <f t="shared" si="53"/>
        <v>3.9430449069003289E-2</v>
      </c>
    </row>
    <row r="734" spans="6:19" ht="15.75" customHeight="1">
      <c r="F734" s="103"/>
      <c r="G734" s="78">
        <v>1</v>
      </c>
      <c r="H734" s="65">
        <v>28</v>
      </c>
      <c r="I734" s="79">
        <v>10</v>
      </c>
      <c r="J734" s="79">
        <v>0</v>
      </c>
      <c r="K734" s="79">
        <v>12</v>
      </c>
      <c r="L734" s="79">
        <v>74</v>
      </c>
      <c r="N734" s="25">
        <v>1</v>
      </c>
      <c r="O734" s="26">
        <f t="shared" si="53"/>
        <v>5.2970109723798715E-3</v>
      </c>
      <c r="P734" s="26">
        <f t="shared" si="53"/>
        <v>6.8027210884353739E-3</v>
      </c>
      <c r="Q734" s="26">
        <f t="shared" si="53"/>
        <v>0</v>
      </c>
      <c r="R734" s="26">
        <f t="shared" si="53"/>
        <v>1.8575851393188854E-2</v>
      </c>
      <c r="S734" s="26">
        <f t="shared" si="53"/>
        <v>4.0525739320920046E-2</v>
      </c>
    </row>
    <row r="735" spans="6:19" ht="15.75" customHeight="1">
      <c r="F735" s="103"/>
      <c r="G735" s="78">
        <v>2</v>
      </c>
      <c r="H735" s="65">
        <v>2</v>
      </c>
      <c r="I735" s="79">
        <v>2</v>
      </c>
      <c r="J735" s="79">
        <v>0</v>
      </c>
      <c r="K735" s="79">
        <v>12</v>
      </c>
      <c r="L735" s="79">
        <v>126</v>
      </c>
      <c r="N735" s="25">
        <v>2</v>
      </c>
      <c r="O735" s="26">
        <f t="shared" si="53"/>
        <v>3.7835792659856227E-4</v>
      </c>
      <c r="P735" s="26">
        <f t="shared" si="53"/>
        <v>1.3605442176870747E-3</v>
      </c>
      <c r="Q735" s="26">
        <f t="shared" si="53"/>
        <v>0</v>
      </c>
      <c r="R735" s="26">
        <f t="shared" si="53"/>
        <v>1.8575851393188854E-2</v>
      </c>
      <c r="S735" s="26">
        <f t="shared" si="53"/>
        <v>6.9003285870755757E-2</v>
      </c>
    </row>
    <row r="736" spans="6:19" ht="15.75" customHeight="1">
      <c r="F736" s="103"/>
      <c r="G736" s="78">
        <v>3</v>
      </c>
      <c r="H736" s="65">
        <v>14</v>
      </c>
      <c r="I736" s="79">
        <v>0</v>
      </c>
      <c r="J736" s="79">
        <v>0</v>
      </c>
      <c r="K736" s="79">
        <v>14</v>
      </c>
      <c r="L736" s="79">
        <v>124</v>
      </c>
      <c r="N736" s="25">
        <v>3</v>
      </c>
      <c r="O736" s="26">
        <f t="shared" si="53"/>
        <v>2.6485054861899358E-3</v>
      </c>
      <c r="P736" s="26">
        <f t="shared" si="53"/>
        <v>0</v>
      </c>
      <c r="Q736" s="26">
        <f t="shared" si="53"/>
        <v>0</v>
      </c>
      <c r="R736" s="26">
        <f t="shared" si="53"/>
        <v>2.1671826625386997E-2</v>
      </c>
      <c r="S736" s="26">
        <f t="shared" si="53"/>
        <v>6.7907995618838993E-2</v>
      </c>
    </row>
    <row r="737" spans="6:19" ht="15.75" customHeight="1">
      <c r="F737" s="103"/>
      <c r="G737" s="78">
        <v>4</v>
      </c>
      <c r="H737" s="65">
        <v>24</v>
      </c>
      <c r="I737" s="79">
        <v>6</v>
      </c>
      <c r="J737" s="79">
        <v>0</v>
      </c>
      <c r="K737" s="79">
        <v>20</v>
      </c>
      <c r="L737" s="79">
        <v>144</v>
      </c>
      <c r="N737" s="25">
        <v>4</v>
      </c>
      <c r="O737" s="26">
        <f t="shared" si="53"/>
        <v>4.5402951191827468E-3</v>
      </c>
      <c r="P737" s="26">
        <f t="shared" si="53"/>
        <v>4.0816326530612249E-3</v>
      </c>
      <c r="Q737" s="26">
        <f t="shared" si="53"/>
        <v>0</v>
      </c>
      <c r="R737" s="26">
        <f t="shared" si="53"/>
        <v>3.0959752321981424E-2</v>
      </c>
      <c r="S737" s="26">
        <f t="shared" si="53"/>
        <v>7.8860898138006577E-2</v>
      </c>
    </row>
    <row r="738" spans="6:19" ht="15.75" customHeight="1">
      <c r="F738" s="103"/>
      <c r="G738" s="78">
        <v>5</v>
      </c>
      <c r="H738" s="65">
        <v>46</v>
      </c>
      <c r="I738" s="79">
        <v>24</v>
      </c>
      <c r="J738" s="79">
        <v>4</v>
      </c>
      <c r="K738" s="79">
        <v>10</v>
      </c>
      <c r="L738" s="79">
        <v>74</v>
      </c>
      <c r="N738" s="25">
        <v>5</v>
      </c>
      <c r="O738" s="26">
        <f t="shared" si="53"/>
        <v>8.7022323117669307E-3</v>
      </c>
      <c r="P738" s="26">
        <f t="shared" si="53"/>
        <v>1.6326530612244899E-2</v>
      </c>
      <c r="Q738" s="26">
        <f t="shared" si="53"/>
        <v>3.0769230769230771E-2</v>
      </c>
      <c r="R738" s="26">
        <f t="shared" si="53"/>
        <v>1.5479876160990712E-2</v>
      </c>
      <c r="S738" s="26">
        <f t="shared" si="53"/>
        <v>4.0525739320920046E-2</v>
      </c>
    </row>
    <row r="739" spans="6:19" ht="15.75" customHeight="1">
      <c r="F739" s="103"/>
      <c r="G739" s="78">
        <v>6</v>
      </c>
      <c r="H739" s="65">
        <v>84</v>
      </c>
      <c r="I739" s="79">
        <v>48</v>
      </c>
      <c r="J739" s="79">
        <v>16</v>
      </c>
      <c r="K739" s="79">
        <v>18</v>
      </c>
      <c r="L739" s="79">
        <v>86</v>
      </c>
      <c r="N739" s="25">
        <v>6</v>
      </c>
      <c r="O739" s="26">
        <f t="shared" si="53"/>
        <v>1.5891032917139614E-2</v>
      </c>
      <c r="P739" s="26">
        <f t="shared" si="53"/>
        <v>3.2653061224489799E-2</v>
      </c>
      <c r="Q739" s="26">
        <f t="shared" si="53"/>
        <v>0.12307692307692308</v>
      </c>
      <c r="R739" s="26">
        <f t="shared" si="53"/>
        <v>2.7863777089783281E-2</v>
      </c>
      <c r="S739" s="26">
        <f t="shared" si="53"/>
        <v>4.7097480832420595E-2</v>
      </c>
    </row>
    <row r="740" spans="6:19" ht="15.75" customHeight="1">
      <c r="F740" s="103"/>
      <c r="G740" s="78">
        <v>7</v>
      </c>
      <c r="H740" s="65">
        <v>454</v>
      </c>
      <c r="I740" s="79">
        <v>104</v>
      </c>
      <c r="J740" s="79">
        <v>12</v>
      </c>
      <c r="K740" s="79">
        <v>34</v>
      </c>
      <c r="L740" s="79">
        <v>100</v>
      </c>
      <c r="N740" s="25">
        <v>7</v>
      </c>
      <c r="O740" s="26">
        <f t="shared" si="53"/>
        <v>8.5887249337873631E-2</v>
      </c>
      <c r="P740" s="26">
        <f t="shared" si="53"/>
        <v>7.0748299319727898E-2</v>
      </c>
      <c r="Q740" s="26">
        <f t="shared" si="53"/>
        <v>9.2307692307692313E-2</v>
      </c>
      <c r="R740" s="26">
        <f t="shared" si="53"/>
        <v>5.2631578947368418E-2</v>
      </c>
      <c r="S740" s="26">
        <f t="shared" si="53"/>
        <v>5.4764512595837894E-2</v>
      </c>
    </row>
    <row r="741" spans="6:19" ht="15.75" customHeight="1">
      <c r="F741" s="103"/>
      <c r="G741" s="78">
        <v>8</v>
      </c>
      <c r="H741" s="65">
        <v>344</v>
      </c>
      <c r="I741" s="79">
        <v>112</v>
      </c>
      <c r="J741" s="79">
        <v>6</v>
      </c>
      <c r="K741" s="79">
        <v>40</v>
      </c>
      <c r="L741" s="79">
        <v>120</v>
      </c>
      <c r="N741" s="25">
        <v>8</v>
      </c>
      <c r="O741" s="26">
        <f t="shared" si="53"/>
        <v>6.5077563374952699E-2</v>
      </c>
      <c r="P741" s="26">
        <f t="shared" si="53"/>
        <v>7.6190476190476197E-2</v>
      </c>
      <c r="Q741" s="26">
        <f t="shared" si="53"/>
        <v>4.6153846153846156E-2</v>
      </c>
      <c r="R741" s="26">
        <f t="shared" si="53"/>
        <v>6.1919504643962849E-2</v>
      </c>
      <c r="S741" s="26">
        <f t="shared" si="53"/>
        <v>6.5717415115005479E-2</v>
      </c>
    </row>
    <row r="742" spans="6:19" ht="15.75" customHeight="1">
      <c r="F742" s="103"/>
      <c r="G742" s="78">
        <v>9</v>
      </c>
      <c r="H742" s="65">
        <v>278</v>
      </c>
      <c r="I742" s="79">
        <v>116</v>
      </c>
      <c r="J742" s="79">
        <v>6</v>
      </c>
      <c r="K742" s="79">
        <v>42</v>
      </c>
      <c r="L742" s="79">
        <v>134</v>
      </c>
      <c r="N742" s="25">
        <v>9</v>
      </c>
      <c r="O742" s="26">
        <f t="shared" si="53"/>
        <v>5.2591751797200152E-2</v>
      </c>
      <c r="P742" s="26">
        <f t="shared" si="53"/>
        <v>7.8911564625850333E-2</v>
      </c>
      <c r="Q742" s="26">
        <f t="shared" si="53"/>
        <v>4.6153846153846156E-2</v>
      </c>
      <c r="R742" s="26">
        <f t="shared" si="53"/>
        <v>6.5015479876160992E-2</v>
      </c>
      <c r="S742" s="26">
        <f t="shared" si="53"/>
        <v>7.3384446878422785E-2</v>
      </c>
    </row>
    <row r="743" spans="6:19" ht="15.75" customHeight="1">
      <c r="F743" s="103"/>
      <c r="G743" s="78">
        <v>10</v>
      </c>
      <c r="H743" s="65">
        <v>274</v>
      </c>
      <c r="I743" s="79">
        <v>110</v>
      </c>
      <c r="J743" s="79">
        <v>2</v>
      </c>
      <c r="K743" s="79">
        <v>42</v>
      </c>
      <c r="L743" s="79">
        <v>92</v>
      </c>
      <c r="N743" s="25">
        <v>10</v>
      </c>
      <c r="O743" s="26">
        <f t="shared" si="53"/>
        <v>5.183503594400303E-2</v>
      </c>
      <c r="P743" s="26">
        <f t="shared" si="53"/>
        <v>7.4829931972789115E-2</v>
      </c>
      <c r="Q743" s="26">
        <f t="shared" si="53"/>
        <v>1.5384615384615385E-2</v>
      </c>
      <c r="R743" s="26">
        <f t="shared" si="53"/>
        <v>6.5015479876160992E-2</v>
      </c>
      <c r="S743" s="26">
        <f t="shared" si="53"/>
        <v>5.0383351588170866E-2</v>
      </c>
    </row>
    <row r="744" spans="6:19" ht="15.75" customHeight="1">
      <c r="F744" s="103"/>
      <c r="G744" s="78">
        <v>11</v>
      </c>
      <c r="H744" s="65">
        <v>404</v>
      </c>
      <c r="I744" s="79">
        <v>122</v>
      </c>
      <c r="J744" s="79">
        <v>8</v>
      </c>
      <c r="K744" s="79">
        <v>36</v>
      </c>
      <c r="L744" s="79">
        <v>86</v>
      </c>
      <c r="N744" s="25">
        <v>11</v>
      </c>
      <c r="O744" s="26">
        <f t="shared" si="53"/>
        <v>7.6428301172909566E-2</v>
      </c>
      <c r="P744" s="26">
        <f t="shared" si="53"/>
        <v>8.2993197278911565E-2</v>
      </c>
      <c r="Q744" s="26">
        <f t="shared" si="53"/>
        <v>6.1538461538461542E-2</v>
      </c>
      <c r="R744" s="26">
        <f t="shared" si="53"/>
        <v>5.5727554179566562E-2</v>
      </c>
      <c r="S744" s="26">
        <f t="shared" si="53"/>
        <v>4.7097480832420595E-2</v>
      </c>
    </row>
    <row r="745" spans="6:19" ht="15.75" customHeight="1">
      <c r="F745" s="103"/>
      <c r="G745" s="78">
        <v>12</v>
      </c>
      <c r="H745" s="65">
        <v>386</v>
      </c>
      <c r="I745" s="79">
        <v>104</v>
      </c>
      <c r="J745" s="79">
        <v>12</v>
      </c>
      <c r="K745" s="79">
        <v>36</v>
      </c>
      <c r="L745" s="79">
        <v>52</v>
      </c>
      <c r="N745" s="25">
        <v>12</v>
      </c>
      <c r="O745" s="26">
        <f t="shared" si="53"/>
        <v>7.3023079833522506E-2</v>
      </c>
      <c r="P745" s="26">
        <f t="shared" si="53"/>
        <v>7.0748299319727898E-2</v>
      </c>
      <c r="Q745" s="26">
        <f t="shared" si="53"/>
        <v>9.2307692307692313E-2</v>
      </c>
      <c r="R745" s="26">
        <f t="shared" si="53"/>
        <v>5.5727554179566562E-2</v>
      </c>
      <c r="S745" s="26">
        <f t="shared" si="53"/>
        <v>2.8477546549835708E-2</v>
      </c>
    </row>
    <row r="746" spans="6:19" ht="15.75" customHeight="1">
      <c r="F746" s="103"/>
      <c r="G746" s="78">
        <v>13</v>
      </c>
      <c r="H746" s="65">
        <v>398</v>
      </c>
      <c r="I746" s="79">
        <v>130</v>
      </c>
      <c r="J746" s="79">
        <v>2</v>
      </c>
      <c r="K746" s="79">
        <v>40</v>
      </c>
      <c r="L746" s="79">
        <v>40</v>
      </c>
      <c r="N746" s="25">
        <v>13</v>
      </c>
      <c r="O746" s="26">
        <f t="shared" si="53"/>
        <v>7.5293227393113879E-2</v>
      </c>
      <c r="P746" s="26">
        <f t="shared" si="53"/>
        <v>8.8435374149659865E-2</v>
      </c>
      <c r="Q746" s="26">
        <f t="shared" si="53"/>
        <v>1.5384615384615385E-2</v>
      </c>
      <c r="R746" s="26">
        <f t="shared" si="53"/>
        <v>6.1919504643962849E-2</v>
      </c>
      <c r="S746" s="26">
        <f t="shared" si="53"/>
        <v>2.1905805038335158E-2</v>
      </c>
    </row>
    <row r="747" spans="6:19" ht="15.75" customHeight="1">
      <c r="F747" s="103"/>
      <c r="G747" s="78">
        <v>14</v>
      </c>
      <c r="H747" s="65">
        <v>402</v>
      </c>
      <c r="I747" s="79">
        <v>106</v>
      </c>
      <c r="J747" s="79">
        <v>6</v>
      </c>
      <c r="K747" s="79">
        <v>36</v>
      </c>
      <c r="L747" s="79">
        <v>28</v>
      </c>
      <c r="N747" s="25">
        <v>14</v>
      </c>
      <c r="O747" s="26">
        <f t="shared" si="53"/>
        <v>7.6049943246311008E-2</v>
      </c>
      <c r="P747" s="26">
        <f t="shared" si="53"/>
        <v>7.2108843537414966E-2</v>
      </c>
      <c r="Q747" s="26">
        <f t="shared" si="53"/>
        <v>4.6153846153846156E-2</v>
      </c>
      <c r="R747" s="26">
        <f t="shared" si="53"/>
        <v>5.5727554179566562E-2</v>
      </c>
      <c r="S747" s="26">
        <f t="shared" si="53"/>
        <v>1.5334063526834611E-2</v>
      </c>
    </row>
    <row r="748" spans="6:19" ht="15.75" customHeight="1">
      <c r="F748" s="103"/>
      <c r="G748" s="78">
        <v>15</v>
      </c>
      <c r="H748" s="65">
        <v>378</v>
      </c>
      <c r="I748" s="79">
        <v>116</v>
      </c>
      <c r="J748" s="79">
        <v>6</v>
      </c>
      <c r="K748" s="79">
        <v>34</v>
      </c>
      <c r="L748" s="79">
        <v>30</v>
      </c>
      <c r="N748" s="25">
        <v>15</v>
      </c>
      <c r="O748" s="26">
        <f t="shared" si="53"/>
        <v>7.1509648127128261E-2</v>
      </c>
      <c r="P748" s="26">
        <f t="shared" si="53"/>
        <v>7.8911564625850333E-2</v>
      </c>
      <c r="Q748" s="26">
        <f t="shared" si="53"/>
        <v>4.6153846153846156E-2</v>
      </c>
      <c r="R748" s="26">
        <f t="shared" si="53"/>
        <v>5.2631578947368418E-2</v>
      </c>
      <c r="S748" s="26">
        <f t="shared" si="53"/>
        <v>1.642935377875137E-2</v>
      </c>
    </row>
    <row r="749" spans="6:19" ht="15.75" customHeight="1">
      <c r="F749" s="103"/>
      <c r="G749" s="78">
        <v>16</v>
      </c>
      <c r="H749" s="65">
        <v>410</v>
      </c>
      <c r="I749" s="79">
        <v>98</v>
      </c>
      <c r="J749" s="79">
        <v>14</v>
      </c>
      <c r="K749" s="79">
        <v>14</v>
      </c>
      <c r="L749" s="79">
        <v>34</v>
      </c>
      <c r="N749" s="25">
        <v>16</v>
      </c>
      <c r="O749" s="26">
        <f t="shared" si="53"/>
        <v>7.7563374952705252E-2</v>
      </c>
      <c r="P749" s="26">
        <f t="shared" si="53"/>
        <v>6.6666666666666666E-2</v>
      </c>
      <c r="Q749" s="26">
        <f t="shared" si="53"/>
        <v>0.1076923076923077</v>
      </c>
      <c r="R749" s="26">
        <f t="shared" si="53"/>
        <v>2.1671826625386997E-2</v>
      </c>
      <c r="S749" s="26">
        <f t="shared" si="53"/>
        <v>1.8619934282584884E-2</v>
      </c>
    </row>
    <row r="750" spans="6:19" ht="15.75" customHeight="1">
      <c r="F750" s="103"/>
      <c r="G750" s="78">
        <v>17</v>
      </c>
      <c r="H750" s="65">
        <v>472</v>
      </c>
      <c r="I750" s="79">
        <v>88</v>
      </c>
      <c r="J750" s="79">
        <v>14</v>
      </c>
      <c r="K750" s="79">
        <v>28</v>
      </c>
      <c r="L750" s="79">
        <v>66</v>
      </c>
      <c r="N750" s="25">
        <v>17</v>
      </c>
      <c r="O750" s="26">
        <f t="shared" si="53"/>
        <v>8.9292470677260691E-2</v>
      </c>
      <c r="P750" s="26">
        <f t="shared" si="53"/>
        <v>5.9863945578231291E-2</v>
      </c>
      <c r="Q750" s="26">
        <f t="shared" si="53"/>
        <v>0.1076923076923077</v>
      </c>
      <c r="R750" s="26">
        <f t="shared" si="53"/>
        <v>4.3343653250773995E-2</v>
      </c>
      <c r="S750" s="26">
        <f t="shared" si="53"/>
        <v>3.614457831325301E-2</v>
      </c>
    </row>
    <row r="751" spans="6:19" ht="15.75" customHeight="1">
      <c r="F751" s="103"/>
      <c r="G751" s="78">
        <v>18</v>
      </c>
      <c r="H751" s="65">
        <v>326</v>
      </c>
      <c r="I751" s="79">
        <v>66</v>
      </c>
      <c r="J751" s="79">
        <v>4</v>
      </c>
      <c r="K751" s="79">
        <v>36</v>
      </c>
      <c r="L751" s="79">
        <v>72</v>
      </c>
      <c r="N751" s="25">
        <v>18</v>
      </c>
      <c r="O751" s="26">
        <f t="shared" si="53"/>
        <v>6.1672342035565646E-2</v>
      </c>
      <c r="P751" s="26">
        <f t="shared" si="53"/>
        <v>4.4897959183673466E-2</v>
      </c>
      <c r="Q751" s="26">
        <f t="shared" si="53"/>
        <v>3.0769230769230771E-2</v>
      </c>
      <c r="R751" s="26">
        <f t="shared" si="53"/>
        <v>5.5727554179566562E-2</v>
      </c>
      <c r="S751" s="26">
        <f t="shared" si="53"/>
        <v>3.9430449069003289E-2</v>
      </c>
    </row>
    <row r="752" spans="6:19" ht="15.75" customHeight="1">
      <c r="F752" s="103"/>
      <c r="G752" s="78">
        <v>19</v>
      </c>
      <c r="H752" s="65">
        <v>220</v>
      </c>
      <c r="I752" s="79">
        <v>50</v>
      </c>
      <c r="J752" s="79">
        <v>4</v>
      </c>
      <c r="K752" s="79">
        <v>26</v>
      </c>
      <c r="L752" s="79">
        <v>90</v>
      </c>
      <c r="N752" s="25">
        <v>19</v>
      </c>
      <c r="O752" s="26">
        <f t="shared" si="53"/>
        <v>4.161937192584185E-2</v>
      </c>
      <c r="P752" s="26">
        <f t="shared" si="53"/>
        <v>3.4013605442176874E-2</v>
      </c>
      <c r="Q752" s="26">
        <f t="shared" si="53"/>
        <v>3.0769230769230771E-2</v>
      </c>
      <c r="R752" s="26">
        <f t="shared" si="53"/>
        <v>4.0247678018575851E-2</v>
      </c>
      <c r="S752" s="26">
        <f t="shared" si="53"/>
        <v>4.9288061336254109E-2</v>
      </c>
    </row>
    <row r="753" spans="6:19" ht="15.75" customHeight="1">
      <c r="F753" s="103"/>
      <c r="G753" s="78">
        <v>20</v>
      </c>
      <c r="H753" s="65">
        <v>264</v>
      </c>
      <c r="I753" s="79">
        <v>50</v>
      </c>
      <c r="J753" s="79">
        <v>2</v>
      </c>
      <c r="K753" s="79">
        <v>32</v>
      </c>
      <c r="L753" s="79">
        <v>58</v>
      </c>
      <c r="N753" s="25">
        <v>20</v>
      </c>
      <c r="O753" s="26">
        <f t="shared" si="53"/>
        <v>4.9943246311010214E-2</v>
      </c>
      <c r="P753" s="26">
        <f t="shared" si="53"/>
        <v>3.4013605442176874E-2</v>
      </c>
      <c r="Q753" s="26">
        <f t="shared" si="53"/>
        <v>1.5384615384615385E-2</v>
      </c>
      <c r="R753" s="26">
        <f t="shared" si="53"/>
        <v>4.9535603715170282E-2</v>
      </c>
      <c r="S753" s="26">
        <f t="shared" si="53"/>
        <v>3.1763417305585982E-2</v>
      </c>
    </row>
    <row r="754" spans="6:19" ht="15.75" customHeight="1">
      <c r="F754" s="103"/>
      <c r="G754" s="78">
        <v>21</v>
      </c>
      <c r="H754" s="65">
        <v>182</v>
      </c>
      <c r="I754" s="79">
        <v>34</v>
      </c>
      <c r="J754" s="79">
        <v>0</v>
      </c>
      <c r="K754" s="79">
        <v>24</v>
      </c>
      <c r="L754" s="79">
        <v>50</v>
      </c>
      <c r="N754" s="25">
        <v>21</v>
      </c>
      <c r="O754" s="26">
        <f t="shared" si="53"/>
        <v>3.4430571320469165E-2</v>
      </c>
      <c r="P754" s="26">
        <f t="shared" si="53"/>
        <v>2.3129251700680271E-2</v>
      </c>
      <c r="Q754" s="26">
        <f t="shared" si="53"/>
        <v>0</v>
      </c>
      <c r="R754" s="26">
        <f t="shared" si="53"/>
        <v>3.7151702786377708E-2</v>
      </c>
      <c r="S754" s="26">
        <f t="shared" si="53"/>
        <v>2.7382256297918947E-2</v>
      </c>
    </row>
    <row r="755" spans="6:19" ht="15.75" customHeight="1">
      <c r="F755" s="103"/>
      <c r="G755" s="78">
        <v>22</v>
      </c>
      <c r="H755" s="65">
        <v>86</v>
      </c>
      <c r="I755" s="79">
        <v>22</v>
      </c>
      <c r="J755" s="79">
        <v>0</v>
      </c>
      <c r="K755" s="79">
        <v>16</v>
      </c>
      <c r="L755" s="79">
        <v>42</v>
      </c>
      <c r="N755" s="25">
        <v>22</v>
      </c>
      <c r="O755" s="26">
        <f t="shared" si="53"/>
        <v>1.6269390843738175E-2</v>
      </c>
      <c r="P755" s="26">
        <f t="shared" si="53"/>
        <v>1.4965986394557823E-2</v>
      </c>
      <c r="Q755" s="26">
        <f t="shared" si="53"/>
        <v>0</v>
      </c>
      <c r="R755" s="26">
        <f t="shared" si="53"/>
        <v>2.4767801857585141E-2</v>
      </c>
      <c r="S755" s="26">
        <f t="shared" si="53"/>
        <v>2.3001095290251915E-2</v>
      </c>
    </row>
    <row r="756" spans="6:19" ht="15.75" customHeight="1">
      <c r="F756" s="104"/>
      <c r="G756" s="78">
        <v>23</v>
      </c>
      <c r="H756" s="65">
        <v>50</v>
      </c>
      <c r="I756" s="79">
        <v>14</v>
      </c>
      <c r="J756" s="79">
        <v>0</v>
      </c>
      <c r="K756" s="79">
        <v>20</v>
      </c>
      <c r="L756" s="79">
        <v>52</v>
      </c>
      <c r="N756" s="25">
        <v>23</v>
      </c>
      <c r="O756" s="26">
        <f t="shared" si="53"/>
        <v>9.4589481649640563E-3</v>
      </c>
      <c r="P756" s="26">
        <f t="shared" si="53"/>
        <v>9.5238095238095247E-3</v>
      </c>
      <c r="Q756" s="26">
        <f t="shared" si="53"/>
        <v>0</v>
      </c>
      <c r="R756" s="26">
        <f t="shared" si="53"/>
        <v>3.0959752321981424E-2</v>
      </c>
      <c r="S756" s="26">
        <f t="shared" si="53"/>
        <v>2.8477546549835708E-2</v>
      </c>
    </row>
    <row r="757" spans="6:19" ht="15.75" customHeight="1">
      <c r="F757" s="90" t="s">
        <v>144</v>
      </c>
      <c r="G757" s="98"/>
      <c r="H757" s="80">
        <v>5560</v>
      </c>
      <c r="I757" s="80">
        <v>1542</v>
      </c>
      <c r="J757" s="80">
        <v>118</v>
      </c>
      <c r="K757" s="80">
        <v>638</v>
      </c>
      <c r="L757" s="80">
        <v>1846</v>
      </c>
      <c r="N757" s="28"/>
      <c r="O757" s="29"/>
      <c r="P757" s="29"/>
      <c r="Q757" s="29"/>
      <c r="R757" s="29"/>
      <c r="S757" s="29"/>
    </row>
    <row r="758" spans="6:19" ht="15.75" customHeight="1">
      <c r="F758" s="66"/>
      <c r="G758" s="66"/>
      <c r="H758" s="66"/>
      <c r="I758" s="66"/>
      <c r="J758" s="66"/>
      <c r="K758" s="66"/>
      <c r="L758" s="66"/>
    </row>
    <row r="759" spans="6:19" ht="15.75" customHeight="1">
      <c r="F759" s="66"/>
      <c r="G759" s="66"/>
      <c r="H759" s="66"/>
      <c r="I759" s="66"/>
      <c r="J759" s="66"/>
      <c r="K759" s="66"/>
      <c r="L759" s="66"/>
    </row>
    <row r="760" spans="6:19" ht="15.75" customHeight="1">
      <c r="F760" s="66"/>
      <c r="G760" s="66"/>
      <c r="H760" s="99" t="s">
        <v>139</v>
      </c>
      <c r="I760" s="100"/>
      <c r="J760" s="100"/>
      <c r="K760" s="100"/>
      <c r="L760" s="101"/>
    </row>
    <row r="761" spans="6:19" ht="15.75" customHeight="1">
      <c r="F761" s="66"/>
      <c r="G761" s="74"/>
      <c r="H761" s="75">
        <v>31</v>
      </c>
      <c r="I761" s="76">
        <v>32</v>
      </c>
      <c r="J761" s="76">
        <v>41</v>
      </c>
      <c r="K761" s="76">
        <v>42</v>
      </c>
      <c r="L761" s="76">
        <v>5</v>
      </c>
      <c r="N761" s="23"/>
      <c r="O761" s="24">
        <v>31</v>
      </c>
      <c r="P761" s="24">
        <v>32</v>
      </c>
      <c r="Q761" s="24">
        <v>41</v>
      </c>
      <c r="R761" s="24">
        <v>42</v>
      </c>
      <c r="S761" s="24">
        <v>5</v>
      </c>
    </row>
    <row r="762" spans="6:19" ht="15.75" customHeight="1">
      <c r="F762" s="102">
        <v>45217</v>
      </c>
      <c r="G762" s="73">
        <v>0</v>
      </c>
      <c r="H762" s="64">
        <v>34</v>
      </c>
      <c r="I762" s="77">
        <v>10</v>
      </c>
      <c r="J762" s="77">
        <v>0</v>
      </c>
      <c r="K762" s="77">
        <v>16</v>
      </c>
      <c r="L762" s="77">
        <v>72</v>
      </c>
      <c r="N762" s="25">
        <v>0</v>
      </c>
      <c r="O762" s="26">
        <f t="shared" ref="O762:S785" si="54">H762/H$32</f>
        <v>6.4320847521755582E-3</v>
      </c>
      <c r="P762" s="26">
        <f t="shared" si="54"/>
        <v>6.8027210884353739E-3</v>
      </c>
      <c r="Q762" s="26">
        <f t="shared" si="54"/>
        <v>0</v>
      </c>
      <c r="R762" s="26">
        <f t="shared" si="54"/>
        <v>2.4767801857585141E-2</v>
      </c>
      <c r="S762" s="26">
        <f t="shared" si="54"/>
        <v>3.9430449069003289E-2</v>
      </c>
    </row>
    <row r="763" spans="6:19" ht="15.75" customHeight="1">
      <c r="F763" s="103"/>
      <c r="G763" s="78">
        <v>1</v>
      </c>
      <c r="H763" s="65">
        <v>28</v>
      </c>
      <c r="I763" s="79">
        <v>10</v>
      </c>
      <c r="J763" s="79">
        <v>0</v>
      </c>
      <c r="K763" s="79">
        <v>12</v>
      </c>
      <c r="L763" s="79">
        <v>74</v>
      </c>
      <c r="N763" s="25">
        <v>1</v>
      </c>
      <c r="O763" s="26">
        <f t="shared" si="54"/>
        <v>5.2970109723798715E-3</v>
      </c>
      <c r="P763" s="26">
        <f t="shared" si="54"/>
        <v>6.8027210884353739E-3</v>
      </c>
      <c r="Q763" s="26">
        <f t="shared" si="54"/>
        <v>0</v>
      </c>
      <c r="R763" s="26">
        <f t="shared" si="54"/>
        <v>1.8575851393188854E-2</v>
      </c>
      <c r="S763" s="26">
        <f t="shared" si="54"/>
        <v>4.0525739320920046E-2</v>
      </c>
    </row>
    <row r="764" spans="6:19" ht="15.75" customHeight="1">
      <c r="F764" s="103"/>
      <c r="G764" s="78">
        <v>2</v>
      </c>
      <c r="H764" s="65">
        <v>2</v>
      </c>
      <c r="I764" s="79">
        <v>2</v>
      </c>
      <c r="J764" s="79">
        <v>0</v>
      </c>
      <c r="K764" s="79">
        <v>12</v>
      </c>
      <c r="L764" s="79">
        <v>126</v>
      </c>
      <c r="N764" s="25">
        <v>2</v>
      </c>
      <c r="O764" s="26">
        <f t="shared" si="54"/>
        <v>3.7835792659856227E-4</v>
      </c>
      <c r="P764" s="26">
        <f t="shared" si="54"/>
        <v>1.3605442176870747E-3</v>
      </c>
      <c r="Q764" s="26">
        <f t="shared" si="54"/>
        <v>0</v>
      </c>
      <c r="R764" s="26">
        <f t="shared" si="54"/>
        <v>1.8575851393188854E-2</v>
      </c>
      <c r="S764" s="26">
        <f t="shared" si="54"/>
        <v>6.9003285870755757E-2</v>
      </c>
    </row>
    <row r="765" spans="6:19" ht="15.75" customHeight="1">
      <c r="F765" s="103"/>
      <c r="G765" s="78">
        <v>3</v>
      </c>
      <c r="H765" s="65">
        <v>14</v>
      </c>
      <c r="I765" s="79">
        <v>0</v>
      </c>
      <c r="J765" s="79">
        <v>0</v>
      </c>
      <c r="K765" s="79">
        <v>14</v>
      </c>
      <c r="L765" s="79">
        <v>124</v>
      </c>
      <c r="N765" s="25">
        <v>3</v>
      </c>
      <c r="O765" s="26">
        <f t="shared" si="54"/>
        <v>2.6485054861899358E-3</v>
      </c>
      <c r="P765" s="26">
        <f t="shared" si="54"/>
        <v>0</v>
      </c>
      <c r="Q765" s="26">
        <f t="shared" si="54"/>
        <v>0</v>
      </c>
      <c r="R765" s="26">
        <f t="shared" si="54"/>
        <v>2.1671826625386997E-2</v>
      </c>
      <c r="S765" s="26">
        <f t="shared" si="54"/>
        <v>6.7907995618838993E-2</v>
      </c>
    </row>
    <row r="766" spans="6:19" ht="15.75" customHeight="1">
      <c r="F766" s="103"/>
      <c r="G766" s="78">
        <v>4</v>
      </c>
      <c r="H766" s="65">
        <v>24</v>
      </c>
      <c r="I766" s="79">
        <v>6</v>
      </c>
      <c r="J766" s="79">
        <v>0</v>
      </c>
      <c r="K766" s="79">
        <v>20</v>
      </c>
      <c r="L766" s="79">
        <v>144</v>
      </c>
      <c r="N766" s="25">
        <v>4</v>
      </c>
      <c r="O766" s="26">
        <f t="shared" si="54"/>
        <v>4.5402951191827468E-3</v>
      </c>
      <c r="P766" s="26">
        <f t="shared" si="54"/>
        <v>4.0816326530612249E-3</v>
      </c>
      <c r="Q766" s="26">
        <f t="shared" si="54"/>
        <v>0</v>
      </c>
      <c r="R766" s="26">
        <f t="shared" si="54"/>
        <v>3.0959752321981424E-2</v>
      </c>
      <c r="S766" s="26">
        <f t="shared" si="54"/>
        <v>7.8860898138006577E-2</v>
      </c>
    </row>
    <row r="767" spans="6:19" ht="15.75" customHeight="1">
      <c r="F767" s="103"/>
      <c r="G767" s="78">
        <v>5</v>
      </c>
      <c r="H767" s="65">
        <v>46</v>
      </c>
      <c r="I767" s="79">
        <v>24</v>
      </c>
      <c r="J767" s="79">
        <v>4</v>
      </c>
      <c r="K767" s="79">
        <v>10</v>
      </c>
      <c r="L767" s="79">
        <v>74</v>
      </c>
      <c r="N767" s="25">
        <v>5</v>
      </c>
      <c r="O767" s="26">
        <f t="shared" si="54"/>
        <v>8.7022323117669307E-3</v>
      </c>
      <c r="P767" s="26">
        <f t="shared" si="54"/>
        <v>1.6326530612244899E-2</v>
      </c>
      <c r="Q767" s="26">
        <f t="shared" si="54"/>
        <v>3.0769230769230771E-2</v>
      </c>
      <c r="R767" s="26">
        <f t="shared" si="54"/>
        <v>1.5479876160990712E-2</v>
      </c>
      <c r="S767" s="26">
        <f t="shared" si="54"/>
        <v>4.0525739320920046E-2</v>
      </c>
    </row>
    <row r="768" spans="6:19" ht="15.75" customHeight="1">
      <c r="F768" s="103"/>
      <c r="G768" s="78">
        <v>6</v>
      </c>
      <c r="H768" s="65">
        <v>84</v>
      </c>
      <c r="I768" s="79">
        <v>48</v>
      </c>
      <c r="J768" s="79">
        <v>16</v>
      </c>
      <c r="K768" s="79">
        <v>18</v>
      </c>
      <c r="L768" s="79">
        <v>86</v>
      </c>
      <c r="N768" s="25">
        <v>6</v>
      </c>
      <c r="O768" s="26">
        <f t="shared" si="54"/>
        <v>1.5891032917139614E-2</v>
      </c>
      <c r="P768" s="26">
        <f t="shared" si="54"/>
        <v>3.2653061224489799E-2</v>
      </c>
      <c r="Q768" s="26">
        <f t="shared" si="54"/>
        <v>0.12307692307692308</v>
      </c>
      <c r="R768" s="26">
        <f t="shared" si="54"/>
        <v>2.7863777089783281E-2</v>
      </c>
      <c r="S768" s="26">
        <f t="shared" si="54"/>
        <v>4.7097480832420595E-2</v>
      </c>
    </row>
    <row r="769" spans="6:19" ht="15.75" customHeight="1">
      <c r="F769" s="103"/>
      <c r="G769" s="78">
        <v>7</v>
      </c>
      <c r="H769" s="65">
        <v>454</v>
      </c>
      <c r="I769" s="79">
        <v>104</v>
      </c>
      <c r="J769" s="79">
        <v>12</v>
      </c>
      <c r="K769" s="79">
        <v>34</v>
      </c>
      <c r="L769" s="79">
        <v>100</v>
      </c>
      <c r="N769" s="25">
        <v>7</v>
      </c>
      <c r="O769" s="26">
        <f t="shared" si="54"/>
        <v>8.5887249337873631E-2</v>
      </c>
      <c r="P769" s="26">
        <f t="shared" si="54"/>
        <v>7.0748299319727898E-2</v>
      </c>
      <c r="Q769" s="26">
        <f t="shared" si="54"/>
        <v>9.2307692307692313E-2</v>
      </c>
      <c r="R769" s="26">
        <f t="shared" si="54"/>
        <v>5.2631578947368418E-2</v>
      </c>
      <c r="S769" s="26">
        <f t="shared" si="54"/>
        <v>5.4764512595837894E-2</v>
      </c>
    </row>
    <row r="770" spans="6:19" ht="15.75" customHeight="1">
      <c r="F770" s="103"/>
      <c r="G770" s="78">
        <v>8</v>
      </c>
      <c r="H770" s="65">
        <v>344</v>
      </c>
      <c r="I770" s="79">
        <v>112</v>
      </c>
      <c r="J770" s="79">
        <v>6</v>
      </c>
      <c r="K770" s="79">
        <v>40</v>
      </c>
      <c r="L770" s="79">
        <v>120</v>
      </c>
      <c r="N770" s="25">
        <v>8</v>
      </c>
      <c r="O770" s="26">
        <f t="shared" si="54"/>
        <v>6.5077563374952699E-2</v>
      </c>
      <c r="P770" s="26">
        <f t="shared" si="54"/>
        <v>7.6190476190476197E-2</v>
      </c>
      <c r="Q770" s="26">
        <f t="shared" si="54"/>
        <v>4.6153846153846156E-2</v>
      </c>
      <c r="R770" s="26">
        <f t="shared" si="54"/>
        <v>6.1919504643962849E-2</v>
      </c>
      <c r="S770" s="26">
        <f t="shared" si="54"/>
        <v>6.5717415115005479E-2</v>
      </c>
    </row>
    <row r="771" spans="6:19" ht="15.75" customHeight="1">
      <c r="F771" s="103"/>
      <c r="G771" s="78">
        <v>9</v>
      </c>
      <c r="H771" s="65">
        <v>278</v>
      </c>
      <c r="I771" s="79">
        <v>116</v>
      </c>
      <c r="J771" s="79">
        <v>6</v>
      </c>
      <c r="K771" s="79">
        <v>42</v>
      </c>
      <c r="L771" s="79">
        <v>134</v>
      </c>
      <c r="N771" s="25">
        <v>9</v>
      </c>
      <c r="O771" s="26">
        <f t="shared" si="54"/>
        <v>5.2591751797200152E-2</v>
      </c>
      <c r="P771" s="26">
        <f t="shared" si="54"/>
        <v>7.8911564625850333E-2</v>
      </c>
      <c r="Q771" s="26">
        <f t="shared" si="54"/>
        <v>4.6153846153846156E-2</v>
      </c>
      <c r="R771" s="26">
        <f t="shared" si="54"/>
        <v>6.5015479876160992E-2</v>
      </c>
      <c r="S771" s="26">
        <f t="shared" si="54"/>
        <v>7.3384446878422785E-2</v>
      </c>
    </row>
    <row r="772" spans="6:19" ht="15.75" customHeight="1">
      <c r="F772" s="103"/>
      <c r="G772" s="78">
        <v>10</v>
      </c>
      <c r="H772" s="65">
        <v>274</v>
      </c>
      <c r="I772" s="79">
        <v>110</v>
      </c>
      <c r="J772" s="79">
        <v>2</v>
      </c>
      <c r="K772" s="79">
        <v>42</v>
      </c>
      <c r="L772" s="79">
        <v>92</v>
      </c>
      <c r="N772" s="25">
        <v>10</v>
      </c>
      <c r="O772" s="26">
        <f t="shared" si="54"/>
        <v>5.183503594400303E-2</v>
      </c>
      <c r="P772" s="26">
        <f t="shared" si="54"/>
        <v>7.4829931972789115E-2</v>
      </c>
      <c r="Q772" s="26">
        <f t="shared" si="54"/>
        <v>1.5384615384615385E-2</v>
      </c>
      <c r="R772" s="26">
        <f t="shared" si="54"/>
        <v>6.5015479876160992E-2</v>
      </c>
      <c r="S772" s="26">
        <f t="shared" si="54"/>
        <v>5.0383351588170866E-2</v>
      </c>
    </row>
    <row r="773" spans="6:19" ht="15.75" customHeight="1">
      <c r="F773" s="103"/>
      <c r="G773" s="78">
        <v>11</v>
      </c>
      <c r="H773" s="65">
        <v>404</v>
      </c>
      <c r="I773" s="79">
        <v>122</v>
      </c>
      <c r="J773" s="79">
        <v>8</v>
      </c>
      <c r="K773" s="79">
        <v>36</v>
      </c>
      <c r="L773" s="79">
        <v>86</v>
      </c>
      <c r="N773" s="25">
        <v>11</v>
      </c>
      <c r="O773" s="26">
        <f t="shared" si="54"/>
        <v>7.6428301172909566E-2</v>
      </c>
      <c r="P773" s="26">
        <f t="shared" si="54"/>
        <v>8.2993197278911565E-2</v>
      </c>
      <c r="Q773" s="26">
        <f t="shared" si="54"/>
        <v>6.1538461538461542E-2</v>
      </c>
      <c r="R773" s="26">
        <f t="shared" si="54"/>
        <v>5.5727554179566562E-2</v>
      </c>
      <c r="S773" s="26">
        <f t="shared" si="54"/>
        <v>4.7097480832420595E-2</v>
      </c>
    </row>
    <row r="774" spans="6:19" ht="15.75" customHeight="1">
      <c r="F774" s="103"/>
      <c r="G774" s="78">
        <v>12</v>
      </c>
      <c r="H774" s="65">
        <v>386</v>
      </c>
      <c r="I774" s="79">
        <v>104</v>
      </c>
      <c r="J774" s="79">
        <v>12</v>
      </c>
      <c r="K774" s="79">
        <v>36</v>
      </c>
      <c r="L774" s="79">
        <v>52</v>
      </c>
      <c r="N774" s="25">
        <v>12</v>
      </c>
      <c r="O774" s="26">
        <f t="shared" si="54"/>
        <v>7.3023079833522506E-2</v>
      </c>
      <c r="P774" s="26">
        <f t="shared" si="54"/>
        <v>7.0748299319727898E-2</v>
      </c>
      <c r="Q774" s="26">
        <f t="shared" si="54"/>
        <v>9.2307692307692313E-2</v>
      </c>
      <c r="R774" s="26">
        <f t="shared" si="54"/>
        <v>5.5727554179566562E-2</v>
      </c>
      <c r="S774" s="26">
        <f t="shared" si="54"/>
        <v>2.8477546549835708E-2</v>
      </c>
    </row>
    <row r="775" spans="6:19" ht="15.75" customHeight="1">
      <c r="F775" s="103"/>
      <c r="G775" s="78">
        <v>13</v>
      </c>
      <c r="H775" s="65">
        <v>398</v>
      </c>
      <c r="I775" s="79">
        <v>130</v>
      </c>
      <c r="J775" s="79">
        <v>2</v>
      </c>
      <c r="K775" s="79">
        <v>40</v>
      </c>
      <c r="L775" s="79">
        <v>40</v>
      </c>
      <c r="N775" s="25">
        <v>13</v>
      </c>
      <c r="O775" s="26">
        <f t="shared" si="54"/>
        <v>7.5293227393113879E-2</v>
      </c>
      <c r="P775" s="26">
        <f t="shared" si="54"/>
        <v>8.8435374149659865E-2</v>
      </c>
      <c r="Q775" s="26">
        <f t="shared" si="54"/>
        <v>1.5384615384615385E-2</v>
      </c>
      <c r="R775" s="26">
        <f t="shared" si="54"/>
        <v>6.1919504643962849E-2</v>
      </c>
      <c r="S775" s="26">
        <f t="shared" si="54"/>
        <v>2.1905805038335158E-2</v>
      </c>
    </row>
    <row r="776" spans="6:19" ht="15.75" customHeight="1">
      <c r="F776" s="103"/>
      <c r="G776" s="78">
        <v>14</v>
      </c>
      <c r="H776" s="65">
        <v>402</v>
      </c>
      <c r="I776" s="79">
        <v>106</v>
      </c>
      <c r="J776" s="79">
        <v>6</v>
      </c>
      <c r="K776" s="79">
        <v>36</v>
      </c>
      <c r="L776" s="79">
        <v>28</v>
      </c>
      <c r="N776" s="25">
        <v>14</v>
      </c>
      <c r="O776" s="26">
        <f t="shared" si="54"/>
        <v>7.6049943246311008E-2</v>
      </c>
      <c r="P776" s="26">
        <f t="shared" si="54"/>
        <v>7.2108843537414966E-2</v>
      </c>
      <c r="Q776" s="26">
        <f t="shared" si="54"/>
        <v>4.6153846153846156E-2</v>
      </c>
      <c r="R776" s="26">
        <f t="shared" si="54"/>
        <v>5.5727554179566562E-2</v>
      </c>
      <c r="S776" s="26">
        <f t="shared" si="54"/>
        <v>1.5334063526834611E-2</v>
      </c>
    </row>
    <row r="777" spans="6:19" ht="15.75" customHeight="1">
      <c r="F777" s="103"/>
      <c r="G777" s="78">
        <v>15</v>
      </c>
      <c r="H777" s="65">
        <v>378</v>
      </c>
      <c r="I777" s="79">
        <v>116</v>
      </c>
      <c r="J777" s="79">
        <v>6</v>
      </c>
      <c r="K777" s="79">
        <v>34</v>
      </c>
      <c r="L777" s="79">
        <v>30</v>
      </c>
      <c r="N777" s="25">
        <v>15</v>
      </c>
      <c r="O777" s="26">
        <f t="shared" si="54"/>
        <v>7.1509648127128261E-2</v>
      </c>
      <c r="P777" s="26">
        <f t="shared" si="54"/>
        <v>7.8911564625850333E-2</v>
      </c>
      <c r="Q777" s="26">
        <f t="shared" si="54"/>
        <v>4.6153846153846156E-2</v>
      </c>
      <c r="R777" s="26">
        <f t="shared" si="54"/>
        <v>5.2631578947368418E-2</v>
      </c>
      <c r="S777" s="26">
        <f t="shared" si="54"/>
        <v>1.642935377875137E-2</v>
      </c>
    </row>
    <row r="778" spans="6:19" ht="15.75" customHeight="1">
      <c r="F778" s="103"/>
      <c r="G778" s="78">
        <v>16</v>
      </c>
      <c r="H778" s="65">
        <v>410</v>
      </c>
      <c r="I778" s="79">
        <v>98</v>
      </c>
      <c r="J778" s="79">
        <v>14</v>
      </c>
      <c r="K778" s="79">
        <v>14</v>
      </c>
      <c r="L778" s="79">
        <v>34</v>
      </c>
      <c r="N778" s="25">
        <v>16</v>
      </c>
      <c r="O778" s="26">
        <f t="shared" si="54"/>
        <v>7.7563374952705252E-2</v>
      </c>
      <c r="P778" s="26">
        <f t="shared" si="54"/>
        <v>6.6666666666666666E-2</v>
      </c>
      <c r="Q778" s="26">
        <f t="shared" si="54"/>
        <v>0.1076923076923077</v>
      </c>
      <c r="R778" s="26">
        <f t="shared" si="54"/>
        <v>2.1671826625386997E-2</v>
      </c>
      <c r="S778" s="26">
        <f t="shared" si="54"/>
        <v>1.8619934282584884E-2</v>
      </c>
    </row>
    <row r="779" spans="6:19" ht="15.75" customHeight="1">
      <c r="F779" s="103"/>
      <c r="G779" s="78">
        <v>17</v>
      </c>
      <c r="H779" s="65">
        <v>472</v>
      </c>
      <c r="I779" s="79">
        <v>88</v>
      </c>
      <c r="J779" s="79">
        <v>14</v>
      </c>
      <c r="K779" s="79">
        <v>28</v>
      </c>
      <c r="L779" s="79">
        <v>66</v>
      </c>
      <c r="N779" s="25">
        <v>17</v>
      </c>
      <c r="O779" s="26">
        <f t="shared" si="54"/>
        <v>8.9292470677260691E-2</v>
      </c>
      <c r="P779" s="26">
        <f t="shared" si="54"/>
        <v>5.9863945578231291E-2</v>
      </c>
      <c r="Q779" s="26">
        <f t="shared" si="54"/>
        <v>0.1076923076923077</v>
      </c>
      <c r="R779" s="26">
        <f t="shared" si="54"/>
        <v>4.3343653250773995E-2</v>
      </c>
      <c r="S779" s="26">
        <f t="shared" si="54"/>
        <v>3.614457831325301E-2</v>
      </c>
    </row>
    <row r="780" spans="6:19" ht="15.75" customHeight="1">
      <c r="F780" s="103"/>
      <c r="G780" s="78">
        <v>18</v>
      </c>
      <c r="H780" s="65">
        <v>326</v>
      </c>
      <c r="I780" s="79">
        <v>66</v>
      </c>
      <c r="J780" s="79">
        <v>4</v>
      </c>
      <c r="K780" s="79">
        <v>36</v>
      </c>
      <c r="L780" s="79">
        <v>72</v>
      </c>
      <c r="N780" s="25">
        <v>18</v>
      </c>
      <c r="O780" s="26">
        <f t="shared" si="54"/>
        <v>6.1672342035565646E-2</v>
      </c>
      <c r="P780" s="26">
        <f t="shared" si="54"/>
        <v>4.4897959183673466E-2</v>
      </c>
      <c r="Q780" s="26">
        <f t="shared" si="54"/>
        <v>3.0769230769230771E-2</v>
      </c>
      <c r="R780" s="26">
        <f t="shared" si="54"/>
        <v>5.5727554179566562E-2</v>
      </c>
      <c r="S780" s="26">
        <f t="shared" si="54"/>
        <v>3.9430449069003289E-2</v>
      </c>
    </row>
    <row r="781" spans="6:19" ht="15.75" customHeight="1">
      <c r="F781" s="103"/>
      <c r="G781" s="78">
        <v>19</v>
      </c>
      <c r="H781" s="65">
        <v>220</v>
      </c>
      <c r="I781" s="79">
        <v>50</v>
      </c>
      <c r="J781" s="79">
        <v>4</v>
      </c>
      <c r="K781" s="79">
        <v>26</v>
      </c>
      <c r="L781" s="79">
        <v>90</v>
      </c>
      <c r="N781" s="25">
        <v>19</v>
      </c>
      <c r="O781" s="26">
        <f t="shared" si="54"/>
        <v>4.161937192584185E-2</v>
      </c>
      <c r="P781" s="26">
        <f t="shared" si="54"/>
        <v>3.4013605442176874E-2</v>
      </c>
      <c r="Q781" s="26">
        <f t="shared" si="54"/>
        <v>3.0769230769230771E-2</v>
      </c>
      <c r="R781" s="26">
        <f t="shared" si="54"/>
        <v>4.0247678018575851E-2</v>
      </c>
      <c r="S781" s="26">
        <f t="shared" si="54"/>
        <v>4.9288061336254109E-2</v>
      </c>
    </row>
    <row r="782" spans="6:19" ht="15.75" customHeight="1">
      <c r="F782" s="103"/>
      <c r="G782" s="78">
        <v>20</v>
      </c>
      <c r="H782" s="65">
        <v>264</v>
      </c>
      <c r="I782" s="79">
        <v>50</v>
      </c>
      <c r="J782" s="79">
        <v>2</v>
      </c>
      <c r="K782" s="79">
        <v>32</v>
      </c>
      <c r="L782" s="79">
        <v>58</v>
      </c>
      <c r="N782" s="25">
        <v>20</v>
      </c>
      <c r="O782" s="26">
        <f t="shared" si="54"/>
        <v>4.9943246311010214E-2</v>
      </c>
      <c r="P782" s="26">
        <f t="shared" si="54"/>
        <v>3.4013605442176874E-2</v>
      </c>
      <c r="Q782" s="26">
        <f t="shared" si="54"/>
        <v>1.5384615384615385E-2</v>
      </c>
      <c r="R782" s="26">
        <f t="shared" si="54"/>
        <v>4.9535603715170282E-2</v>
      </c>
      <c r="S782" s="26">
        <f t="shared" si="54"/>
        <v>3.1763417305585982E-2</v>
      </c>
    </row>
    <row r="783" spans="6:19" ht="15.75" customHeight="1">
      <c r="F783" s="103"/>
      <c r="G783" s="78">
        <v>21</v>
      </c>
      <c r="H783" s="65">
        <v>182</v>
      </c>
      <c r="I783" s="79">
        <v>34</v>
      </c>
      <c r="J783" s="79">
        <v>0</v>
      </c>
      <c r="K783" s="79">
        <v>24</v>
      </c>
      <c r="L783" s="79">
        <v>50</v>
      </c>
      <c r="N783" s="25">
        <v>21</v>
      </c>
      <c r="O783" s="26">
        <f t="shared" si="54"/>
        <v>3.4430571320469165E-2</v>
      </c>
      <c r="P783" s="26">
        <f t="shared" si="54"/>
        <v>2.3129251700680271E-2</v>
      </c>
      <c r="Q783" s="26">
        <f t="shared" si="54"/>
        <v>0</v>
      </c>
      <c r="R783" s="26">
        <f t="shared" si="54"/>
        <v>3.7151702786377708E-2</v>
      </c>
      <c r="S783" s="26">
        <f t="shared" si="54"/>
        <v>2.7382256297918947E-2</v>
      </c>
    </row>
    <row r="784" spans="6:19" ht="15.75" customHeight="1">
      <c r="F784" s="103"/>
      <c r="G784" s="78">
        <v>22</v>
      </c>
      <c r="H784" s="65">
        <v>86</v>
      </c>
      <c r="I784" s="79">
        <v>22</v>
      </c>
      <c r="J784" s="79">
        <v>0</v>
      </c>
      <c r="K784" s="79">
        <v>16</v>
      </c>
      <c r="L784" s="79">
        <v>42</v>
      </c>
      <c r="N784" s="25">
        <v>22</v>
      </c>
      <c r="O784" s="26">
        <f t="shared" si="54"/>
        <v>1.6269390843738175E-2</v>
      </c>
      <c r="P784" s="26">
        <f t="shared" si="54"/>
        <v>1.4965986394557823E-2</v>
      </c>
      <c r="Q784" s="26">
        <f t="shared" si="54"/>
        <v>0</v>
      </c>
      <c r="R784" s="26">
        <f t="shared" si="54"/>
        <v>2.4767801857585141E-2</v>
      </c>
      <c r="S784" s="26">
        <f t="shared" si="54"/>
        <v>2.3001095290251915E-2</v>
      </c>
    </row>
    <row r="785" spans="6:19" ht="15.75" customHeight="1">
      <c r="F785" s="104"/>
      <c r="G785" s="78">
        <v>23</v>
      </c>
      <c r="H785" s="65">
        <v>50</v>
      </c>
      <c r="I785" s="79">
        <v>14</v>
      </c>
      <c r="J785" s="79">
        <v>0</v>
      </c>
      <c r="K785" s="79">
        <v>20</v>
      </c>
      <c r="L785" s="79">
        <v>52</v>
      </c>
      <c r="N785" s="25">
        <v>23</v>
      </c>
      <c r="O785" s="26">
        <f t="shared" si="54"/>
        <v>9.4589481649640563E-3</v>
      </c>
      <c r="P785" s="26">
        <f t="shared" si="54"/>
        <v>9.5238095238095247E-3</v>
      </c>
      <c r="Q785" s="26">
        <f t="shared" si="54"/>
        <v>0</v>
      </c>
      <c r="R785" s="26">
        <f t="shared" si="54"/>
        <v>3.0959752321981424E-2</v>
      </c>
      <c r="S785" s="26">
        <f t="shared" si="54"/>
        <v>2.8477546549835708E-2</v>
      </c>
    </row>
    <row r="786" spans="6:19" ht="15.75" customHeight="1">
      <c r="F786" s="90" t="s">
        <v>144</v>
      </c>
      <c r="G786" s="98"/>
      <c r="H786" s="80">
        <v>5560</v>
      </c>
      <c r="I786" s="80">
        <v>1542</v>
      </c>
      <c r="J786" s="80">
        <v>118</v>
      </c>
      <c r="K786" s="80">
        <v>638</v>
      </c>
      <c r="L786" s="80">
        <v>1846</v>
      </c>
      <c r="N786" s="28"/>
      <c r="O786" s="29"/>
      <c r="P786" s="29"/>
      <c r="Q786" s="29"/>
      <c r="R786" s="29"/>
      <c r="S786" s="29"/>
    </row>
    <row r="787" spans="6:19" ht="15.75" customHeight="1">
      <c r="F787" s="66"/>
      <c r="G787" s="66"/>
      <c r="H787" s="66"/>
      <c r="I787" s="66"/>
      <c r="J787" s="66"/>
      <c r="K787" s="66"/>
      <c r="L787" s="66"/>
    </row>
    <row r="788" spans="6:19" ht="15.75" customHeight="1">
      <c r="F788" s="66"/>
      <c r="G788" s="66"/>
      <c r="H788" s="66"/>
      <c r="I788" s="66"/>
      <c r="J788" s="66"/>
      <c r="K788" s="66"/>
      <c r="L788" s="66"/>
    </row>
    <row r="789" spans="6:19" ht="15.75" customHeight="1">
      <c r="F789" s="66"/>
      <c r="G789" s="66"/>
      <c r="H789" s="99" t="s">
        <v>139</v>
      </c>
      <c r="I789" s="100"/>
      <c r="J789" s="100"/>
      <c r="K789" s="100"/>
      <c r="L789" s="101"/>
    </row>
    <row r="790" spans="6:19" ht="15.75" customHeight="1">
      <c r="F790" s="66"/>
      <c r="G790" s="74"/>
      <c r="H790" s="75">
        <v>31</v>
      </c>
      <c r="I790" s="76">
        <v>32</v>
      </c>
      <c r="J790" s="76">
        <v>41</v>
      </c>
      <c r="K790" s="76">
        <v>42</v>
      </c>
      <c r="L790" s="76">
        <v>5</v>
      </c>
      <c r="N790" s="23"/>
      <c r="O790" s="24">
        <v>31</v>
      </c>
      <c r="P790" s="24">
        <v>32</v>
      </c>
      <c r="Q790" s="24">
        <v>41</v>
      </c>
      <c r="R790" s="24">
        <v>42</v>
      </c>
      <c r="S790" s="24">
        <v>5</v>
      </c>
    </row>
    <row r="791" spans="6:19" ht="15.75" customHeight="1">
      <c r="F791" s="102">
        <v>45217</v>
      </c>
      <c r="G791" s="73">
        <v>0</v>
      </c>
      <c r="H791" s="64">
        <v>34</v>
      </c>
      <c r="I791" s="77">
        <v>10</v>
      </c>
      <c r="J791" s="77">
        <v>0</v>
      </c>
      <c r="K791" s="77">
        <v>16</v>
      </c>
      <c r="L791" s="77">
        <v>72</v>
      </c>
      <c r="N791" s="25">
        <v>0</v>
      </c>
      <c r="O791" s="26">
        <f t="shared" ref="O791:S814" si="55">H791/H$32</f>
        <v>6.4320847521755582E-3</v>
      </c>
      <c r="P791" s="26">
        <f t="shared" si="55"/>
        <v>6.8027210884353739E-3</v>
      </c>
      <c r="Q791" s="26">
        <f t="shared" si="55"/>
        <v>0</v>
      </c>
      <c r="R791" s="26">
        <f t="shared" si="55"/>
        <v>2.4767801857585141E-2</v>
      </c>
      <c r="S791" s="26">
        <f t="shared" si="55"/>
        <v>3.9430449069003289E-2</v>
      </c>
    </row>
    <row r="792" spans="6:19" ht="15.75" customHeight="1">
      <c r="F792" s="103"/>
      <c r="G792" s="78">
        <v>1</v>
      </c>
      <c r="H792" s="65">
        <v>28</v>
      </c>
      <c r="I792" s="79">
        <v>10</v>
      </c>
      <c r="J792" s="79">
        <v>0</v>
      </c>
      <c r="K792" s="79">
        <v>12</v>
      </c>
      <c r="L792" s="79">
        <v>74</v>
      </c>
      <c r="N792" s="25">
        <v>1</v>
      </c>
      <c r="O792" s="26">
        <f t="shared" si="55"/>
        <v>5.2970109723798715E-3</v>
      </c>
      <c r="P792" s="26">
        <f t="shared" si="55"/>
        <v>6.8027210884353739E-3</v>
      </c>
      <c r="Q792" s="26">
        <f t="shared" si="55"/>
        <v>0</v>
      </c>
      <c r="R792" s="26">
        <f t="shared" si="55"/>
        <v>1.8575851393188854E-2</v>
      </c>
      <c r="S792" s="26">
        <f t="shared" si="55"/>
        <v>4.0525739320920046E-2</v>
      </c>
    </row>
    <row r="793" spans="6:19" ht="15.75" customHeight="1">
      <c r="F793" s="103"/>
      <c r="G793" s="78">
        <v>2</v>
      </c>
      <c r="H793" s="65">
        <v>2</v>
      </c>
      <c r="I793" s="79">
        <v>2</v>
      </c>
      <c r="J793" s="79">
        <v>0</v>
      </c>
      <c r="K793" s="79">
        <v>12</v>
      </c>
      <c r="L793" s="79">
        <v>126</v>
      </c>
      <c r="N793" s="25">
        <v>2</v>
      </c>
      <c r="O793" s="26">
        <f t="shared" si="55"/>
        <v>3.7835792659856227E-4</v>
      </c>
      <c r="P793" s="26">
        <f t="shared" si="55"/>
        <v>1.3605442176870747E-3</v>
      </c>
      <c r="Q793" s="26">
        <f t="shared" si="55"/>
        <v>0</v>
      </c>
      <c r="R793" s="26">
        <f t="shared" si="55"/>
        <v>1.8575851393188854E-2</v>
      </c>
      <c r="S793" s="26">
        <f t="shared" si="55"/>
        <v>6.9003285870755757E-2</v>
      </c>
    </row>
    <row r="794" spans="6:19" ht="15.75" customHeight="1">
      <c r="F794" s="103"/>
      <c r="G794" s="78">
        <v>3</v>
      </c>
      <c r="H794" s="65">
        <v>14</v>
      </c>
      <c r="I794" s="79">
        <v>0</v>
      </c>
      <c r="J794" s="79">
        <v>0</v>
      </c>
      <c r="K794" s="79">
        <v>14</v>
      </c>
      <c r="L794" s="79">
        <v>124</v>
      </c>
      <c r="N794" s="25">
        <v>3</v>
      </c>
      <c r="O794" s="26">
        <f t="shared" si="55"/>
        <v>2.6485054861899358E-3</v>
      </c>
      <c r="P794" s="26">
        <f t="shared" si="55"/>
        <v>0</v>
      </c>
      <c r="Q794" s="26">
        <f t="shared" si="55"/>
        <v>0</v>
      </c>
      <c r="R794" s="26">
        <f t="shared" si="55"/>
        <v>2.1671826625386997E-2</v>
      </c>
      <c r="S794" s="26">
        <f t="shared" si="55"/>
        <v>6.7907995618838993E-2</v>
      </c>
    </row>
    <row r="795" spans="6:19" ht="15.75" customHeight="1">
      <c r="F795" s="103"/>
      <c r="G795" s="78">
        <v>4</v>
      </c>
      <c r="H795" s="65">
        <v>24</v>
      </c>
      <c r="I795" s="79">
        <v>6</v>
      </c>
      <c r="J795" s="79">
        <v>0</v>
      </c>
      <c r="K795" s="79">
        <v>20</v>
      </c>
      <c r="L795" s="79">
        <v>144</v>
      </c>
      <c r="N795" s="25">
        <v>4</v>
      </c>
      <c r="O795" s="26">
        <f t="shared" si="55"/>
        <v>4.5402951191827468E-3</v>
      </c>
      <c r="P795" s="26">
        <f t="shared" si="55"/>
        <v>4.0816326530612249E-3</v>
      </c>
      <c r="Q795" s="26">
        <f t="shared" si="55"/>
        <v>0</v>
      </c>
      <c r="R795" s="26">
        <f t="shared" si="55"/>
        <v>3.0959752321981424E-2</v>
      </c>
      <c r="S795" s="26">
        <f t="shared" si="55"/>
        <v>7.8860898138006577E-2</v>
      </c>
    </row>
    <row r="796" spans="6:19" ht="15.75" customHeight="1">
      <c r="F796" s="103"/>
      <c r="G796" s="78">
        <v>5</v>
      </c>
      <c r="H796" s="65">
        <v>46</v>
      </c>
      <c r="I796" s="79">
        <v>24</v>
      </c>
      <c r="J796" s="79">
        <v>4</v>
      </c>
      <c r="K796" s="79">
        <v>10</v>
      </c>
      <c r="L796" s="79">
        <v>74</v>
      </c>
      <c r="N796" s="25">
        <v>5</v>
      </c>
      <c r="O796" s="26">
        <f t="shared" si="55"/>
        <v>8.7022323117669307E-3</v>
      </c>
      <c r="P796" s="26">
        <f t="shared" si="55"/>
        <v>1.6326530612244899E-2</v>
      </c>
      <c r="Q796" s="26">
        <f t="shared" si="55"/>
        <v>3.0769230769230771E-2</v>
      </c>
      <c r="R796" s="26">
        <f t="shared" si="55"/>
        <v>1.5479876160990712E-2</v>
      </c>
      <c r="S796" s="26">
        <f t="shared" si="55"/>
        <v>4.0525739320920046E-2</v>
      </c>
    </row>
    <row r="797" spans="6:19" ht="15.75" customHeight="1">
      <c r="F797" s="103"/>
      <c r="G797" s="78">
        <v>6</v>
      </c>
      <c r="H797" s="65">
        <v>84</v>
      </c>
      <c r="I797" s="79">
        <v>48</v>
      </c>
      <c r="J797" s="79">
        <v>16</v>
      </c>
      <c r="K797" s="79">
        <v>18</v>
      </c>
      <c r="L797" s="79">
        <v>86</v>
      </c>
      <c r="N797" s="25">
        <v>6</v>
      </c>
      <c r="O797" s="26">
        <f t="shared" si="55"/>
        <v>1.5891032917139614E-2</v>
      </c>
      <c r="P797" s="26">
        <f t="shared" si="55"/>
        <v>3.2653061224489799E-2</v>
      </c>
      <c r="Q797" s="26">
        <f t="shared" si="55"/>
        <v>0.12307692307692308</v>
      </c>
      <c r="R797" s="26">
        <f t="shared" si="55"/>
        <v>2.7863777089783281E-2</v>
      </c>
      <c r="S797" s="26">
        <f t="shared" si="55"/>
        <v>4.7097480832420595E-2</v>
      </c>
    </row>
    <row r="798" spans="6:19" ht="15.75" customHeight="1">
      <c r="F798" s="103"/>
      <c r="G798" s="78">
        <v>7</v>
      </c>
      <c r="H798" s="65">
        <v>454</v>
      </c>
      <c r="I798" s="79">
        <v>104</v>
      </c>
      <c r="J798" s="79">
        <v>12</v>
      </c>
      <c r="K798" s="79">
        <v>34</v>
      </c>
      <c r="L798" s="79">
        <v>100</v>
      </c>
      <c r="N798" s="25">
        <v>7</v>
      </c>
      <c r="O798" s="26">
        <f t="shared" si="55"/>
        <v>8.5887249337873631E-2</v>
      </c>
      <c r="P798" s="26">
        <f t="shared" si="55"/>
        <v>7.0748299319727898E-2</v>
      </c>
      <c r="Q798" s="26">
        <f t="shared" si="55"/>
        <v>9.2307692307692313E-2</v>
      </c>
      <c r="R798" s="26">
        <f t="shared" si="55"/>
        <v>5.2631578947368418E-2</v>
      </c>
      <c r="S798" s="26">
        <f t="shared" si="55"/>
        <v>5.4764512595837894E-2</v>
      </c>
    </row>
    <row r="799" spans="6:19" ht="15.75" customHeight="1">
      <c r="F799" s="103"/>
      <c r="G799" s="78">
        <v>8</v>
      </c>
      <c r="H799" s="65">
        <v>344</v>
      </c>
      <c r="I799" s="79">
        <v>112</v>
      </c>
      <c r="J799" s="79">
        <v>6</v>
      </c>
      <c r="K799" s="79">
        <v>40</v>
      </c>
      <c r="L799" s="79">
        <v>120</v>
      </c>
      <c r="N799" s="25">
        <v>8</v>
      </c>
      <c r="O799" s="26">
        <f t="shared" si="55"/>
        <v>6.5077563374952699E-2</v>
      </c>
      <c r="P799" s="26">
        <f t="shared" si="55"/>
        <v>7.6190476190476197E-2</v>
      </c>
      <c r="Q799" s="26">
        <f t="shared" si="55"/>
        <v>4.6153846153846156E-2</v>
      </c>
      <c r="R799" s="26">
        <f t="shared" si="55"/>
        <v>6.1919504643962849E-2</v>
      </c>
      <c r="S799" s="26">
        <f t="shared" si="55"/>
        <v>6.5717415115005479E-2</v>
      </c>
    </row>
    <row r="800" spans="6:19" ht="15.75" customHeight="1">
      <c r="F800" s="103"/>
      <c r="G800" s="78">
        <v>9</v>
      </c>
      <c r="H800" s="65">
        <v>278</v>
      </c>
      <c r="I800" s="79">
        <v>116</v>
      </c>
      <c r="J800" s="79">
        <v>6</v>
      </c>
      <c r="K800" s="79">
        <v>42</v>
      </c>
      <c r="L800" s="79">
        <v>134</v>
      </c>
      <c r="N800" s="25">
        <v>9</v>
      </c>
      <c r="O800" s="26">
        <f t="shared" si="55"/>
        <v>5.2591751797200152E-2</v>
      </c>
      <c r="P800" s="26">
        <f t="shared" si="55"/>
        <v>7.8911564625850333E-2</v>
      </c>
      <c r="Q800" s="26">
        <f t="shared" si="55"/>
        <v>4.6153846153846156E-2</v>
      </c>
      <c r="R800" s="26">
        <f t="shared" si="55"/>
        <v>6.5015479876160992E-2</v>
      </c>
      <c r="S800" s="26">
        <f t="shared" si="55"/>
        <v>7.3384446878422785E-2</v>
      </c>
    </row>
    <row r="801" spans="6:19" ht="15.75" customHeight="1">
      <c r="F801" s="103"/>
      <c r="G801" s="78">
        <v>10</v>
      </c>
      <c r="H801" s="65">
        <v>274</v>
      </c>
      <c r="I801" s="79">
        <v>110</v>
      </c>
      <c r="J801" s="79">
        <v>2</v>
      </c>
      <c r="K801" s="79">
        <v>42</v>
      </c>
      <c r="L801" s="79">
        <v>92</v>
      </c>
      <c r="N801" s="25">
        <v>10</v>
      </c>
      <c r="O801" s="26">
        <f t="shared" si="55"/>
        <v>5.183503594400303E-2</v>
      </c>
      <c r="P801" s="26">
        <f t="shared" si="55"/>
        <v>7.4829931972789115E-2</v>
      </c>
      <c r="Q801" s="26">
        <f t="shared" si="55"/>
        <v>1.5384615384615385E-2</v>
      </c>
      <c r="R801" s="26">
        <f t="shared" si="55"/>
        <v>6.5015479876160992E-2</v>
      </c>
      <c r="S801" s="26">
        <f t="shared" si="55"/>
        <v>5.0383351588170866E-2</v>
      </c>
    </row>
    <row r="802" spans="6:19" ht="15.75" customHeight="1">
      <c r="F802" s="103"/>
      <c r="G802" s="78">
        <v>11</v>
      </c>
      <c r="H802" s="65">
        <v>404</v>
      </c>
      <c r="I802" s="79">
        <v>122</v>
      </c>
      <c r="J802" s="79">
        <v>8</v>
      </c>
      <c r="K802" s="79">
        <v>36</v>
      </c>
      <c r="L802" s="79">
        <v>86</v>
      </c>
      <c r="N802" s="25">
        <v>11</v>
      </c>
      <c r="O802" s="26">
        <f t="shared" si="55"/>
        <v>7.6428301172909566E-2</v>
      </c>
      <c r="P802" s="26">
        <f t="shared" si="55"/>
        <v>8.2993197278911565E-2</v>
      </c>
      <c r="Q802" s="26">
        <f t="shared" si="55"/>
        <v>6.1538461538461542E-2</v>
      </c>
      <c r="R802" s="26">
        <f t="shared" si="55"/>
        <v>5.5727554179566562E-2</v>
      </c>
      <c r="S802" s="26">
        <f t="shared" si="55"/>
        <v>4.7097480832420595E-2</v>
      </c>
    </row>
    <row r="803" spans="6:19" ht="15.75" customHeight="1">
      <c r="F803" s="103"/>
      <c r="G803" s="78">
        <v>12</v>
      </c>
      <c r="H803" s="65">
        <v>386</v>
      </c>
      <c r="I803" s="79">
        <v>104</v>
      </c>
      <c r="J803" s="79">
        <v>12</v>
      </c>
      <c r="K803" s="79">
        <v>36</v>
      </c>
      <c r="L803" s="79">
        <v>52</v>
      </c>
      <c r="N803" s="25">
        <v>12</v>
      </c>
      <c r="O803" s="26">
        <f t="shared" si="55"/>
        <v>7.3023079833522506E-2</v>
      </c>
      <c r="P803" s="26">
        <f t="shared" si="55"/>
        <v>7.0748299319727898E-2</v>
      </c>
      <c r="Q803" s="26">
        <f t="shared" si="55"/>
        <v>9.2307692307692313E-2</v>
      </c>
      <c r="R803" s="26">
        <f t="shared" si="55"/>
        <v>5.5727554179566562E-2</v>
      </c>
      <c r="S803" s="26">
        <f t="shared" si="55"/>
        <v>2.8477546549835708E-2</v>
      </c>
    </row>
    <row r="804" spans="6:19" ht="15.75" customHeight="1">
      <c r="F804" s="103"/>
      <c r="G804" s="78">
        <v>13</v>
      </c>
      <c r="H804" s="65">
        <v>398</v>
      </c>
      <c r="I804" s="79">
        <v>130</v>
      </c>
      <c r="J804" s="79">
        <v>2</v>
      </c>
      <c r="K804" s="79">
        <v>40</v>
      </c>
      <c r="L804" s="79">
        <v>40</v>
      </c>
      <c r="N804" s="25">
        <v>13</v>
      </c>
      <c r="O804" s="26">
        <f t="shared" si="55"/>
        <v>7.5293227393113879E-2</v>
      </c>
      <c r="P804" s="26">
        <f t="shared" si="55"/>
        <v>8.8435374149659865E-2</v>
      </c>
      <c r="Q804" s="26">
        <f t="shared" si="55"/>
        <v>1.5384615384615385E-2</v>
      </c>
      <c r="R804" s="26">
        <f t="shared" si="55"/>
        <v>6.1919504643962849E-2</v>
      </c>
      <c r="S804" s="26">
        <f t="shared" si="55"/>
        <v>2.1905805038335158E-2</v>
      </c>
    </row>
    <row r="805" spans="6:19" ht="15.75" customHeight="1">
      <c r="F805" s="103"/>
      <c r="G805" s="78">
        <v>14</v>
      </c>
      <c r="H805" s="65">
        <v>402</v>
      </c>
      <c r="I805" s="79">
        <v>106</v>
      </c>
      <c r="J805" s="79">
        <v>6</v>
      </c>
      <c r="K805" s="79">
        <v>36</v>
      </c>
      <c r="L805" s="79">
        <v>28</v>
      </c>
      <c r="N805" s="25">
        <v>14</v>
      </c>
      <c r="O805" s="26">
        <f t="shared" si="55"/>
        <v>7.6049943246311008E-2</v>
      </c>
      <c r="P805" s="26">
        <f t="shared" si="55"/>
        <v>7.2108843537414966E-2</v>
      </c>
      <c r="Q805" s="26">
        <f t="shared" si="55"/>
        <v>4.6153846153846156E-2</v>
      </c>
      <c r="R805" s="26">
        <f t="shared" si="55"/>
        <v>5.5727554179566562E-2</v>
      </c>
      <c r="S805" s="26">
        <f t="shared" si="55"/>
        <v>1.5334063526834611E-2</v>
      </c>
    </row>
    <row r="806" spans="6:19" ht="15.75" customHeight="1">
      <c r="F806" s="103"/>
      <c r="G806" s="78">
        <v>15</v>
      </c>
      <c r="H806" s="65">
        <v>378</v>
      </c>
      <c r="I806" s="79">
        <v>116</v>
      </c>
      <c r="J806" s="79">
        <v>6</v>
      </c>
      <c r="K806" s="79">
        <v>34</v>
      </c>
      <c r="L806" s="79">
        <v>30</v>
      </c>
      <c r="N806" s="25">
        <v>15</v>
      </c>
      <c r="O806" s="26">
        <f t="shared" si="55"/>
        <v>7.1509648127128261E-2</v>
      </c>
      <c r="P806" s="26">
        <f t="shared" si="55"/>
        <v>7.8911564625850333E-2</v>
      </c>
      <c r="Q806" s="26">
        <f t="shared" si="55"/>
        <v>4.6153846153846156E-2</v>
      </c>
      <c r="R806" s="26">
        <f t="shared" si="55"/>
        <v>5.2631578947368418E-2</v>
      </c>
      <c r="S806" s="26">
        <f t="shared" si="55"/>
        <v>1.642935377875137E-2</v>
      </c>
    </row>
    <row r="807" spans="6:19" ht="15.75" customHeight="1">
      <c r="F807" s="103"/>
      <c r="G807" s="78">
        <v>16</v>
      </c>
      <c r="H807" s="65">
        <v>410</v>
      </c>
      <c r="I807" s="79">
        <v>98</v>
      </c>
      <c r="J807" s="79">
        <v>14</v>
      </c>
      <c r="K807" s="79">
        <v>14</v>
      </c>
      <c r="L807" s="79">
        <v>34</v>
      </c>
      <c r="N807" s="25">
        <v>16</v>
      </c>
      <c r="O807" s="26">
        <f t="shared" si="55"/>
        <v>7.7563374952705252E-2</v>
      </c>
      <c r="P807" s="26">
        <f t="shared" si="55"/>
        <v>6.6666666666666666E-2</v>
      </c>
      <c r="Q807" s="26">
        <f t="shared" si="55"/>
        <v>0.1076923076923077</v>
      </c>
      <c r="R807" s="26">
        <f t="shared" si="55"/>
        <v>2.1671826625386997E-2</v>
      </c>
      <c r="S807" s="26">
        <f t="shared" si="55"/>
        <v>1.8619934282584884E-2</v>
      </c>
    </row>
    <row r="808" spans="6:19" ht="15.75" customHeight="1">
      <c r="F808" s="103"/>
      <c r="G808" s="78">
        <v>17</v>
      </c>
      <c r="H808" s="65">
        <v>472</v>
      </c>
      <c r="I808" s="79">
        <v>88</v>
      </c>
      <c r="J808" s="79">
        <v>14</v>
      </c>
      <c r="K808" s="79">
        <v>28</v>
      </c>
      <c r="L808" s="79">
        <v>66</v>
      </c>
      <c r="N808" s="25">
        <v>17</v>
      </c>
      <c r="O808" s="26">
        <f t="shared" si="55"/>
        <v>8.9292470677260691E-2</v>
      </c>
      <c r="P808" s="26">
        <f t="shared" si="55"/>
        <v>5.9863945578231291E-2</v>
      </c>
      <c r="Q808" s="26">
        <f t="shared" si="55"/>
        <v>0.1076923076923077</v>
      </c>
      <c r="R808" s="26">
        <f t="shared" si="55"/>
        <v>4.3343653250773995E-2</v>
      </c>
      <c r="S808" s="26">
        <f t="shared" si="55"/>
        <v>3.614457831325301E-2</v>
      </c>
    </row>
    <row r="809" spans="6:19" ht="15.75" customHeight="1">
      <c r="F809" s="103"/>
      <c r="G809" s="78">
        <v>18</v>
      </c>
      <c r="H809" s="65">
        <v>326</v>
      </c>
      <c r="I809" s="79">
        <v>66</v>
      </c>
      <c r="J809" s="79">
        <v>4</v>
      </c>
      <c r="K809" s="79">
        <v>36</v>
      </c>
      <c r="L809" s="79">
        <v>72</v>
      </c>
      <c r="N809" s="25">
        <v>18</v>
      </c>
      <c r="O809" s="26">
        <f t="shared" si="55"/>
        <v>6.1672342035565646E-2</v>
      </c>
      <c r="P809" s="26">
        <f t="shared" si="55"/>
        <v>4.4897959183673466E-2</v>
      </c>
      <c r="Q809" s="26">
        <f t="shared" si="55"/>
        <v>3.0769230769230771E-2</v>
      </c>
      <c r="R809" s="26">
        <f t="shared" si="55"/>
        <v>5.5727554179566562E-2</v>
      </c>
      <c r="S809" s="26">
        <f t="shared" si="55"/>
        <v>3.9430449069003289E-2</v>
      </c>
    </row>
    <row r="810" spans="6:19" ht="15.75" customHeight="1">
      <c r="F810" s="103"/>
      <c r="G810" s="78">
        <v>19</v>
      </c>
      <c r="H810" s="65">
        <v>220</v>
      </c>
      <c r="I810" s="79">
        <v>50</v>
      </c>
      <c r="J810" s="79">
        <v>4</v>
      </c>
      <c r="K810" s="79">
        <v>26</v>
      </c>
      <c r="L810" s="79">
        <v>90</v>
      </c>
      <c r="N810" s="25">
        <v>19</v>
      </c>
      <c r="O810" s="26">
        <f t="shared" si="55"/>
        <v>4.161937192584185E-2</v>
      </c>
      <c r="P810" s="26">
        <f t="shared" si="55"/>
        <v>3.4013605442176874E-2</v>
      </c>
      <c r="Q810" s="26">
        <f t="shared" si="55"/>
        <v>3.0769230769230771E-2</v>
      </c>
      <c r="R810" s="26">
        <f t="shared" si="55"/>
        <v>4.0247678018575851E-2</v>
      </c>
      <c r="S810" s="26">
        <f t="shared" si="55"/>
        <v>4.9288061336254109E-2</v>
      </c>
    </row>
    <row r="811" spans="6:19" ht="15.75" customHeight="1">
      <c r="F811" s="103"/>
      <c r="G811" s="78">
        <v>20</v>
      </c>
      <c r="H811" s="65">
        <v>264</v>
      </c>
      <c r="I811" s="79">
        <v>50</v>
      </c>
      <c r="J811" s="79">
        <v>2</v>
      </c>
      <c r="K811" s="79">
        <v>32</v>
      </c>
      <c r="L811" s="79">
        <v>58</v>
      </c>
      <c r="N811" s="25">
        <v>20</v>
      </c>
      <c r="O811" s="26">
        <f t="shared" si="55"/>
        <v>4.9943246311010214E-2</v>
      </c>
      <c r="P811" s="26">
        <f t="shared" si="55"/>
        <v>3.4013605442176874E-2</v>
      </c>
      <c r="Q811" s="26">
        <f t="shared" si="55"/>
        <v>1.5384615384615385E-2</v>
      </c>
      <c r="R811" s="26">
        <f t="shared" si="55"/>
        <v>4.9535603715170282E-2</v>
      </c>
      <c r="S811" s="26">
        <f t="shared" si="55"/>
        <v>3.1763417305585982E-2</v>
      </c>
    </row>
    <row r="812" spans="6:19" ht="15.75" customHeight="1">
      <c r="F812" s="103"/>
      <c r="G812" s="78">
        <v>21</v>
      </c>
      <c r="H812" s="65">
        <v>182</v>
      </c>
      <c r="I812" s="79">
        <v>34</v>
      </c>
      <c r="J812" s="79">
        <v>0</v>
      </c>
      <c r="K812" s="79">
        <v>24</v>
      </c>
      <c r="L812" s="79">
        <v>50</v>
      </c>
      <c r="N812" s="25">
        <v>21</v>
      </c>
      <c r="O812" s="26">
        <f t="shared" si="55"/>
        <v>3.4430571320469165E-2</v>
      </c>
      <c r="P812" s="26">
        <f t="shared" si="55"/>
        <v>2.3129251700680271E-2</v>
      </c>
      <c r="Q812" s="26">
        <f t="shared" si="55"/>
        <v>0</v>
      </c>
      <c r="R812" s="26">
        <f t="shared" si="55"/>
        <v>3.7151702786377708E-2</v>
      </c>
      <c r="S812" s="26">
        <f t="shared" si="55"/>
        <v>2.7382256297918947E-2</v>
      </c>
    </row>
    <row r="813" spans="6:19" ht="15.75" customHeight="1">
      <c r="F813" s="103"/>
      <c r="G813" s="78">
        <v>22</v>
      </c>
      <c r="H813" s="65">
        <v>86</v>
      </c>
      <c r="I813" s="79">
        <v>22</v>
      </c>
      <c r="J813" s="79">
        <v>0</v>
      </c>
      <c r="K813" s="79">
        <v>16</v>
      </c>
      <c r="L813" s="79">
        <v>42</v>
      </c>
      <c r="N813" s="25">
        <v>22</v>
      </c>
      <c r="O813" s="26">
        <f t="shared" si="55"/>
        <v>1.6269390843738175E-2</v>
      </c>
      <c r="P813" s="26">
        <f t="shared" si="55"/>
        <v>1.4965986394557823E-2</v>
      </c>
      <c r="Q813" s="26">
        <f t="shared" si="55"/>
        <v>0</v>
      </c>
      <c r="R813" s="26">
        <f t="shared" si="55"/>
        <v>2.4767801857585141E-2</v>
      </c>
      <c r="S813" s="26">
        <f t="shared" si="55"/>
        <v>2.3001095290251915E-2</v>
      </c>
    </row>
    <row r="814" spans="6:19" ht="15.75" customHeight="1">
      <c r="F814" s="104"/>
      <c r="G814" s="78">
        <v>23</v>
      </c>
      <c r="H814" s="65">
        <v>50</v>
      </c>
      <c r="I814" s="79">
        <v>14</v>
      </c>
      <c r="J814" s="79">
        <v>0</v>
      </c>
      <c r="K814" s="79">
        <v>20</v>
      </c>
      <c r="L814" s="79">
        <v>52</v>
      </c>
      <c r="N814" s="25">
        <v>23</v>
      </c>
      <c r="O814" s="26">
        <f t="shared" si="55"/>
        <v>9.4589481649640563E-3</v>
      </c>
      <c r="P814" s="26">
        <f t="shared" si="55"/>
        <v>9.5238095238095247E-3</v>
      </c>
      <c r="Q814" s="26">
        <f t="shared" si="55"/>
        <v>0</v>
      </c>
      <c r="R814" s="26">
        <f t="shared" si="55"/>
        <v>3.0959752321981424E-2</v>
      </c>
      <c r="S814" s="26">
        <f t="shared" si="55"/>
        <v>2.8477546549835708E-2</v>
      </c>
    </row>
    <row r="815" spans="6:19" ht="15.75" customHeight="1">
      <c r="F815" s="90" t="s">
        <v>144</v>
      </c>
      <c r="G815" s="98"/>
      <c r="H815" s="80">
        <v>5560</v>
      </c>
      <c r="I815" s="80">
        <v>1542</v>
      </c>
      <c r="J815" s="80">
        <v>118</v>
      </c>
      <c r="K815" s="80">
        <v>638</v>
      </c>
      <c r="L815" s="80">
        <v>1846</v>
      </c>
      <c r="N815" s="28"/>
      <c r="O815" s="29"/>
      <c r="P815" s="29"/>
      <c r="Q815" s="29"/>
      <c r="R815" s="29"/>
      <c r="S815" s="29"/>
    </row>
    <row r="816" spans="6:19" ht="15.75" customHeight="1">
      <c r="F816" s="66"/>
      <c r="G816" s="66"/>
      <c r="H816" s="66"/>
      <c r="I816" s="66"/>
      <c r="J816" s="66"/>
      <c r="K816" s="66"/>
      <c r="L816" s="66"/>
    </row>
    <row r="817" spans="6:12" ht="15.75" customHeight="1">
      <c r="F817" s="66"/>
      <c r="G817" s="66"/>
      <c r="H817" s="66"/>
      <c r="I817" s="66"/>
      <c r="J817" s="66"/>
      <c r="K817" s="66"/>
      <c r="L817" s="66"/>
    </row>
    <row r="818" spans="6:12" ht="15.75" customHeight="1">
      <c r="F818" s="66"/>
      <c r="G818" s="66"/>
      <c r="H818" s="66"/>
      <c r="I818" s="66"/>
      <c r="J818" s="66"/>
      <c r="K818" s="66"/>
      <c r="L818" s="66"/>
    </row>
    <row r="819" spans="6:12" ht="15.75" customHeight="1">
      <c r="F819" s="66"/>
      <c r="G819" s="66"/>
      <c r="H819" s="66"/>
      <c r="I819" s="66"/>
      <c r="J819" s="66"/>
      <c r="K819" s="66"/>
      <c r="L819" s="66"/>
    </row>
    <row r="820" spans="6:12" ht="15.75" customHeight="1">
      <c r="F820" s="66"/>
      <c r="G820" s="66"/>
      <c r="H820" s="66"/>
      <c r="I820" s="66"/>
      <c r="J820" s="66"/>
      <c r="K820" s="66"/>
      <c r="L820" s="66"/>
    </row>
    <row r="821" spans="6:12" ht="15.75" customHeight="1">
      <c r="F821" s="66"/>
      <c r="G821" s="66"/>
      <c r="H821" s="66"/>
      <c r="I821" s="66"/>
      <c r="J821" s="66"/>
      <c r="K821" s="66"/>
      <c r="L821" s="66"/>
    </row>
    <row r="822" spans="6:12" ht="15.75" customHeight="1">
      <c r="F822" s="66"/>
      <c r="G822" s="66"/>
      <c r="H822" s="66"/>
      <c r="I822" s="66"/>
      <c r="J822" s="66"/>
      <c r="K822" s="66"/>
      <c r="L822" s="66"/>
    </row>
    <row r="823" spans="6:12" ht="15.75" customHeight="1">
      <c r="F823" s="66"/>
      <c r="G823" s="66"/>
      <c r="H823" s="66"/>
      <c r="I823" s="66"/>
      <c r="J823" s="66"/>
      <c r="K823" s="66"/>
      <c r="L823" s="66"/>
    </row>
    <row r="824" spans="6:12" ht="15.75" customHeight="1">
      <c r="F824" s="66"/>
      <c r="G824" s="66"/>
      <c r="H824" s="66"/>
      <c r="I824" s="66"/>
      <c r="J824" s="66"/>
      <c r="K824" s="66"/>
      <c r="L824" s="66"/>
    </row>
    <row r="825" spans="6:12" ht="15.75" customHeight="1">
      <c r="F825" s="66"/>
      <c r="G825" s="66"/>
      <c r="H825" s="66"/>
      <c r="I825" s="66"/>
      <c r="J825" s="66"/>
      <c r="K825" s="66"/>
      <c r="L825" s="66"/>
    </row>
    <row r="826" spans="6:12" ht="15.75" customHeight="1">
      <c r="F826" s="66"/>
      <c r="G826" s="66"/>
      <c r="H826" s="66"/>
      <c r="I826" s="66"/>
      <c r="J826" s="66"/>
      <c r="K826" s="66"/>
      <c r="L826" s="66"/>
    </row>
    <row r="827" spans="6:12" ht="15.75" customHeight="1">
      <c r="F827" s="66"/>
      <c r="G827" s="66"/>
      <c r="H827" s="66"/>
      <c r="I827" s="66"/>
      <c r="J827" s="66"/>
      <c r="K827" s="66"/>
      <c r="L827" s="66"/>
    </row>
    <row r="828" spans="6:12" ht="15.75" customHeight="1">
      <c r="F828" s="66"/>
      <c r="G828" s="66"/>
      <c r="H828" s="66"/>
      <c r="I828" s="66"/>
      <c r="J828" s="66"/>
      <c r="K828" s="66"/>
      <c r="L828" s="66"/>
    </row>
    <row r="829" spans="6:12" ht="15.75" customHeight="1">
      <c r="F829" s="66"/>
      <c r="G829" s="66"/>
      <c r="H829" s="66"/>
      <c r="I829" s="66"/>
      <c r="J829" s="66"/>
      <c r="K829" s="66"/>
      <c r="L829" s="66"/>
    </row>
    <row r="830" spans="6:12" ht="15.75" customHeight="1">
      <c r="F830" s="66"/>
      <c r="G830" s="66"/>
      <c r="H830" s="66"/>
      <c r="I830" s="66"/>
      <c r="J830" s="66"/>
      <c r="K830" s="66"/>
      <c r="L830" s="66"/>
    </row>
    <row r="831" spans="6:12" ht="15.75" customHeight="1">
      <c r="F831" s="66"/>
      <c r="G831" s="66"/>
      <c r="H831" s="66"/>
      <c r="I831" s="66"/>
      <c r="J831" s="66"/>
      <c r="K831" s="66"/>
      <c r="L831" s="66"/>
    </row>
    <row r="832" spans="6:12" ht="15.75" customHeight="1">
      <c r="F832" s="66"/>
      <c r="G832" s="66"/>
      <c r="H832" s="66"/>
      <c r="I832" s="66"/>
      <c r="J832" s="66"/>
      <c r="K832" s="66"/>
      <c r="L832" s="66"/>
    </row>
    <row r="833" spans="6:12" ht="15.75" customHeight="1">
      <c r="F833" s="66"/>
      <c r="G833" s="66"/>
      <c r="H833" s="66"/>
      <c r="I833" s="66"/>
      <c r="J833" s="66"/>
      <c r="K833" s="66"/>
      <c r="L833" s="66"/>
    </row>
    <row r="834" spans="6:12" ht="15.75" customHeight="1">
      <c r="F834" s="66"/>
      <c r="G834" s="66"/>
      <c r="H834" s="66"/>
      <c r="I834" s="66"/>
      <c r="J834" s="66"/>
      <c r="K834" s="66"/>
      <c r="L834" s="66"/>
    </row>
    <row r="835" spans="6:12" ht="15.75" customHeight="1">
      <c r="F835" s="66"/>
      <c r="G835" s="66"/>
      <c r="H835" s="66"/>
      <c r="I835" s="66"/>
      <c r="J835" s="66"/>
      <c r="K835" s="66"/>
      <c r="L835" s="66"/>
    </row>
    <row r="836" spans="6:12" ht="15.75" customHeight="1">
      <c r="F836" s="66"/>
      <c r="G836" s="66"/>
      <c r="H836" s="66"/>
      <c r="I836" s="66"/>
      <c r="J836" s="66"/>
      <c r="K836" s="66"/>
      <c r="L836" s="66"/>
    </row>
    <row r="837" spans="6:12" ht="15.75" customHeight="1">
      <c r="F837" s="66"/>
      <c r="G837" s="66"/>
      <c r="H837" s="66"/>
      <c r="I837" s="66"/>
      <c r="J837" s="66"/>
      <c r="K837" s="66"/>
      <c r="L837" s="66"/>
    </row>
    <row r="838" spans="6:12" ht="15.75" customHeight="1">
      <c r="F838" s="66"/>
      <c r="G838" s="66"/>
      <c r="H838" s="66"/>
      <c r="I838" s="66"/>
      <c r="J838" s="66"/>
      <c r="K838" s="66"/>
      <c r="L838" s="66"/>
    </row>
    <row r="839" spans="6:12" ht="15.75" customHeight="1">
      <c r="F839" s="66"/>
      <c r="G839" s="66"/>
      <c r="H839" s="66"/>
      <c r="I839" s="66"/>
      <c r="J839" s="66"/>
      <c r="K839" s="66"/>
      <c r="L839" s="66"/>
    </row>
    <row r="840" spans="6:12" ht="15.75" customHeight="1">
      <c r="F840" s="66"/>
      <c r="G840" s="66"/>
      <c r="H840" s="66"/>
      <c r="I840" s="66"/>
      <c r="J840" s="66"/>
      <c r="K840" s="66"/>
      <c r="L840" s="66"/>
    </row>
    <row r="841" spans="6:12" ht="15.75" customHeight="1">
      <c r="F841" s="66"/>
      <c r="G841" s="66"/>
      <c r="H841" s="66"/>
      <c r="I841" s="66"/>
      <c r="J841" s="66"/>
      <c r="K841" s="66"/>
      <c r="L841" s="66"/>
    </row>
    <row r="842" spans="6:12" ht="15.75" customHeight="1">
      <c r="F842" s="66"/>
      <c r="G842" s="66"/>
      <c r="H842" s="66"/>
      <c r="I842" s="66"/>
      <c r="J842" s="66"/>
      <c r="K842" s="66"/>
      <c r="L842" s="66"/>
    </row>
    <row r="843" spans="6:12" ht="15.75" customHeight="1">
      <c r="F843" s="66"/>
      <c r="G843" s="66"/>
      <c r="H843" s="66"/>
      <c r="I843" s="66"/>
      <c r="J843" s="66"/>
      <c r="K843" s="66"/>
      <c r="L843" s="66"/>
    </row>
    <row r="844" spans="6:12" ht="15.75" customHeight="1">
      <c r="F844" s="66"/>
      <c r="G844" s="66"/>
      <c r="H844" s="66"/>
      <c r="I844" s="66"/>
      <c r="J844" s="66"/>
      <c r="K844" s="66"/>
      <c r="L844" s="66"/>
    </row>
    <row r="845" spans="6:12" ht="15.75" customHeight="1">
      <c r="F845" s="66"/>
      <c r="G845" s="66"/>
      <c r="H845" s="66"/>
      <c r="I845" s="66"/>
      <c r="J845" s="66"/>
      <c r="K845" s="66"/>
      <c r="L845" s="66"/>
    </row>
    <row r="846" spans="6:12" ht="15.75" customHeight="1">
      <c r="F846" s="66"/>
      <c r="G846" s="66"/>
      <c r="H846" s="66"/>
      <c r="I846" s="66"/>
      <c r="J846" s="66"/>
      <c r="K846" s="66"/>
      <c r="L846" s="66"/>
    </row>
    <row r="847" spans="6:12" ht="15.75" customHeight="1">
      <c r="F847" s="66"/>
      <c r="G847" s="66"/>
      <c r="H847" s="66"/>
      <c r="I847" s="66"/>
      <c r="J847" s="66"/>
      <c r="K847" s="66"/>
      <c r="L847" s="66"/>
    </row>
    <row r="848" spans="6:12" ht="15.75" customHeight="1">
      <c r="F848" s="66"/>
      <c r="G848" s="66"/>
      <c r="H848" s="66"/>
      <c r="I848" s="66"/>
      <c r="J848" s="66"/>
      <c r="K848" s="66"/>
      <c r="L848" s="66"/>
    </row>
    <row r="849" spans="6:12" ht="15.75" customHeight="1">
      <c r="F849" s="66"/>
      <c r="G849" s="66"/>
      <c r="H849" s="66"/>
      <c r="I849" s="66"/>
      <c r="J849" s="66"/>
      <c r="K849" s="66"/>
      <c r="L849" s="66"/>
    </row>
    <row r="850" spans="6:12" ht="15.75" customHeight="1">
      <c r="F850" s="66"/>
      <c r="G850" s="66"/>
      <c r="H850" s="66"/>
      <c r="I850" s="66"/>
      <c r="J850" s="66"/>
      <c r="K850" s="66"/>
      <c r="L850" s="66"/>
    </row>
    <row r="851" spans="6:12" ht="15.75" customHeight="1">
      <c r="F851" s="66"/>
      <c r="G851" s="66"/>
      <c r="H851" s="66"/>
      <c r="I851" s="66"/>
      <c r="J851" s="66"/>
      <c r="K851" s="66"/>
      <c r="L851" s="66"/>
    </row>
    <row r="852" spans="6:12" ht="15.75" customHeight="1">
      <c r="F852" s="66"/>
      <c r="G852" s="66"/>
      <c r="H852" s="66"/>
      <c r="I852" s="66"/>
      <c r="J852" s="66"/>
      <c r="K852" s="66"/>
      <c r="L852" s="66"/>
    </row>
    <row r="853" spans="6:12" ht="15.75" customHeight="1">
      <c r="F853" s="66"/>
      <c r="G853" s="66"/>
      <c r="H853" s="66"/>
      <c r="I853" s="66"/>
      <c r="J853" s="66"/>
      <c r="K853" s="66"/>
      <c r="L853" s="66"/>
    </row>
    <row r="854" spans="6:12" ht="15.75" customHeight="1">
      <c r="F854" s="66"/>
      <c r="G854" s="66"/>
      <c r="H854" s="66"/>
      <c r="I854" s="66"/>
      <c r="J854" s="66"/>
      <c r="K854" s="66"/>
      <c r="L854" s="66"/>
    </row>
    <row r="855" spans="6:12" ht="15.75" customHeight="1">
      <c r="F855" s="66"/>
      <c r="G855" s="66"/>
      <c r="H855" s="66"/>
      <c r="I855" s="66"/>
      <c r="J855" s="66"/>
      <c r="K855" s="66"/>
      <c r="L855" s="66"/>
    </row>
    <row r="856" spans="6:12" ht="15.75" customHeight="1">
      <c r="F856" s="66"/>
      <c r="G856" s="66"/>
      <c r="H856" s="66"/>
      <c r="I856" s="66"/>
      <c r="J856" s="66"/>
      <c r="K856" s="66"/>
      <c r="L856" s="66"/>
    </row>
    <row r="857" spans="6:12" ht="15.75" customHeight="1">
      <c r="F857" s="66"/>
      <c r="G857" s="66"/>
      <c r="H857" s="66"/>
      <c r="I857" s="66"/>
      <c r="J857" s="66"/>
      <c r="K857" s="66"/>
      <c r="L857" s="66"/>
    </row>
    <row r="858" spans="6:12" ht="15.75" customHeight="1">
      <c r="F858" s="66"/>
      <c r="G858" s="66"/>
      <c r="H858" s="66"/>
      <c r="I858" s="66"/>
      <c r="J858" s="66"/>
      <c r="K858" s="66"/>
      <c r="L858" s="66"/>
    </row>
    <row r="859" spans="6:12" ht="15.75" customHeight="1">
      <c r="F859" s="66"/>
      <c r="G859" s="66"/>
      <c r="H859" s="66"/>
      <c r="I859" s="66"/>
      <c r="J859" s="66"/>
      <c r="K859" s="66"/>
      <c r="L859" s="66"/>
    </row>
    <row r="860" spans="6:12" ht="15.75" customHeight="1">
      <c r="F860" s="66"/>
      <c r="G860" s="66"/>
      <c r="H860" s="66"/>
      <c r="I860" s="66"/>
      <c r="J860" s="66"/>
      <c r="K860" s="66"/>
      <c r="L860" s="66"/>
    </row>
    <row r="861" spans="6:12" ht="15.75" customHeight="1">
      <c r="F861" s="66"/>
      <c r="G861" s="66"/>
      <c r="H861" s="66"/>
      <c r="I861" s="66"/>
      <c r="J861" s="66"/>
      <c r="K861" s="66"/>
      <c r="L861" s="66"/>
    </row>
    <row r="862" spans="6:12" ht="15.75" customHeight="1">
      <c r="F862" s="66"/>
      <c r="G862" s="66"/>
      <c r="H862" s="66"/>
      <c r="I862" s="66"/>
      <c r="J862" s="66"/>
      <c r="K862" s="66"/>
      <c r="L862" s="66"/>
    </row>
    <row r="863" spans="6:12" ht="15.75" customHeight="1">
      <c r="F863" s="66"/>
      <c r="G863" s="66"/>
      <c r="H863" s="66"/>
      <c r="I863" s="66"/>
      <c r="J863" s="66"/>
      <c r="K863" s="66"/>
      <c r="L863" s="66"/>
    </row>
    <row r="864" spans="6:12" ht="15.75" customHeight="1">
      <c r="F864" s="66"/>
      <c r="G864" s="66"/>
      <c r="H864" s="66"/>
      <c r="I864" s="66"/>
      <c r="J864" s="66"/>
      <c r="K864" s="66"/>
      <c r="L864" s="66"/>
    </row>
    <row r="865" spans="6:12" ht="15.75" customHeight="1">
      <c r="F865" s="66"/>
      <c r="G865" s="66"/>
      <c r="H865" s="66"/>
      <c r="I865" s="66"/>
      <c r="J865" s="66"/>
      <c r="K865" s="66"/>
      <c r="L865" s="66"/>
    </row>
    <row r="866" spans="6:12" ht="15.75" customHeight="1">
      <c r="F866" s="66"/>
      <c r="G866" s="66"/>
      <c r="H866" s="66"/>
      <c r="I866" s="66"/>
      <c r="J866" s="66"/>
      <c r="K866" s="66"/>
      <c r="L866" s="66"/>
    </row>
    <row r="867" spans="6:12" ht="15.75" customHeight="1">
      <c r="F867" s="66"/>
      <c r="G867" s="66"/>
      <c r="H867" s="66"/>
      <c r="I867" s="66"/>
      <c r="J867" s="66"/>
      <c r="K867" s="66"/>
      <c r="L867" s="66"/>
    </row>
    <row r="868" spans="6:12" ht="15.75" customHeight="1">
      <c r="F868" s="66"/>
      <c r="G868" s="66"/>
      <c r="H868" s="66"/>
      <c r="I868" s="66"/>
      <c r="J868" s="66"/>
      <c r="K868" s="66"/>
      <c r="L868" s="66"/>
    </row>
    <row r="869" spans="6:12" ht="15.75" customHeight="1">
      <c r="F869" s="66"/>
      <c r="G869" s="66"/>
      <c r="H869" s="66"/>
      <c r="I869" s="66"/>
      <c r="J869" s="66"/>
      <c r="K869" s="66"/>
      <c r="L869" s="66"/>
    </row>
    <row r="870" spans="6:12" ht="15.75" customHeight="1">
      <c r="F870" s="66"/>
      <c r="G870" s="66"/>
      <c r="H870" s="66"/>
      <c r="I870" s="66"/>
      <c r="J870" s="66"/>
      <c r="K870" s="66"/>
      <c r="L870" s="66"/>
    </row>
    <row r="871" spans="6:12" ht="15.75" customHeight="1">
      <c r="F871" s="66"/>
      <c r="G871" s="66"/>
      <c r="H871" s="66"/>
      <c r="I871" s="66"/>
      <c r="J871" s="66"/>
      <c r="K871" s="66"/>
      <c r="L871" s="66"/>
    </row>
    <row r="872" spans="6:12" ht="15.75" customHeight="1">
      <c r="F872" s="66"/>
      <c r="G872" s="66"/>
      <c r="H872" s="66"/>
      <c r="I872" s="66"/>
      <c r="J872" s="66"/>
      <c r="K872" s="66"/>
      <c r="L872" s="66"/>
    </row>
    <row r="873" spans="6:12" ht="15.75" customHeight="1">
      <c r="F873" s="66"/>
      <c r="G873" s="66"/>
      <c r="H873" s="66"/>
      <c r="I873" s="66"/>
      <c r="J873" s="66"/>
      <c r="K873" s="66"/>
      <c r="L873" s="66"/>
    </row>
    <row r="874" spans="6:12" ht="15.75" customHeight="1">
      <c r="F874" s="66"/>
      <c r="G874" s="66"/>
      <c r="H874" s="66"/>
      <c r="I874" s="66"/>
      <c r="J874" s="66"/>
      <c r="K874" s="66"/>
      <c r="L874" s="66"/>
    </row>
    <row r="875" spans="6:12" ht="15.75" customHeight="1">
      <c r="F875" s="66"/>
      <c r="G875" s="66"/>
      <c r="H875" s="66"/>
      <c r="I875" s="66"/>
      <c r="J875" s="66"/>
      <c r="K875" s="66"/>
      <c r="L875" s="66"/>
    </row>
    <row r="876" spans="6:12" ht="15.75" customHeight="1">
      <c r="F876" s="66"/>
      <c r="G876" s="66"/>
      <c r="H876" s="66"/>
      <c r="I876" s="66"/>
      <c r="J876" s="66"/>
      <c r="K876" s="66"/>
      <c r="L876" s="66"/>
    </row>
    <row r="877" spans="6:12" ht="15.75" customHeight="1">
      <c r="F877" s="66"/>
      <c r="G877" s="66"/>
      <c r="H877" s="66"/>
      <c r="I877" s="66"/>
      <c r="J877" s="66"/>
      <c r="K877" s="66"/>
      <c r="L877" s="66"/>
    </row>
    <row r="878" spans="6:12" ht="15.75" customHeight="1">
      <c r="F878" s="66"/>
      <c r="G878" s="66"/>
      <c r="H878" s="66"/>
      <c r="I878" s="66"/>
      <c r="J878" s="66"/>
      <c r="K878" s="66"/>
      <c r="L878" s="66"/>
    </row>
    <row r="879" spans="6:12" ht="15.75" customHeight="1">
      <c r="F879" s="66"/>
      <c r="G879" s="66"/>
      <c r="H879" s="66"/>
      <c r="I879" s="66"/>
      <c r="J879" s="66"/>
      <c r="K879" s="66"/>
      <c r="L879" s="66"/>
    </row>
    <row r="880" spans="6:12" ht="15.75" customHeight="1">
      <c r="F880" s="66"/>
      <c r="G880" s="66"/>
      <c r="H880" s="66"/>
      <c r="I880" s="66"/>
      <c r="J880" s="66"/>
      <c r="K880" s="66"/>
      <c r="L880" s="66"/>
    </row>
    <row r="881" spans="6:12" ht="15.75" customHeight="1">
      <c r="F881" s="66"/>
      <c r="G881" s="66"/>
      <c r="H881" s="66"/>
      <c r="I881" s="66"/>
      <c r="J881" s="66"/>
      <c r="K881" s="66"/>
      <c r="L881" s="66"/>
    </row>
    <row r="882" spans="6:12" ht="15.75" customHeight="1">
      <c r="F882" s="66"/>
      <c r="G882" s="66"/>
      <c r="H882" s="66"/>
      <c r="I882" s="66"/>
      <c r="J882" s="66"/>
      <c r="K882" s="66"/>
      <c r="L882" s="66"/>
    </row>
    <row r="883" spans="6:12" ht="15.75" customHeight="1">
      <c r="F883" s="66"/>
      <c r="G883" s="66"/>
      <c r="H883" s="66"/>
      <c r="I883" s="66"/>
      <c r="J883" s="66"/>
      <c r="K883" s="66"/>
      <c r="L883" s="66"/>
    </row>
    <row r="884" spans="6:12" ht="15.75" customHeight="1">
      <c r="F884" s="66"/>
      <c r="G884" s="66"/>
      <c r="H884" s="66"/>
      <c r="I884" s="66"/>
      <c r="J884" s="66"/>
      <c r="K884" s="66"/>
      <c r="L884" s="66"/>
    </row>
    <row r="885" spans="6:12" ht="15.75" customHeight="1">
      <c r="F885" s="66"/>
      <c r="G885" s="66"/>
      <c r="H885" s="66"/>
      <c r="I885" s="66"/>
      <c r="J885" s="66"/>
      <c r="K885" s="66"/>
      <c r="L885" s="66"/>
    </row>
    <row r="886" spans="6:12" ht="15.75" customHeight="1">
      <c r="F886" s="66"/>
      <c r="G886" s="66"/>
      <c r="H886" s="66"/>
      <c r="I886" s="66"/>
      <c r="J886" s="66"/>
      <c r="K886" s="66"/>
      <c r="L886" s="66"/>
    </row>
    <row r="887" spans="6:12" ht="15.75" customHeight="1">
      <c r="F887" s="66"/>
      <c r="G887" s="66"/>
      <c r="H887" s="66"/>
      <c r="I887" s="66"/>
      <c r="J887" s="66"/>
      <c r="K887" s="66"/>
      <c r="L887" s="66"/>
    </row>
    <row r="888" spans="6:12" ht="15.75" customHeight="1">
      <c r="F888" s="66"/>
      <c r="G888" s="66"/>
      <c r="H888" s="66"/>
      <c r="I888" s="66"/>
      <c r="J888" s="66"/>
      <c r="K888" s="66"/>
      <c r="L888" s="66"/>
    </row>
    <row r="889" spans="6:12" ht="15.75" customHeight="1">
      <c r="F889" s="66"/>
      <c r="G889" s="66"/>
      <c r="H889" s="66"/>
      <c r="I889" s="66"/>
      <c r="J889" s="66"/>
      <c r="K889" s="66"/>
      <c r="L889" s="66"/>
    </row>
    <row r="890" spans="6:12" ht="15.75" customHeight="1">
      <c r="F890" s="66"/>
      <c r="G890" s="66"/>
      <c r="H890" s="66"/>
      <c r="I890" s="66"/>
      <c r="J890" s="66"/>
      <c r="K890" s="66"/>
      <c r="L890" s="66"/>
    </row>
    <row r="891" spans="6:12" ht="15.75" customHeight="1">
      <c r="F891" s="66"/>
      <c r="G891" s="66"/>
      <c r="H891" s="66"/>
      <c r="I891" s="66"/>
      <c r="J891" s="66"/>
      <c r="K891" s="66"/>
      <c r="L891" s="66"/>
    </row>
    <row r="892" spans="6:12" ht="15.75" customHeight="1">
      <c r="F892" s="66"/>
      <c r="G892" s="66"/>
      <c r="H892" s="66"/>
      <c r="I892" s="66"/>
      <c r="J892" s="66"/>
      <c r="K892" s="66"/>
      <c r="L892" s="66"/>
    </row>
    <row r="893" spans="6:12" ht="15.75" customHeight="1">
      <c r="F893" s="66"/>
      <c r="G893" s="66"/>
      <c r="H893" s="66"/>
      <c r="I893" s="66"/>
      <c r="J893" s="66"/>
      <c r="K893" s="66"/>
      <c r="L893" s="66"/>
    </row>
    <row r="894" spans="6:12" ht="15.75" customHeight="1">
      <c r="F894" s="66"/>
      <c r="G894" s="66"/>
      <c r="H894" s="66"/>
      <c r="I894" s="66"/>
      <c r="J894" s="66"/>
      <c r="K894" s="66"/>
      <c r="L894" s="66"/>
    </row>
    <row r="895" spans="6:12" ht="15.75" customHeight="1">
      <c r="F895" s="66"/>
      <c r="G895" s="66"/>
      <c r="H895" s="66"/>
      <c r="I895" s="66"/>
      <c r="J895" s="66"/>
      <c r="K895" s="66"/>
      <c r="L895" s="66"/>
    </row>
    <row r="896" spans="6:12" ht="15.75" customHeight="1">
      <c r="F896" s="66"/>
      <c r="G896" s="66"/>
      <c r="H896" s="66"/>
      <c r="I896" s="66"/>
      <c r="J896" s="66"/>
      <c r="K896" s="66"/>
      <c r="L896" s="66"/>
    </row>
    <row r="897" spans="6:12" ht="15.75" customHeight="1">
      <c r="F897" s="66"/>
      <c r="G897" s="66"/>
      <c r="H897" s="66"/>
      <c r="I897" s="66"/>
      <c r="J897" s="66"/>
      <c r="K897" s="66"/>
      <c r="L897" s="66"/>
    </row>
    <row r="898" spans="6:12" ht="15.75" customHeight="1">
      <c r="F898" s="66"/>
      <c r="G898" s="66"/>
      <c r="H898" s="66"/>
      <c r="I898" s="66"/>
      <c r="J898" s="66"/>
      <c r="K898" s="66"/>
      <c r="L898" s="66"/>
    </row>
    <row r="899" spans="6:12" ht="15.75" customHeight="1">
      <c r="F899" s="66"/>
      <c r="G899" s="66"/>
      <c r="H899" s="66"/>
      <c r="I899" s="66"/>
      <c r="J899" s="66"/>
      <c r="K899" s="66"/>
      <c r="L899" s="66"/>
    </row>
    <row r="900" spans="6:12" ht="15.75" customHeight="1">
      <c r="F900" s="66"/>
      <c r="G900" s="66"/>
      <c r="H900" s="66"/>
      <c r="I900" s="66"/>
      <c r="J900" s="66"/>
      <c r="K900" s="66"/>
      <c r="L900" s="66"/>
    </row>
    <row r="901" spans="6:12" ht="15.75" customHeight="1">
      <c r="F901" s="66"/>
      <c r="G901" s="66"/>
      <c r="H901" s="66"/>
      <c r="I901" s="66"/>
      <c r="J901" s="66"/>
      <c r="K901" s="66"/>
      <c r="L901" s="66"/>
    </row>
    <row r="902" spans="6:12" ht="15.75" customHeight="1">
      <c r="F902" s="66"/>
      <c r="G902" s="66"/>
      <c r="H902" s="66"/>
      <c r="I902" s="66"/>
      <c r="J902" s="66"/>
      <c r="K902" s="66"/>
      <c r="L902" s="66"/>
    </row>
    <row r="903" spans="6:12" ht="15.75" customHeight="1">
      <c r="F903" s="66"/>
      <c r="G903" s="66"/>
      <c r="H903" s="66"/>
      <c r="I903" s="66"/>
      <c r="J903" s="66"/>
      <c r="K903" s="66"/>
      <c r="L903" s="66"/>
    </row>
    <row r="904" spans="6:12" ht="15.75" customHeight="1">
      <c r="F904" s="66"/>
      <c r="G904" s="66"/>
      <c r="H904" s="66"/>
      <c r="I904" s="66"/>
      <c r="J904" s="66"/>
      <c r="K904" s="66"/>
      <c r="L904" s="66"/>
    </row>
    <row r="905" spans="6:12" ht="15.75" customHeight="1">
      <c r="F905" s="66"/>
      <c r="G905" s="66"/>
      <c r="H905" s="66"/>
      <c r="I905" s="66"/>
      <c r="J905" s="66"/>
      <c r="K905" s="66"/>
      <c r="L905" s="66"/>
    </row>
    <row r="906" spans="6:12" ht="15.75" customHeight="1">
      <c r="F906" s="66"/>
      <c r="G906" s="66"/>
      <c r="H906" s="66"/>
      <c r="I906" s="66"/>
      <c r="J906" s="66"/>
      <c r="K906" s="66"/>
      <c r="L906" s="66"/>
    </row>
    <row r="907" spans="6:12" ht="15.75" customHeight="1">
      <c r="F907" s="66"/>
      <c r="G907" s="66"/>
      <c r="H907" s="66"/>
      <c r="I907" s="66"/>
      <c r="J907" s="66"/>
      <c r="K907" s="66"/>
      <c r="L907" s="66"/>
    </row>
    <row r="908" spans="6:12" ht="15.75" customHeight="1">
      <c r="F908" s="66"/>
      <c r="G908" s="66"/>
      <c r="H908" s="66"/>
      <c r="I908" s="66"/>
      <c r="J908" s="66"/>
      <c r="K908" s="66"/>
      <c r="L908" s="66"/>
    </row>
    <row r="909" spans="6:12" ht="15.75" customHeight="1">
      <c r="F909" s="66"/>
      <c r="G909" s="66"/>
      <c r="H909" s="66"/>
      <c r="I909" s="66"/>
      <c r="J909" s="66"/>
      <c r="K909" s="66"/>
      <c r="L909" s="66"/>
    </row>
    <row r="910" spans="6:12" ht="15.75" customHeight="1">
      <c r="F910" s="66"/>
      <c r="G910" s="66"/>
      <c r="H910" s="66"/>
      <c r="I910" s="66"/>
      <c r="J910" s="66"/>
      <c r="K910" s="66"/>
      <c r="L910" s="66"/>
    </row>
    <row r="911" spans="6:12" ht="15.75" customHeight="1">
      <c r="F911" s="66"/>
      <c r="G911" s="66"/>
      <c r="H911" s="66"/>
      <c r="I911" s="66"/>
      <c r="J911" s="66"/>
      <c r="K911" s="66"/>
      <c r="L911" s="66"/>
    </row>
    <row r="912" spans="6:12" ht="15.75" customHeight="1">
      <c r="F912" s="66"/>
      <c r="G912" s="66"/>
      <c r="H912" s="66"/>
      <c r="I912" s="66"/>
      <c r="J912" s="66"/>
      <c r="K912" s="66"/>
      <c r="L912" s="66"/>
    </row>
    <row r="913" spans="6:12" ht="15.75" customHeight="1">
      <c r="F913" s="66"/>
      <c r="G913" s="66"/>
      <c r="H913" s="66"/>
      <c r="I913" s="66"/>
      <c r="J913" s="66"/>
      <c r="K913" s="66"/>
      <c r="L913" s="66"/>
    </row>
    <row r="914" spans="6:12" ht="15.75" customHeight="1">
      <c r="F914" s="66"/>
      <c r="G914" s="66"/>
      <c r="H914" s="66"/>
      <c r="I914" s="66"/>
      <c r="J914" s="66"/>
      <c r="K914" s="66"/>
      <c r="L914" s="66"/>
    </row>
    <row r="915" spans="6:12" ht="15.75" customHeight="1">
      <c r="F915" s="66"/>
      <c r="G915" s="66"/>
      <c r="H915" s="66"/>
      <c r="I915" s="66"/>
      <c r="J915" s="66"/>
      <c r="K915" s="66"/>
      <c r="L915" s="66"/>
    </row>
    <row r="916" spans="6:12" ht="15.75" customHeight="1">
      <c r="F916" s="66"/>
      <c r="G916" s="66"/>
      <c r="H916" s="66"/>
      <c r="I916" s="66"/>
      <c r="J916" s="66"/>
      <c r="K916" s="66"/>
      <c r="L916" s="66"/>
    </row>
    <row r="917" spans="6:12" ht="15.75" customHeight="1">
      <c r="F917" s="66"/>
      <c r="G917" s="66"/>
      <c r="H917" s="66"/>
      <c r="I917" s="66"/>
      <c r="J917" s="66"/>
      <c r="K917" s="66"/>
      <c r="L917" s="66"/>
    </row>
    <row r="918" spans="6:12" ht="15.75" customHeight="1">
      <c r="F918" s="66"/>
      <c r="G918" s="66"/>
      <c r="H918" s="66"/>
      <c r="I918" s="66"/>
      <c r="J918" s="66"/>
      <c r="K918" s="66"/>
      <c r="L918" s="66"/>
    </row>
    <row r="919" spans="6:12" ht="15.75" customHeight="1">
      <c r="F919" s="66"/>
      <c r="G919" s="66"/>
      <c r="H919" s="66"/>
      <c r="I919" s="66"/>
      <c r="J919" s="66"/>
      <c r="K919" s="66"/>
      <c r="L919" s="66"/>
    </row>
    <row r="920" spans="6:12" ht="15.75" customHeight="1">
      <c r="F920" s="66"/>
      <c r="G920" s="66"/>
      <c r="H920" s="66"/>
      <c r="I920" s="66"/>
      <c r="J920" s="66"/>
      <c r="K920" s="66"/>
      <c r="L920" s="66"/>
    </row>
    <row r="921" spans="6:12" ht="15.75" customHeight="1">
      <c r="F921" s="66"/>
      <c r="G921" s="66"/>
      <c r="H921" s="66"/>
      <c r="I921" s="66"/>
      <c r="J921" s="66"/>
      <c r="K921" s="66"/>
      <c r="L921" s="66"/>
    </row>
    <row r="922" spans="6:12" ht="15.75" customHeight="1">
      <c r="F922" s="66"/>
      <c r="G922" s="66"/>
      <c r="H922" s="66"/>
      <c r="I922" s="66"/>
      <c r="J922" s="66"/>
      <c r="K922" s="66"/>
      <c r="L922" s="66"/>
    </row>
    <row r="923" spans="6:12" ht="15.75" customHeight="1">
      <c r="F923" s="66"/>
      <c r="G923" s="66"/>
      <c r="H923" s="66"/>
      <c r="I923" s="66"/>
      <c r="J923" s="66"/>
      <c r="K923" s="66"/>
      <c r="L923" s="66"/>
    </row>
    <row r="924" spans="6:12" ht="15.75" customHeight="1">
      <c r="F924" s="66"/>
      <c r="G924" s="66"/>
      <c r="H924" s="66"/>
      <c r="I924" s="66"/>
      <c r="J924" s="66"/>
      <c r="K924" s="66"/>
      <c r="L924" s="66"/>
    </row>
    <row r="925" spans="6:12" ht="15.75" customHeight="1">
      <c r="F925" s="66"/>
      <c r="G925" s="66"/>
      <c r="H925" s="66"/>
      <c r="I925" s="66"/>
      <c r="J925" s="66"/>
      <c r="K925" s="66"/>
      <c r="L925" s="66"/>
    </row>
    <row r="926" spans="6:12" ht="15.75" customHeight="1">
      <c r="F926" s="66"/>
      <c r="G926" s="66"/>
      <c r="H926" s="66"/>
      <c r="I926" s="66"/>
      <c r="J926" s="66"/>
      <c r="K926" s="66"/>
      <c r="L926" s="66"/>
    </row>
    <row r="927" spans="6:12" ht="15.75" customHeight="1">
      <c r="F927" s="66"/>
      <c r="G927" s="66"/>
      <c r="H927" s="66"/>
      <c r="I927" s="66"/>
      <c r="J927" s="66"/>
      <c r="K927" s="66"/>
      <c r="L927" s="66"/>
    </row>
    <row r="928" spans="6:12" ht="15.75" customHeight="1">
      <c r="F928" s="66"/>
      <c r="G928" s="66"/>
      <c r="H928" s="66"/>
      <c r="I928" s="66"/>
      <c r="J928" s="66"/>
      <c r="K928" s="66"/>
      <c r="L928" s="66"/>
    </row>
    <row r="929" spans="6:12" ht="15.75" customHeight="1">
      <c r="F929" s="66"/>
      <c r="G929" s="66"/>
      <c r="H929" s="66"/>
      <c r="I929" s="66"/>
      <c r="J929" s="66"/>
      <c r="K929" s="66"/>
      <c r="L929" s="66"/>
    </row>
    <row r="930" spans="6:12" ht="15.75" customHeight="1">
      <c r="F930" s="66"/>
      <c r="G930" s="66"/>
      <c r="H930" s="66"/>
      <c r="I930" s="66"/>
      <c r="J930" s="66"/>
      <c r="K930" s="66"/>
      <c r="L930" s="66"/>
    </row>
    <row r="931" spans="6:12" ht="15.75" customHeight="1">
      <c r="F931" s="66"/>
      <c r="G931" s="66"/>
      <c r="H931" s="66"/>
      <c r="I931" s="66"/>
      <c r="J931" s="66"/>
      <c r="K931" s="66"/>
      <c r="L931" s="66"/>
    </row>
    <row r="932" spans="6:12" ht="15.75" customHeight="1">
      <c r="F932" s="66"/>
      <c r="G932" s="66"/>
      <c r="H932" s="66"/>
      <c r="I932" s="66"/>
      <c r="J932" s="66"/>
      <c r="K932" s="66"/>
      <c r="L932" s="66"/>
    </row>
    <row r="933" spans="6:12" ht="15.75" customHeight="1">
      <c r="F933" s="66"/>
      <c r="G933" s="66"/>
      <c r="H933" s="66"/>
      <c r="I933" s="66"/>
      <c r="J933" s="66"/>
      <c r="K933" s="66"/>
      <c r="L933" s="66"/>
    </row>
    <row r="934" spans="6:12" ht="15.75" customHeight="1">
      <c r="F934" s="66"/>
      <c r="G934" s="66"/>
      <c r="H934" s="66"/>
      <c r="I934" s="66"/>
      <c r="J934" s="66"/>
      <c r="K934" s="66"/>
      <c r="L934" s="66"/>
    </row>
    <row r="935" spans="6:12" ht="15.75" customHeight="1">
      <c r="F935" s="66"/>
      <c r="G935" s="66"/>
      <c r="H935" s="66"/>
      <c r="I935" s="66"/>
      <c r="J935" s="66"/>
      <c r="K935" s="66"/>
      <c r="L935" s="66"/>
    </row>
    <row r="936" spans="6:12" ht="15.75" customHeight="1">
      <c r="F936" s="66"/>
      <c r="G936" s="66"/>
      <c r="H936" s="66"/>
      <c r="I936" s="66"/>
      <c r="J936" s="66"/>
      <c r="K936" s="66"/>
      <c r="L936" s="66"/>
    </row>
    <row r="937" spans="6:12" ht="15.75" customHeight="1">
      <c r="F937" s="66"/>
      <c r="G937" s="66"/>
      <c r="H937" s="66"/>
      <c r="I937" s="66"/>
      <c r="J937" s="66"/>
      <c r="K937" s="66"/>
      <c r="L937" s="66"/>
    </row>
    <row r="938" spans="6:12" ht="15.75" customHeight="1">
      <c r="F938" s="66"/>
      <c r="G938" s="66"/>
      <c r="H938" s="66"/>
      <c r="I938" s="66"/>
      <c r="J938" s="66"/>
      <c r="K938" s="66"/>
      <c r="L938" s="66"/>
    </row>
    <row r="939" spans="6:12" ht="15.75" customHeight="1">
      <c r="F939" s="66"/>
      <c r="G939" s="66"/>
      <c r="H939" s="66"/>
      <c r="I939" s="66"/>
      <c r="J939" s="66"/>
      <c r="K939" s="66"/>
      <c r="L939" s="66"/>
    </row>
    <row r="940" spans="6:12" ht="15.75" customHeight="1">
      <c r="F940" s="66"/>
      <c r="G940" s="66"/>
      <c r="H940" s="66"/>
      <c r="I940" s="66"/>
      <c r="J940" s="66"/>
      <c r="K940" s="66"/>
      <c r="L940" s="66"/>
    </row>
    <row r="941" spans="6:12" ht="15.75" customHeight="1">
      <c r="F941" s="66"/>
      <c r="G941" s="66"/>
      <c r="H941" s="66"/>
      <c r="I941" s="66"/>
      <c r="J941" s="66"/>
      <c r="K941" s="66"/>
      <c r="L941" s="66"/>
    </row>
    <row r="942" spans="6:12" ht="15.75" customHeight="1">
      <c r="F942" s="66"/>
      <c r="G942" s="66"/>
      <c r="H942" s="66"/>
      <c r="I942" s="66"/>
      <c r="J942" s="66"/>
      <c r="K942" s="66"/>
      <c r="L942" s="66"/>
    </row>
    <row r="943" spans="6:12" ht="15.75" customHeight="1">
      <c r="F943" s="66"/>
      <c r="G943" s="66"/>
      <c r="H943" s="66"/>
      <c r="I943" s="66"/>
      <c r="J943" s="66"/>
      <c r="K943" s="66"/>
      <c r="L943" s="66"/>
    </row>
    <row r="944" spans="6:12" ht="15.75" customHeight="1">
      <c r="F944" s="66"/>
      <c r="G944" s="66"/>
      <c r="H944" s="66"/>
      <c r="I944" s="66"/>
      <c r="J944" s="66"/>
      <c r="K944" s="66"/>
      <c r="L944" s="66"/>
    </row>
    <row r="945" spans="6:12" ht="15.75" customHeight="1">
      <c r="F945" s="66"/>
      <c r="G945" s="66"/>
      <c r="H945" s="66"/>
      <c r="I945" s="66"/>
      <c r="J945" s="66"/>
      <c r="K945" s="66"/>
      <c r="L945" s="66"/>
    </row>
    <row r="946" spans="6:12" ht="15.75" customHeight="1">
      <c r="F946" s="66"/>
      <c r="G946" s="66"/>
      <c r="H946" s="66"/>
      <c r="I946" s="66"/>
      <c r="J946" s="66"/>
      <c r="K946" s="66"/>
      <c r="L946" s="66"/>
    </row>
    <row r="947" spans="6:12" ht="15.75" customHeight="1">
      <c r="F947" s="66"/>
      <c r="G947" s="66"/>
      <c r="H947" s="66"/>
      <c r="I947" s="66"/>
      <c r="J947" s="66"/>
      <c r="K947" s="66"/>
      <c r="L947" s="66"/>
    </row>
    <row r="948" spans="6:12" ht="15.75" customHeight="1">
      <c r="F948" s="66"/>
      <c r="G948" s="66"/>
      <c r="H948" s="66"/>
      <c r="I948" s="66"/>
      <c r="J948" s="66"/>
      <c r="K948" s="66"/>
      <c r="L948" s="66"/>
    </row>
    <row r="949" spans="6:12" ht="15.75" customHeight="1">
      <c r="F949" s="66"/>
      <c r="G949" s="66"/>
      <c r="H949" s="66"/>
      <c r="I949" s="66"/>
      <c r="J949" s="66"/>
      <c r="K949" s="66"/>
      <c r="L949" s="66"/>
    </row>
    <row r="950" spans="6:12" ht="15.75" customHeight="1">
      <c r="F950" s="66"/>
      <c r="G950" s="66"/>
      <c r="H950" s="66"/>
      <c r="I950" s="66"/>
      <c r="J950" s="66"/>
      <c r="K950" s="66"/>
      <c r="L950" s="66"/>
    </row>
    <row r="951" spans="6:12" ht="15.75" customHeight="1">
      <c r="F951" s="66"/>
      <c r="G951" s="66"/>
      <c r="H951" s="66"/>
      <c r="I951" s="66"/>
      <c r="J951" s="66"/>
      <c r="K951" s="66"/>
      <c r="L951" s="66"/>
    </row>
    <row r="952" spans="6:12" ht="15.75" customHeight="1">
      <c r="F952" s="66"/>
      <c r="G952" s="66"/>
      <c r="H952" s="66"/>
      <c r="I952" s="66"/>
      <c r="J952" s="66"/>
      <c r="K952" s="66"/>
      <c r="L952" s="66"/>
    </row>
    <row r="953" spans="6:12" ht="15.75" customHeight="1">
      <c r="F953" s="66"/>
      <c r="G953" s="66"/>
      <c r="H953" s="66"/>
      <c r="I953" s="66"/>
      <c r="J953" s="66"/>
      <c r="K953" s="66"/>
      <c r="L953" s="66"/>
    </row>
    <row r="954" spans="6:12" ht="15.75" customHeight="1">
      <c r="F954" s="66"/>
      <c r="G954" s="66"/>
      <c r="H954" s="66"/>
      <c r="I954" s="66"/>
      <c r="J954" s="66"/>
      <c r="K954" s="66"/>
      <c r="L954" s="66"/>
    </row>
    <row r="955" spans="6:12" ht="15.75" customHeight="1">
      <c r="F955" s="66"/>
      <c r="G955" s="66"/>
      <c r="H955" s="66"/>
      <c r="I955" s="66"/>
      <c r="J955" s="66"/>
      <c r="K955" s="66"/>
      <c r="L955" s="66"/>
    </row>
    <row r="956" spans="6:12" ht="15.75" customHeight="1">
      <c r="F956" s="66"/>
      <c r="G956" s="66"/>
      <c r="H956" s="66"/>
      <c r="I956" s="66"/>
      <c r="J956" s="66"/>
      <c r="K956" s="66"/>
      <c r="L956" s="66"/>
    </row>
    <row r="957" spans="6:12" ht="15.75" customHeight="1">
      <c r="F957" s="66"/>
      <c r="G957" s="66"/>
      <c r="H957" s="66"/>
      <c r="I957" s="66"/>
      <c r="J957" s="66"/>
      <c r="K957" s="66"/>
      <c r="L957" s="66"/>
    </row>
    <row r="958" spans="6:12" ht="15.75" customHeight="1">
      <c r="F958" s="66"/>
      <c r="G958" s="66"/>
      <c r="H958" s="66"/>
      <c r="I958" s="66"/>
      <c r="J958" s="66"/>
      <c r="K958" s="66"/>
      <c r="L958" s="66"/>
    </row>
    <row r="959" spans="6:12" ht="15.75" customHeight="1">
      <c r="F959" s="66"/>
      <c r="G959" s="66"/>
      <c r="H959" s="66"/>
      <c r="I959" s="66"/>
      <c r="J959" s="66"/>
      <c r="K959" s="66"/>
      <c r="L959" s="66"/>
    </row>
    <row r="960" spans="6:12" ht="15.75" customHeight="1">
      <c r="F960" s="66"/>
      <c r="G960" s="66"/>
      <c r="H960" s="66"/>
      <c r="I960" s="66"/>
      <c r="J960" s="66"/>
      <c r="K960" s="66"/>
      <c r="L960" s="66"/>
    </row>
    <row r="961" spans="6:12" ht="15.75" customHeight="1">
      <c r="F961" s="66"/>
      <c r="G961" s="66"/>
      <c r="H961" s="66"/>
      <c r="I961" s="66"/>
      <c r="J961" s="66"/>
      <c r="K961" s="66"/>
      <c r="L961" s="66"/>
    </row>
    <row r="962" spans="6:12" ht="15.75" customHeight="1">
      <c r="F962" s="66"/>
      <c r="G962" s="66"/>
      <c r="H962" s="66"/>
      <c r="I962" s="66"/>
      <c r="J962" s="66"/>
      <c r="K962" s="66"/>
      <c r="L962" s="66"/>
    </row>
    <row r="963" spans="6:12" ht="15.75" customHeight="1">
      <c r="F963" s="66"/>
      <c r="G963" s="66"/>
      <c r="H963" s="66"/>
      <c r="I963" s="66"/>
      <c r="J963" s="66"/>
      <c r="K963" s="66"/>
      <c r="L963" s="66"/>
    </row>
    <row r="964" spans="6:12" ht="15.75" customHeight="1">
      <c r="F964" s="66"/>
      <c r="G964" s="66"/>
      <c r="H964" s="66"/>
      <c r="I964" s="66"/>
      <c r="J964" s="66"/>
      <c r="K964" s="66"/>
      <c r="L964" s="66"/>
    </row>
    <row r="965" spans="6:12" ht="15.75" customHeight="1">
      <c r="F965" s="66"/>
      <c r="G965" s="66"/>
      <c r="H965" s="66"/>
      <c r="I965" s="66"/>
      <c r="J965" s="66"/>
      <c r="K965" s="66"/>
      <c r="L965" s="66"/>
    </row>
    <row r="966" spans="6:12" ht="15.75" customHeight="1">
      <c r="F966" s="66"/>
      <c r="G966" s="66"/>
      <c r="H966" s="66"/>
      <c r="I966" s="66"/>
      <c r="J966" s="66"/>
      <c r="K966" s="66"/>
      <c r="L966" s="66"/>
    </row>
    <row r="967" spans="6:12" ht="15.75" customHeight="1">
      <c r="F967" s="66"/>
      <c r="G967" s="66"/>
      <c r="H967" s="66"/>
      <c r="I967" s="66"/>
      <c r="J967" s="66"/>
      <c r="K967" s="66"/>
      <c r="L967" s="66"/>
    </row>
    <row r="968" spans="6:12" ht="15.75" customHeight="1">
      <c r="F968" s="66"/>
      <c r="G968" s="66"/>
      <c r="H968" s="66"/>
      <c r="I968" s="66"/>
      <c r="J968" s="66"/>
      <c r="K968" s="66"/>
      <c r="L968" s="66"/>
    </row>
    <row r="969" spans="6:12" ht="15.75" customHeight="1">
      <c r="F969" s="66"/>
      <c r="G969" s="66"/>
      <c r="H969" s="66"/>
      <c r="I969" s="66"/>
      <c r="J969" s="66"/>
      <c r="K969" s="66"/>
      <c r="L969" s="66"/>
    </row>
    <row r="970" spans="6:12" ht="15.75" customHeight="1">
      <c r="F970" s="66"/>
      <c r="G970" s="66"/>
      <c r="H970" s="66"/>
      <c r="I970" s="66"/>
      <c r="J970" s="66"/>
      <c r="K970" s="66"/>
      <c r="L970" s="66"/>
    </row>
    <row r="971" spans="6:12" ht="15.75" customHeight="1">
      <c r="F971" s="66"/>
      <c r="G971" s="66"/>
      <c r="H971" s="66"/>
      <c r="I971" s="66"/>
      <c r="J971" s="66"/>
      <c r="K971" s="66"/>
      <c r="L971" s="66"/>
    </row>
    <row r="972" spans="6:12" ht="15.75" customHeight="1">
      <c r="F972" s="66"/>
      <c r="G972" s="66"/>
      <c r="H972" s="66"/>
      <c r="I972" s="66"/>
      <c r="J972" s="66"/>
      <c r="K972" s="66"/>
      <c r="L972" s="66"/>
    </row>
    <row r="973" spans="6:12" ht="15.75" customHeight="1">
      <c r="F973" s="66"/>
      <c r="G973" s="66"/>
      <c r="H973" s="66"/>
      <c r="I973" s="66"/>
      <c r="J973" s="66"/>
      <c r="K973" s="66"/>
      <c r="L973" s="66"/>
    </row>
    <row r="974" spans="6:12" ht="15.75" customHeight="1">
      <c r="F974" s="66"/>
      <c r="G974" s="66"/>
      <c r="H974" s="66"/>
      <c r="I974" s="66"/>
      <c r="J974" s="66"/>
      <c r="K974" s="66"/>
      <c r="L974" s="66"/>
    </row>
    <row r="975" spans="6:12" ht="15.75" customHeight="1">
      <c r="F975" s="66"/>
      <c r="G975" s="66"/>
      <c r="H975" s="66"/>
      <c r="I975" s="66"/>
      <c r="J975" s="66"/>
      <c r="K975" s="66"/>
      <c r="L975" s="66"/>
    </row>
    <row r="976" spans="6:12" ht="15.75" customHeight="1">
      <c r="F976" s="66"/>
      <c r="G976" s="66"/>
      <c r="H976" s="66"/>
      <c r="I976" s="66"/>
      <c r="J976" s="66"/>
      <c r="K976" s="66"/>
      <c r="L976" s="66"/>
    </row>
    <row r="977" spans="6:12" ht="15.75" customHeight="1">
      <c r="F977" s="66"/>
      <c r="G977" s="66"/>
      <c r="H977" s="66"/>
      <c r="I977" s="66"/>
      <c r="J977" s="66"/>
      <c r="K977" s="66"/>
      <c r="L977" s="66"/>
    </row>
    <row r="978" spans="6:12" ht="15.75" customHeight="1">
      <c r="F978" s="66"/>
      <c r="G978" s="66"/>
      <c r="H978" s="66"/>
      <c r="I978" s="66"/>
      <c r="J978" s="66"/>
      <c r="K978" s="66"/>
      <c r="L978" s="66"/>
    </row>
    <row r="979" spans="6:12" ht="15.75" customHeight="1">
      <c r="F979" s="66"/>
      <c r="G979" s="66"/>
      <c r="H979" s="66"/>
      <c r="I979" s="66"/>
      <c r="J979" s="66"/>
      <c r="K979" s="66"/>
      <c r="L979" s="66"/>
    </row>
    <row r="980" spans="6:12" ht="15.75" customHeight="1">
      <c r="F980" s="66"/>
      <c r="G980" s="66"/>
      <c r="H980" s="66"/>
      <c r="I980" s="66"/>
      <c r="J980" s="66"/>
      <c r="K980" s="66"/>
      <c r="L980" s="66"/>
    </row>
    <row r="981" spans="6:12" ht="15.75" customHeight="1">
      <c r="F981" s="66"/>
      <c r="G981" s="66"/>
      <c r="H981" s="66"/>
      <c r="I981" s="66"/>
      <c r="J981" s="66"/>
      <c r="K981" s="66"/>
      <c r="L981" s="66"/>
    </row>
    <row r="982" spans="6:12" ht="15.75" customHeight="1">
      <c r="F982" s="66"/>
      <c r="G982" s="66"/>
      <c r="H982" s="66"/>
      <c r="I982" s="66"/>
      <c r="J982" s="66"/>
      <c r="K982" s="66"/>
      <c r="L982" s="66"/>
    </row>
    <row r="983" spans="6:12" ht="15.75" customHeight="1">
      <c r="F983" s="66"/>
      <c r="G983" s="66"/>
      <c r="H983" s="66"/>
      <c r="I983" s="66"/>
      <c r="J983" s="66"/>
      <c r="K983" s="66"/>
      <c r="L983" s="66"/>
    </row>
    <row r="984" spans="6:12" ht="15.75" customHeight="1">
      <c r="F984" s="66"/>
      <c r="G984" s="66"/>
      <c r="H984" s="66"/>
      <c r="I984" s="66"/>
      <c r="J984" s="66"/>
      <c r="K984" s="66"/>
      <c r="L984" s="66"/>
    </row>
    <row r="985" spans="6:12" ht="15.75" customHeight="1">
      <c r="F985" s="66"/>
      <c r="G985" s="66"/>
      <c r="H985" s="66"/>
      <c r="I985" s="66"/>
      <c r="J985" s="66"/>
      <c r="K985" s="66"/>
      <c r="L985" s="66"/>
    </row>
    <row r="986" spans="6:12" ht="15.75" customHeight="1">
      <c r="F986" s="66"/>
      <c r="G986" s="66"/>
      <c r="H986" s="66"/>
      <c r="I986" s="66"/>
      <c r="J986" s="66"/>
      <c r="K986" s="66"/>
      <c r="L986" s="66"/>
    </row>
    <row r="987" spans="6:12" ht="15.75" customHeight="1">
      <c r="F987" s="66"/>
      <c r="G987" s="66"/>
      <c r="H987" s="66"/>
      <c r="I987" s="66"/>
      <c r="J987" s="66"/>
      <c r="K987" s="66"/>
      <c r="L987" s="66"/>
    </row>
    <row r="988" spans="6:12" ht="15.75" customHeight="1">
      <c r="F988" s="66"/>
      <c r="G988" s="66"/>
      <c r="H988" s="66"/>
      <c r="I988" s="66"/>
      <c r="J988" s="66"/>
      <c r="K988" s="66"/>
      <c r="L988" s="66"/>
    </row>
    <row r="989" spans="6:12" ht="15.75" customHeight="1">
      <c r="F989" s="66"/>
      <c r="G989" s="66"/>
      <c r="H989" s="66"/>
      <c r="I989" s="66"/>
      <c r="J989" s="66"/>
      <c r="K989" s="66"/>
      <c r="L989" s="66"/>
    </row>
    <row r="990" spans="6:12" ht="15.75" customHeight="1">
      <c r="F990" s="66"/>
      <c r="G990" s="66"/>
      <c r="H990" s="66"/>
      <c r="I990" s="66"/>
      <c r="J990" s="66"/>
      <c r="K990" s="66"/>
      <c r="L990" s="66"/>
    </row>
    <row r="991" spans="6:12" ht="15.75" customHeight="1">
      <c r="F991" s="66"/>
      <c r="G991" s="66"/>
      <c r="H991" s="66"/>
      <c r="I991" s="66"/>
      <c r="J991" s="66"/>
      <c r="K991" s="66"/>
      <c r="L991" s="66"/>
    </row>
    <row r="992" spans="6:12" ht="15.75" customHeight="1">
      <c r="F992" s="66"/>
      <c r="G992" s="66"/>
      <c r="H992" s="66"/>
      <c r="I992" s="66"/>
      <c r="J992" s="66"/>
      <c r="K992" s="66"/>
      <c r="L992" s="66"/>
    </row>
    <row r="993" spans="6:12" ht="15.75" customHeight="1">
      <c r="F993" s="66"/>
      <c r="G993" s="66"/>
      <c r="H993" s="66"/>
      <c r="I993" s="66"/>
      <c r="J993" s="66"/>
      <c r="K993" s="66"/>
      <c r="L993" s="66"/>
    </row>
    <row r="994" spans="6:12" ht="15.75" customHeight="1">
      <c r="F994" s="66"/>
      <c r="G994" s="66"/>
      <c r="H994" s="66"/>
      <c r="I994" s="66"/>
      <c r="J994" s="66"/>
      <c r="K994" s="66"/>
      <c r="L994" s="66"/>
    </row>
    <row r="995" spans="6:12" ht="15.75" customHeight="1">
      <c r="F995" s="66"/>
      <c r="G995" s="66"/>
      <c r="H995" s="66"/>
      <c r="I995" s="66"/>
      <c r="J995" s="66"/>
      <c r="K995" s="66"/>
      <c r="L995" s="66"/>
    </row>
    <row r="996" spans="6:12" ht="15.75" customHeight="1">
      <c r="F996" s="66"/>
      <c r="G996" s="66"/>
      <c r="H996" s="66"/>
      <c r="I996" s="66"/>
      <c r="J996" s="66"/>
      <c r="K996" s="66"/>
      <c r="L996" s="66"/>
    </row>
    <row r="997" spans="6:12" ht="15.75" customHeight="1">
      <c r="F997" s="66"/>
      <c r="G997" s="66"/>
      <c r="H997" s="66"/>
      <c r="I997" s="66"/>
      <c r="J997" s="66"/>
      <c r="K997" s="66"/>
      <c r="L997" s="66"/>
    </row>
    <row r="998" spans="6:12" ht="15.75" customHeight="1">
      <c r="F998" s="66"/>
      <c r="G998" s="66"/>
      <c r="H998" s="66"/>
      <c r="I998" s="66"/>
      <c r="J998" s="66"/>
      <c r="K998" s="66"/>
      <c r="L998" s="66"/>
    </row>
    <row r="999" spans="6:12" ht="15.75" customHeight="1">
      <c r="F999" s="66"/>
      <c r="G999" s="66"/>
      <c r="H999" s="66"/>
      <c r="I999" s="66"/>
      <c r="J999" s="66"/>
      <c r="K999" s="66"/>
      <c r="L999" s="66"/>
    </row>
    <row r="1000" spans="6:12" ht="15.75" customHeight="1">
      <c r="F1000" s="66"/>
      <c r="G1000" s="66"/>
      <c r="H1000" s="66"/>
      <c r="I1000" s="66"/>
      <c r="J1000" s="66"/>
      <c r="K1000" s="66"/>
      <c r="L1000" s="66"/>
    </row>
  </sheetData>
  <mergeCells count="88">
    <mergeCell ref="F815:G815"/>
    <mergeCell ref="H760:L760"/>
    <mergeCell ref="F762:F785"/>
    <mergeCell ref="F786:G786"/>
    <mergeCell ref="H789:L789"/>
    <mergeCell ref="F791:F814"/>
    <mergeCell ref="F704:F727"/>
    <mergeCell ref="F728:G728"/>
    <mergeCell ref="H731:L731"/>
    <mergeCell ref="F733:F756"/>
    <mergeCell ref="F757:G757"/>
    <mergeCell ref="F670:G670"/>
    <mergeCell ref="H673:L673"/>
    <mergeCell ref="F675:F698"/>
    <mergeCell ref="F699:G699"/>
    <mergeCell ref="H702:L702"/>
    <mergeCell ref="H615:L615"/>
    <mergeCell ref="F617:F640"/>
    <mergeCell ref="F641:G641"/>
    <mergeCell ref="H644:L644"/>
    <mergeCell ref="F646:F669"/>
    <mergeCell ref="F559:F582"/>
    <mergeCell ref="F583:G583"/>
    <mergeCell ref="H586:L586"/>
    <mergeCell ref="F588:F611"/>
    <mergeCell ref="F612:G612"/>
    <mergeCell ref="F525:G525"/>
    <mergeCell ref="H528:L528"/>
    <mergeCell ref="F530:F553"/>
    <mergeCell ref="F554:G554"/>
    <mergeCell ref="H557:L557"/>
    <mergeCell ref="H470:L470"/>
    <mergeCell ref="F472:F495"/>
    <mergeCell ref="F496:G496"/>
    <mergeCell ref="H499:L499"/>
    <mergeCell ref="F501:F524"/>
    <mergeCell ref="F414:F437"/>
    <mergeCell ref="F438:G438"/>
    <mergeCell ref="H441:L441"/>
    <mergeCell ref="F443:F466"/>
    <mergeCell ref="F467:G467"/>
    <mergeCell ref="F380:G380"/>
    <mergeCell ref="H383:L383"/>
    <mergeCell ref="F385:F408"/>
    <mergeCell ref="F409:G409"/>
    <mergeCell ref="H412:L412"/>
    <mergeCell ref="H325:L325"/>
    <mergeCell ref="F327:F350"/>
    <mergeCell ref="F351:G351"/>
    <mergeCell ref="H354:L354"/>
    <mergeCell ref="F356:F379"/>
    <mergeCell ref="F269:F292"/>
    <mergeCell ref="F293:G293"/>
    <mergeCell ref="H296:L296"/>
    <mergeCell ref="F298:F321"/>
    <mergeCell ref="F322:G322"/>
    <mergeCell ref="F235:G235"/>
    <mergeCell ref="H238:L238"/>
    <mergeCell ref="F240:F263"/>
    <mergeCell ref="F264:G264"/>
    <mergeCell ref="H267:L267"/>
    <mergeCell ref="H180:L180"/>
    <mergeCell ref="F182:F205"/>
    <mergeCell ref="F206:G206"/>
    <mergeCell ref="H209:L209"/>
    <mergeCell ref="F211:F234"/>
    <mergeCell ref="F124:F147"/>
    <mergeCell ref="F148:G148"/>
    <mergeCell ref="H151:L151"/>
    <mergeCell ref="F153:F176"/>
    <mergeCell ref="F177:G177"/>
    <mergeCell ref="F90:G90"/>
    <mergeCell ref="H93:L93"/>
    <mergeCell ref="F95:F118"/>
    <mergeCell ref="F119:G119"/>
    <mergeCell ref="H122:L122"/>
    <mergeCell ref="H35:L35"/>
    <mergeCell ref="F37:F60"/>
    <mergeCell ref="F61:G61"/>
    <mergeCell ref="H64:L64"/>
    <mergeCell ref="F66:F89"/>
    <mergeCell ref="F32:G32"/>
    <mergeCell ref="H4:L4"/>
    <mergeCell ref="B3:C3"/>
    <mergeCell ref="D3:E3"/>
    <mergeCell ref="H3:L3"/>
    <mergeCell ref="H6:L6"/>
    <mergeCell ref="F8:F31"/>
  </mergeCells>
  <phoneticPr fontId="25" type="noConversion"/>
  <pageMargins left="0.7" right="0.7" top="0.75" bottom="0.75" header="0" footer="0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CAB9FD2DB1384AABADD5DD89888B98" ma:contentTypeVersion="0" ma:contentTypeDescription="Create a new document." ma:contentTypeScope="" ma:versionID="4bd53fbe0fdfd9842ec1b3386d32949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50d072221bc6f440548332a8930e4e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C79838-CBCD-49A9-8277-CB8054FE8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3BD9CE-7B3A-42D8-8C1B-9F99A98A60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0CCC41-5196-47EC-A8A0-1DF5DCF472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S3_Athena</vt:lpstr>
      <vt:lpstr>上(交流道)北上</vt:lpstr>
      <vt:lpstr>上(交流道)南下</vt:lpstr>
      <vt:lpstr>下(交流道)北上</vt:lpstr>
      <vt:lpstr>下(交流道)南下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cp:revision/>
  <dcterms:created xsi:type="dcterms:W3CDTF">2023-11-10T10:54:05Z</dcterms:created>
  <dcterms:modified xsi:type="dcterms:W3CDTF">2023-11-11T10:39:19Z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2023-11-07T16:14:57Z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604a0503-5aa4-423d-86b8-f8fff8db9553</vt:lpwstr>
  </property>
  <property fmtid="{D5CDD505-2E9C-101B-9397-08002B2CF9AE}" pid="7" name="MSIP_Label_defa4170-0d19-0005-0004-bc88714345d2_ActionId">
    <vt:lpwstr>c5c20739-edda-4a50-b0ab-011d1d82fd66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0x010100A8CAB9FD2DB1384AABADD5DD89888B98</vt:lpwstr>
  </property>
</Properties>
</file>