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baclok\"/>
    </mc:Choice>
  </mc:AlternateContent>
  <xr:revisionPtr revIDLastSave="0" documentId="13_ncr:1_{65C0B400-313F-4304-8EF6-69019BD5975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1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P15" i="3" l="1"/>
  <c r="D14" i="3"/>
  <c r="S10" i="3"/>
  <c r="S11" i="3"/>
  <c r="S5" i="3"/>
  <c r="S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C15" i="3"/>
  <c r="D15" i="3" s="1"/>
  <c r="E15" i="3" l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Q15" i="3" s="1"/>
  <c r="R15" i="3" s="1"/>
  <c r="S6" i="3"/>
  <c r="S7" i="3"/>
  <c r="S8" i="3"/>
  <c r="S9" i="3"/>
  <c r="C14" i="3"/>
</calcChain>
</file>

<file path=xl/sharedStrings.xml><?xml version="1.0" encoding="utf-8"?>
<sst xmlns="http://schemas.openxmlformats.org/spreadsheetml/2006/main" count="159" uniqueCount="69">
  <si>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</si>
  <si>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</si>
  <si>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</si>
  <si>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</si>
  <si>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</si>
  <si>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</si>
  <si>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</si>
  <si>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</si>
  <si>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</si>
  <si>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</si>
  <si>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Iniciar sesión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</si>
  <si>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</si>
  <si>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</si>
  <si>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</si>
  <si>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</si>
  <si>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</si>
  <si>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</si>
  <si>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</si>
  <si>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</si>
  <si>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</si>
  <si>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</si>
  <si>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</si>
  <si>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REQ002-1</t>
  </si>
  <si>
    <t>REQ002-2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</si>
  <si>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</si>
  <si>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</si>
  <si>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</si>
  <si>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</si>
  <si>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</si>
  <si>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</si>
  <si>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</si>
  <si>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</si>
  <si>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</si>
  <si>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</si>
  <si>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</si>
  <si>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</si>
  <si>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</si>
  <si>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Visualizar la informacion del aplicativo</t>
  </si>
  <si>
    <t>Joel Llummiquinga</t>
  </si>
  <si>
    <t>Crear una pagina web en HTML</t>
  </si>
  <si>
    <t xml:space="preserve">Terminado </t>
  </si>
  <si>
    <t>Visualizar informacion de la empresa</t>
  </si>
  <si>
    <t>En el aplicativo se visualiza la informacion de la empresa Hongos Secos Primavera</t>
  </si>
  <si>
    <t>Ingresar a la pagina web</t>
  </si>
  <si>
    <t>Administrador</t>
  </si>
  <si>
    <t>Acceso al registro de ventas</t>
  </si>
  <si>
    <t xml:space="preserve">Desarrollar la pagina web colocando informacion de la empresa </t>
  </si>
  <si>
    <t>Crear formulario de inicio de sesión</t>
  </si>
  <si>
    <t>Crear una base de dato</t>
  </si>
  <si>
    <t>Ingreso al sistema de registro de ventas</t>
  </si>
  <si>
    <t>Para acceder al sistema de registros</t>
  </si>
  <si>
    <t>Registro de clientes</t>
  </si>
  <si>
    <t xml:space="preserve">Registrar al cliente </t>
  </si>
  <si>
    <t>Ingresar a la página web</t>
  </si>
  <si>
    <t xml:space="preserve">Crear formulario para ingresar datos </t>
  </si>
  <si>
    <t xml:space="preserve">Crear una base de datos </t>
  </si>
  <si>
    <t>REQ004</t>
  </si>
  <si>
    <t xml:space="preserve">Registrar a los proveedores </t>
  </si>
  <si>
    <t xml:space="preserve">Registro de nuevos proveedores </t>
  </si>
  <si>
    <t>REQ004-2</t>
  </si>
  <si>
    <t>REQ004-1</t>
  </si>
  <si>
    <t>Dia 8</t>
  </si>
  <si>
    <t>Dia 9</t>
  </si>
  <si>
    <t>Dia 10</t>
  </si>
  <si>
    <t>Dia 11</t>
  </si>
  <si>
    <t>Dia 12</t>
  </si>
  <si>
    <t>Dia 13</t>
  </si>
  <si>
    <t>Dia 14</t>
  </si>
  <si>
    <t>Dia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</si>
</sst>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1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D96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D966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rgb="FFA4C2F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rgb="FFA4C2F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2" fillId="3" borderId="3" xfId="0" applyFont="1" applyFill="1" applyBorder="1"/>
    <xf numFmtId="0" fontId="2" fillId="0" borderId="3" xfId="0" applyFont="1" applyBorder="1"/>
    <xf numFmtId="0" fontId="7" fillId="2" borderId="3" xfId="0" applyFont="1" applyFill="1" applyBorder="1"/>
    <xf numFmtId="0" fontId="2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9" fillId="0" borderId="0" xfId="0" applyFont="1"/>
    <xf numFmtId="0" fontId="12" fillId="0" borderId="0" xfId="0" applyFont="1"/>
    <xf numFmtId="0" fontId="2" fillId="0" borderId="4" xfId="0" applyFont="1" applyBorder="1"/>
    <xf numFmtId="0" fontId="2" fillId="6" borderId="1" xfId="0" applyFont="1" applyFill="1" applyBorder="1"/>
    <xf numFmtId="0" fontId="2" fillId="7" borderId="0" xfId="0" applyFont="1" applyFill="1"/>
    <xf numFmtId="0" fontId="3" fillId="8" borderId="0" xfId="0" applyFont="1" applyFill="1" applyAlignment="1">
      <alignment wrapText="1"/>
    </xf>
    <xf numFmtId="0" fontId="11" fillId="7" borderId="4" xfId="0" applyFont="1" applyFill="1" applyBorder="1" applyAlignment="1">
      <alignment wrapText="1"/>
    </xf>
    <xf numFmtId="0" fontId="13" fillId="0" borderId="0" xfId="0" applyFont="1"/>
    <xf numFmtId="0" fontId="13" fillId="0" borderId="0" xfId="0" applyFont="1" applyAlignment="1">
      <alignment horizontal="right"/>
    </xf>
    <xf numFmtId="0" fontId="5" fillId="0" borderId="4" xfId="0" applyFont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right"/>
    </xf>
    <xf numFmtId="0" fontId="10" fillId="0" borderId="0" xfId="0" applyFont="1"/>
    <xf numFmtId="0" fontId="2" fillId="6" borderId="2" xfId="0" applyFont="1" applyFill="1" applyBorder="1"/>
    <xf numFmtId="0" fontId="0" fillId="7" borderId="2" xfId="0" applyFill="1" applyBorder="1" applyAlignment="1">
      <alignment wrapText="1"/>
    </xf>
    <xf numFmtId="0" fontId="11" fillId="6" borderId="2" xfId="0" applyFont="1" applyFill="1" applyBorder="1"/>
    <xf numFmtId="0" fontId="16" fillId="7" borderId="2" xfId="0" applyFont="1" applyFill="1" applyBorder="1"/>
    <xf numFmtId="0" fontId="11" fillId="7" borderId="2" xfId="0" applyFont="1" applyFill="1" applyBorder="1" applyAlignment="1">
      <alignment horizontal="left" vertical="center" wrapText="1"/>
    </xf>
    <xf numFmtId="0" fontId="5" fillId="6" borderId="2" xfId="0" applyFont="1" applyFill="1" applyBorder="1"/>
    <xf numFmtId="0" fontId="16" fillId="7" borderId="2" xfId="0" applyFont="1" applyFill="1" applyBorder="1" applyAlignment="1">
      <alignment horizontal="left" vertical="center" wrapText="1"/>
    </xf>
    <xf numFmtId="0" fontId="16" fillId="0" borderId="0" xfId="0" applyFont="1"/>
    <xf numFmtId="0" fontId="14" fillId="0" borderId="0" xfId="0" applyFont="1"/>
    <xf numFmtId="0" fontId="13" fillId="0" borderId="4" xfId="0" applyFont="1" applyBorder="1"/>
    <xf numFmtId="0" fontId="17" fillId="0" borderId="4" xfId="0" applyFont="1" applyBorder="1" applyAlignment="1">
      <alignment horizontal="center"/>
    </xf>
    <xf numFmtId="0" fontId="13" fillId="2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3" fillId="7" borderId="2" xfId="0" applyFont="1" applyFill="1" applyBorder="1"/>
    <xf numFmtId="0" fontId="2" fillId="7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0" fillId="0" borderId="2" xfId="0" applyBorder="1"/>
    <xf numFmtId="0" fontId="2" fillId="0" borderId="5" xfId="0" applyFont="1" applyBorder="1"/>
    <xf numFmtId="0" fontId="2" fillId="0" borderId="2" xfId="0" applyFont="1" applyBorder="1" applyAlignment="1">
      <alignment horizontal="right"/>
    </xf>
    <xf numFmtId="0" fontId="2" fillId="9" borderId="4" xfId="0" applyFont="1" applyFill="1" applyBorder="1"/>
    <xf numFmtId="0" fontId="2" fillId="10" borderId="4" xfId="0" applyFont="1" applyFill="1" applyBorder="1" applyAlignment="1">
      <alignment horizontal="right"/>
    </xf>
    <xf numFmtId="0" fontId="13" fillId="11" borderId="4" xfId="0" applyFont="1" applyFill="1" applyBorder="1"/>
    <xf numFmtId="0" fontId="13" fillId="12" borderId="4" xfId="0" applyFont="1" applyFill="1" applyBorder="1" applyAlignment="1">
      <alignment horizontal="right"/>
    </xf>
    <xf numFmtId="0" fontId="6" fillId="13" borderId="4" xfId="0" applyFont="1" applyFill="1" applyBorder="1"/>
    <xf numFmtId="0" fontId="6" fillId="14" borderId="4" xfId="0" applyFont="1" applyFill="1" applyBorder="1" applyAlignment="1">
      <alignment horizontal="right"/>
    </xf>
    <xf numFmtId="0" fontId="2" fillId="15" borderId="4" xfId="0" applyFont="1" applyFill="1" applyBorder="1"/>
    <xf numFmtId="0" fontId="6" fillId="16" borderId="4" xfId="0" applyFont="1" applyFill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7" fillId="0" borderId="0" xfId="0" applyFont="1" applyAlignment="1">
      <alignment horizontal="center"/>
    </xf>
    <xf numFmtId="0" fontId="13" fillId="0" borderId="2" xfId="0" applyFont="1" applyBorder="1"/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7" fillId="0" borderId="0" xfId="0" applyFont="1"/>
    <xf numFmtId="164" fontId="2" fillId="0" borderId="2" xfId="0" applyNumberFormat="1" applyFont="1" applyBorder="1" applyAlignment="1">
      <alignment horizontal="left" vertical="center" wrapText="1"/>
    </xf>
    <xf numFmtId="0" fontId="4" fillId="0" borderId="0" xfId="0" applyFont="1"/>
    <xf numFmtId="0" fontId="0" fillId="0" borderId="0" xfId="0"/>
    <xf numFmtId="0" fontId="13" fillId="0" borderId="0" xfId="0" applyFont="1"/>
    <xf numFmtId="0" fontId="14" fillId="0" borderId="0" xfId="0" applyFont="1"/>
    <xf numFmtId="0" fontId="11" fillId="0" borderId="0" xfId="0" applyFont="1"/>
    <xf numFmtId="0" fontId="2" fillId="0" borderId="0" xfId="0" applyFont="1"/>
    <xf numFmtId="0" fontId="15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burdonchart-style 2" pivot="0" count="2" xr9:uid="{00000000-0011-0000-FFFF-FFFF01000000}">
      <tableStyleElement type="firstRowStripe" dxfId="5"/>
      <tableStyleElement type="secondRowStripe" dxfId="4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burdonchart!$B$14:$R$14</c:f>
              <c:numCache>
                <c:formatCode>General</c:formatCode>
                <c:ptCount val="17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burdonchart!$B$15:$R$15</c:f>
              <c:numCache>
                <c:formatCode>General</c:formatCode>
                <c:ptCount val="17"/>
                <c:pt idx="0">
                  <c:v>0</c:v>
                </c:pt>
                <c:pt idx="1">
                  <c:v>26</c:v>
                </c:pt>
                <c:pt idx="2">
                  <c:v>24.266666666666666</c:v>
                </c:pt>
                <c:pt idx="3">
                  <c:v>22.533333333333331</c:v>
                </c:pt>
                <c:pt idx="4">
                  <c:v>20.799999999999997</c:v>
                </c:pt>
                <c:pt idx="5">
                  <c:v>19.066666666666663</c:v>
                </c:pt>
                <c:pt idx="6">
                  <c:v>17.333333333333329</c:v>
                </c:pt>
                <c:pt idx="7">
                  <c:v>15.599999999999994</c:v>
                </c:pt>
                <c:pt idx="8">
                  <c:v>13.86666666666666</c:v>
                </c:pt>
                <c:pt idx="9">
                  <c:v>12.133333333333326</c:v>
                </c:pt>
                <c:pt idx="10">
                  <c:v>10.399999999999991</c:v>
                </c:pt>
                <c:pt idx="11">
                  <c:v>8.6666666666666572</c:v>
                </c:pt>
                <c:pt idx="12">
                  <c:v>6.9333333333333238</c:v>
                </c:pt>
                <c:pt idx="13">
                  <c:v>5.1999999999999904</c:v>
                </c:pt>
                <c:pt idx="14">
                  <c:v>3.466666666666657</c:v>
                </c:pt>
                <c:pt idx="15">
                  <c:v>1.7333333333333236</c:v>
                </c:pt>
                <c:pt idx="16">
                  <c:v>-9.7699626167013776E-15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304800</xdr:colOff>
      <xdr:row>20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S4:S12" headerRowCount="0" totalsRowCount="1" headerRowDxfId="3" totalsRowDxfId="2">
  <tableColumns count="1">
    <tableColumn id="1" xr3:uid="{00000000-0010-0000-0000-000001000000}" name="Column1" dataDxfId="1" totalsRowDxfId="0">
      <calculatedColumnFormula>SUM(D4:R4)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Q8:R9" headerRowCount="0">
  <tableColumns count="2">
    <tableColumn id="1" xr3:uid="{00000000-0010-0000-0100-000001000000}" name="Column1"/>
    <tableColumn id="2" xr3:uid="{00000000-0010-0000-0100-000002000000}" name="Column2"/>
  </tableColumns>
  <tableStyleInfo name="burdoncha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6E3929-7050-43E7-8A76-82640D52763D}" name="Table_26" displayName="Table_26" ref="Q10:R11" headerRowCount="0">
  <tableColumns count="2">
    <tableColumn id="1" xr3:uid="{3C929894-E7CF-4EA0-A218-E1F57F837FE2}" name="Column1"/>
    <tableColumn id="2" xr3:uid="{8F873757-9CB4-4A55-ABFD-9192D16A217F}" name="Column2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6"/>
  <sheetViews>
    <sheetView zoomScale="95" zoomScaleNormal="95" workbookViewId="0">
      <selection activeCell="B13" sqref="B13"/>
    </sheetView>
  </sheetViews>
  <sheetFormatPr baseColWidth="10" defaultColWidth="12.5703125" defaultRowHeight="15" customHeight="1"/>
  <cols>
    <col min="1" max="1" width="12.5703125" customWidth="1"/>
    <col min="2" max="2" width="33.5703125" customWidth="1"/>
    <col min="3" max="3" width="23.7109375" customWidth="1"/>
    <col min="4" max="4" width="24.42578125" customWidth="1"/>
    <col min="5" max="5" width="51.42578125" customWidth="1"/>
    <col min="6" max="6" width="10.28515625" customWidth="1"/>
  </cols>
  <sheetData>
    <row r="1" spans="1:8" ht="15.75" customHeight="1">
      <c r="A1" s="38" t="s">
        <v>12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</row>
    <row r="2" spans="1:8" ht="33.75" customHeight="1">
      <c r="A2" s="37" t="s">
        <v>7</v>
      </c>
      <c r="B2" s="37" t="s">
        <v>41</v>
      </c>
      <c r="C2" s="37" t="s">
        <v>36</v>
      </c>
      <c r="D2" s="39" t="s">
        <v>43</v>
      </c>
      <c r="E2" s="40" t="s">
        <v>42</v>
      </c>
      <c r="F2" s="37"/>
      <c r="G2" s="37" t="s">
        <v>8</v>
      </c>
      <c r="H2" s="37" t="s">
        <v>40</v>
      </c>
    </row>
    <row r="3" spans="1:8" ht="33.75" customHeight="1">
      <c r="A3" s="37" t="s">
        <v>9</v>
      </c>
      <c r="B3" s="41" t="s">
        <v>49</v>
      </c>
      <c r="C3" s="37" t="s">
        <v>44</v>
      </c>
      <c r="D3" s="37" t="s">
        <v>10</v>
      </c>
      <c r="E3" s="41" t="s">
        <v>50</v>
      </c>
      <c r="F3" s="37"/>
      <c r="G3" s="37" t="s">
        <v>8</v>
      </c>
      <c r="H3" s="37" t="s">
        <v>40</v>
      </c>
    </row>
    <row r="4" spans="1:8" ht="33.75" customHeight="1">
      <c r="A4" s="37" t="s">
        <v>11</v>
      </c>
      <c r="B4" s="41" t="s">
        <v>51</v>
      </c>
      <c r="C4" s="37" t="s">
        <v>44</v>
      </c>
      <c r="D4" s="37" t="s">
        <v>10</v>
      </c>
      <c r="E4" s="41" t="s">
        <v>52</v>
      </c>
      <c r="F4" s="37"/>
      <c r="G4" s="37" t="s">
        <v>8</v>
      </c>
      <c r="H4" s="37" t="s">
        <v>40</v>
      </c>
    </row>
    <row r="5" spans="1:8" ht="33.75" customHeight="1">
      <c r="A5" s="37" t="s">
        <v>56</v>
      </c>
      <c r="B5" s="42" t="s">
        <v>58</v>
      </c>
      <c r="C5" s="37" t="s">
        <v>44</v>
      </c>
      <c r="D5" s="37" t="s">
        <v>10</v>
      </c>
      <c r="E5" s="43" t="s">
        <v>57</v>
      </c>
      <c r="F5" s="37"/>
      <c r="G5" s="37" t="s">
        <v>8</v>
      </c>
      <c r="H5" s="37" t="s">
        <v>40</v>
      </c>
    </row>
    <row r="6" spans="1:8" ht="15.75" customHeight="1"/>
    <row r="7" spans="1:8" ht="15.75" customHeight="1"/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honeticPr fontId="18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10" zoomScale="69" zoomScaleNormal="69" workbookViewId="0">
      <selection activeCell="F53" sqref="F53"/>
    </sheetView>
  </sheetViews>
  <sheetFormatPr baseColWidth="10"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  <col min="7" max="7" width="15.85546875" customWidth="1"/>
  </cols>
  <sheetData>
    <row r="1" spans="2:9" ht="15.75" customHeight="1"/>
    <row r="2" spans="2:9" ht="15.75" customHeight="1"/>
    <row r="3" spans="2:9" ht="15.75" customHeight="1">
      <c r="B3" s="1" t="s">
        <v>12</v>
      </c>
      <c r="C3" s="1" t="s">
        <v>0</v>
      </c>
      <c r="D3" s="1" t="s">
        <v>1</v>
      </c>
      <c r="E3" s="1" t="s">
        <v>13</v>
      </c>
      <c r="F3" s="1" t="s">
        <v>14</v>
      </c>
      <c r="G3" s="1" t="s">
        <v>4</v>
      </c>
      <c r="H3" s="1" t="s">
        <v>15</v>
      </c>
      <c r="I3" s="1" t="s">
        <v>16</v>
      </c>
    </row>
    <row r="4" spans="2:9" ht="27" customHeight="1">
      <c r="B4" s="16" t="s">
        <v>7</v>
      </c>
      <c r="C4" s="19" t="s">
        <v>41</v>
      </c>
      <c r="D4" s="17" t="s">
        <v>36</v>
      </c>
      <c r="E4" s="18" t="s">
        <v>53</v>
      </c>
      <c r="F4" s="17" t="s">
        <v>37</v>
      </c>
      <c r="G4" s="16"/>
      <c r="H4" s="16" t="s">
        <v>8</v>
      </c>
      <c r="I4" s="16" t="s">
        <v>40</v>
      </c>
    </row>
    <row r="5" spans="2:9" ht="15.75" customHeight="1">
      <c r="B5" s="2"/>
      <c r="C5" s="3" t="s">
        <v>17</v>
      </c>
      <c r="D5" s="2"/>
      <c r="E5" s="2"/>
      <c r="F5" s="2"/>
      <c r="G5" s="3" t="s">
        <v>18</v>
      </c>
      <c r="H5" s="2"/>
      <c r="I5" s="3" t="s">
        <v>19</v>
      </c>
    </row>
    <row r="6" spans="2:9" s="14" customFormat="1" ht="15.75" customHeight="1">
      <c r="B6" s="20" t="s">
        <v>20</v>
      </c>
      <c r="C6" s="67" t="s">
        <v>39</v>
      </c>
      <c r="D6" s="68"/>
      <c r="E6" s="68"/>
      <c r="F6" s="68"/>
      <c r="G6" s="20" t="s">
        <v>38</v>
      </c>
      <c r="H6" s="20"/>
      <c r="I6" s="21">
        <v>3</v>
      </c>
    </row>
    <row r="7" spans="2:9" s="14" customFormat="1" ht="15.75" customHeight="1">
      <c r="B7" s="20" t="s">
        <v>21</v>
      </c>
      <c r="C7" s="67" t="s">
        <v>46</v>
      </c>
      <c r="D7" s="68"/>
      <c r="E7" s="68"/>
      <c r="F7" s="68"/>
      <c r="G7" s="20" t="s">
        <v>38</v>
      </c>
      <c r="H7" s="20"/>
      <c r="I7" s="21">
        <v>5</v>
      </c>
    </row>
    <row r="8" spans="2:9" s="14" customFormat="1" ht="15.75" customHeight="1">
      <c r="B8" s="20"/>
      <c r="C8" s="67"/>
      <c r="D8" s="68"/>
      <c r="E8" s="68"/>
      <c r="F8" s="68"/>
      <c r="G8" s="20"/>
      <c r="H8" s="20"/>
      <c r="I8" s="20"/>
    </row>
    <row r="9" spans="2:9" ht="15.75" customHeight="1">
      <c r="B9" s="1" t="s">
        <v>12</v>
      </c>
      <c r="C9" s="1" t="s">
        <v>0</v>
      </c>
      <c r="D9" s="1" t="s">
        <v>1</v>
      </c>
      <c r="E9" s="1" t="s">
        <v>13</v>
      </c>
      <c r="F9" s="1" t="s">
        <v>14</v>
      </c>
      <c r="G9" s="1" t="s">
        <v>4</v>
      </c>
      <c r="H9" s="1" t="s">
        <v>15</v>
      </c>
      <c r="I9" s="1" t="s">
        <v>16</v>
      </c>
    </row>
    <row r="10" spans="2:9" ht="25.5" customHeight="1">
      <c r="B10" s="28" t="s">
        <v>9</v>
      </c>
      <c r="C10" s="29" t="s">
        <v>45</v>
      </c>
      <c r="D10" s="30" t="s">
        <v>44</v>
      </c>
      <c r="E10" s="31" t="s">
        <v>10</v>
      </c>
      <c r="F10" s="32" t="s">
        <v>50</v>
      </c>
      <c r="G10" s="28"/>
      <c r="H10" s="28" t="s">
        <v>8</v>
      </c>
      <c r="I10" s="16" t="s">
        <v>40</v>
      </c>
    </row>
    <row r="11" spans="2:9" ht="15.75" customHeight="1">
      <c r="B11" s="2"/>
      <c r="C11" s="3" t="s">
        <v>17</v>
      </c>
      <c r="D11" s="2"/>
      <c r="E11" s="2"/>
      <c r="F11" s="2"/>
      <c r="G11" s="3" t="s">
        <v>18</v>
      </c>
      <c r="H11" s="2"/>
      <c r="I11" s="27" t="s">
        <v>19</v>
      </c>
    </row>
    <row r="12" spans="2:9" ht="15.75" customHeight="1">
      <c r="B12" s="2" t="s">
        <v>22</v>
      </c>
      <c r="C12" s="69" t="s">
        <v>47</v>
      </c>
      <c r="D12" s="66"/>
      <c r="E12" s="66"/>
      <c r="F12" s="66"/>
      <c r="G12" s="20" t="s">
        <v>38</v>
      </c>
      <c r="H12" s="13"/>
      <c r="I12" s="21">
        <v>5</v>
      </c>
    </row>
    <row r="13" spans="2:9" ht="15.75" customHeight="1">
      <c r="B13" s="2" t="s">
        <v>23</v>
      </c>
      <c r="C13" s="69" t="s">
        <v>48</v>
      </c>
      <c r="D13" s="66"/>
      <c r="E13" s="66"/>
      <c r="F13" s="66"/>
      <c r="G13" s="20" t="s">
        <v>38</v>
      </c>
      <c r="H13" s="13"/>
      <c r="I13" s="21">
        <v>7</v>
      </c>
    </row>
    <row r="14" spans="2:9" ht="15.75" customHeight="1">
      <c r="B14" s="2"/>
      <c r="C14" s="70"/>
      <c r="D14" s="66"/>
      <c r="E14" s="66"/>
      <c r="F14" s="66"/>
      <c r="G14" s="2"/>
      <c r="H14" s="2"/>
      <c r="I14" s="2"/>
    </row>
    <row r="15" spans="2:9" ht="15.75" customHeight="1">
      <c r="B15" s="4" t="s">
        <v>12</v>
      </c>
      <c r="C15" s="4" t="s">
        <v>0</v>
      </c>
      <c r="D15" s="4" t="s">
        <v>1</v>
      </c>
      <c r="E15" s="4" t="s">
        <v>13</v>
      </c>
      <c r="F15" s="4" t="s">
        <v>14</v>
      </c>
      <c r="G15" s="4" t="s">
        <v>4</v>
      </c>
      <c r="H15" s="4" t="s">
        <v>15</v>
      </c>
      <c r="I15" s="4" t="s">
        <v>16</v>
      </c>
    </row>
    <row r="16" spans="2:9" ht="21.75" customHeight="1">
      <c r="B16" s="33" t="s">
        <v>11</v>
      </c>
      <c r="C16" s="34" t="s">
        <v>51</v>
      </c>
      <c r="D16" s="30" t="s">
        <v>44</v>
      </c>
      <c r="E16" s="31" t="s">
        <v>10</v>
      </c>
      <c r="F16" s="32" t="s">
        <v>52</v>
      </c>
      <c r="G16" s="33"/>
      <c r="H16" s="33" t="s">
        <v>8</v>
      </c>
      <c r="I16" s="16" t="s">
        <v>40</v>
      </c>
    </row>
    <row r="17" spans="2:9" ht="15.75" customHeight="1">
      <c r="B17" s="5"/>
      <c r="C17" s="65" t="s">
        <v>17</v>
      </c>
      <c r="D17" s="66"/>
      <c r="E17" s="66"/>
      <c r="F17" s="66"/>
      <c r="G17" s="6" t="s">
        <v>18</v>
      </c>
      <c r="H17" s="5"/>
      <c r="I17" s="6" t="s">
        <v>19</v>
      </c>
    </row>
    <row r="18" spans="2:9" ht="15.75" customHeight="1">
      <c r="B18" s="5" t="s">
        <v>24</v>
      </c>
      <c r="C18" s="35" t="s">
        <v>54</v>
      </c>
      <c r="D18" s="5"/>
      <c r="E18" s="5"/>
      <c r="F18" s="5"/>
      <c r="G18" s="20" t="s">
        <v>38</v>
      </c>
      <c r="H18" s="13"/>
      <c r="I18" s="20">
        <v>2</v>
      </c>
    </row>
    <row r="19" spans="2:9" ht="15.75" customHeight="1">
      <c r="B19" s="5" t="s">
        <v>25</v>
      </c>
      <c r="C19" s="35" t="s">
        <v>55</v>
      </c>
      <c r="D19" s="5"/>
      <c r="E19" s="5"/>
      <c r="F19" s="5"/>
      <c r="G19" s="20" t="s">
        <v>38</v>
      </c>
      <c r="H19" s="13"/>
      <c r="I19" s="20">
        <v>1</v>
      </c>
    </row>
    <row r="20" spans="2:9" ht="15.75" customHeight="1"/>
    <row r="21" spans="2:9" ht="15.75" customHeight="1">
      <c r="B21" s="4" t="s">
        <v>12</v>
      </c>
      <c r="C21" s="4" t="s">
        <v>0</v>
      </c>
      <c r="D21" s="4" t="s">
        <v>1</v>
      </c>
      <c r="E21" s="4" t="s">
        <v>13</v>
      </c>
      <c r="F21" s="4" t="s">
        <v>14</v>
      </c>
      <c r="G21" s="4" t="s">
        <v>4</v>
      </c>
      <c r="H21" s="4" t="s">
        <v>15</v>
      </c>
      <c r="I21" s="4" t="s">
        <v>16</v>
      </c>
    </row>
    <row r="22" spans="2:9" ht="27" customHeight="1">
      <c r="B22" s="44" t="s">
        <v>56</v>
      </c>
      <c r="C22" s="45" t="s">
        <v>58</v>
      </c>
      <c r="D22" s="44" t="s">
        <v>44</v>
      </c>
      <c r="E22" s="44" t="s">
        <v>10</v>
      </c>
      <c r="F22" s="46" t="s">
        <v>57</v>
      </c>
      <c r="G22" s="44"/>
      <c r="H22" s="44" t="s">
        <v>8</v>
      </c>
      <c r="I22" s="44" t="s">
        <v>40</v>
      </c>
    </row>
    <row r="23" spans="2:9" ht="15.75" customHeight="1">
      <c r="B23" s="5"/>
      <c r="C23" s="65" t="s">
        <v>17</v>
      </c>
      <c r="D23" s="66"/>
      <c r="E23" s="66"/>
      <c r="F23" s="66"/>
      <c r="G23" s="6" t="s">
        <v>18</v>
      </c>
      <c r="H23" s="5"/>
      <c r="I23" s="6" t="s">
        <v>19</v>
      </c>
    </row>
    <row r="24" spans="2:9" ht="15.75" customHeight="1">
      <c r="B24" s="5" t="s">
        <v>60</v>
      </c>
      <c r="C24" s="35" t="s">
        <v>54</v>
      </c>
      <c r="D24" s="5"/>
      <c r="E24" s="5"/>
      <c r="F24" s="5"/>
      <c r="G24" s="20" t="s">
        <v>38</v>
      </c>
      <c r="H24" s="13"/>
      <c r="I24" s="20">
        <v>2</v>
      </c>
    </row>
    <row r="25" spans="2:9" ht="15.75" customHeight="1">
      <c r="B25" s="5" t="s">
        <v>59</v>
      </c>
      <c r="C25" s="35" t="s">
        <v>55</v>
      </c>
      <c r="D25" s="5"/>
      <c r="E25" s="5"/>
      <c r="F25" s="5"/>
      <c r="G25" s="20" t="s">
        <v>38</v>
      </c>
      <c r="H25" s="13"/>
      <c r="I25" s="20">
        <v>1</v>
      </c>
    </row>
    <row r="26" spans="2:9" ht="15.75" customHeight="1">
      <c r="I26" s="36"/>
    </row>
    <row r="27" spans="2:9" ht="15.75" customHeight="1">
      <c r="B27" s="4"/>
      <c r="C27" s="4"/>
      <c r="D27" s="4"/>
      <c r="E27" s="4"/>
      <c r="F27" s="4"/>
      <c r="G27" s="4"/>
      <c r="H27" s="4"/>
      <c r="I27" s="59"/>
    </row>
    <row r="28" spans="2:9" ht="21.75" customHeight="1">
      <c r="B28" s="60"/>
      <c r="C28" s="61"/>
      <c r="D28" s="60"/>
      <c r="E28" s="60"/>
      <c r="F28" s="62"/>
      <c r="G28" s="60"/>
      <c r="H28" s="60"/>
      <c r="I28" s="60"/>
    </row>
    <row r="29" spans="2:9" ht="15.75" customHeight="1">
      <c r="B29" s="5"/>
      <c r="C29" s="65"/>
      <c r="D29" s="66"/>
      <c r="E29" s="66"/>
      <c r="F29" s="66"/>
      <c r="G29" s="6"/>
      <c r="H29" s="5"/>
      <c r="I29" s="63"/>
    </row>
    <row r="30" spans="2:9" ht="15.75" customHeight="1">
      <c r="B30" s="5"/>
      <c r="C30" s="35"/>
      <c r="D30" s="5"/>
      <c r="E30" s="5"/>
      <c r="F30" s="5"/>
      <c r="G30" s="20"/>
      <c r="H30" s="13"/>
      <c r="I30" s="20"/>
    </row>
    <row r="31" spans="2:9" ht="15.75" customHeight="1">
      <c r="B31" s="5"/>
      <c r="C31" s="35"/>
      <c r="D31" s="5"/>
      <c r="E31" s="5"/>
      <c r="F31" s="5"/>
      <c r="G31" s="20"/>
      <c r="H31" s="13"/>
      <c r="I31" s="20"/>
    </row>
    <row r="32" spans="2:9" ht="15.75" customHeight="1">
      <c r="I32" s="36"/>
    </row>
    <row r="33" spans="2:9" ht="15.75" customHeight="1">
      <c r="B33" s="4"/>
      <c r="C33" s="4"/>
      <c r="D33" s="4"/>
      <c r="E33" s="4"/>
      <c r="F33" s="4"/>
      <c r="G33" s="4"/>
      <c r="H33" s="4"/>
      <c r="I33" s="59"/>
    </row>
    <row r="34" spans="2:9" ht="43.5" customHeight="1">
      <c r="B34" s="60"/>
      <c r="C34" s="62"/>
      <c r="D34" s="60"/>
      <c r="E34" s="60"/>
      <c r="F34" s="62"/>
      <c r="G34" s="60"/>
      <c r="H34" s="60"/>
      <c r="I34" s="60"/>
    </row>
    <row r="35" spans="2:9" ht="15.75" customHeight="1">
      <c r="B35" s="5"/>
      <c r="C35" s="65"/>
      <c r="D35" s="66"/>
      <c r="E35" s="66"/>
      <c r="F35" s="66"/>
      <c r="G35" s="6"/>
      <c r="H35" s="5"/>
      <c r="I35" s="63"/>
    </row>
    <row r="36" spans="2:9" ht="15.75" customHeight="1">
      <c r="B36" s="5"/>
      <c r="C36" s="35"/>
      <c r="D36" s="5"/>
      <c r="E36" s="5"/>
      <c r="F36" s="5"/>
      <c r="G36" s="20"/>
      <c r="H36" s="13"/>
      <c r="I36" s="20"/>
    </row>
    <row r="37" spans="2:9" ht="15.75" customHeight="1">
      <c r="B37" s="5"/>
      <c r="C37" s="35"/>
      <c r="D37" s="5"/>
      <c r="E37" s="5"/>
      <c r="F37" s="5"/>
      <c r="G37" s="20"/>
      <c r="H37" s="13"/>
      <c r="I37" s="20"/>
    </row>
    <row r="38" spans="2:9" ht="15.75" customHeight="1">
      <c r="I38" s="36"/>
    </row>
    <row r="39" spans="2:9" ht="15.75" customHeight="1">
      <c r="B39" s="4"/>
      <c r="C39" s="4"/>
      <c r="D39" s="4"/>
      <c r="E39" s="4"/>
      <c r="F39" s="4"/>
      <c r="G39" s="4"/>
      <c r="H39" s="4"/>
      <c r="I39" s="59"/>
    </row>
    <row r="40" spans="2:9" ht="27.75" customHeight="1">
      <c r="B40" s="60"/>
      <c r="C40" s="62"/>
      <c r="D40" s="60"/>
      <c r="E40" s="60"/>
      <c r="F40" s="62"/>
      <c r="G40" s="60"/>
      <c r="H40" s="60"/>
      <c r="I40" s="60"/>
    </row>
    <row r="41" spans="2:9" ht="15.75" customHeight="1">
      <c r="B41" s="5"/>
      <c r="C41" s="65"/>
      <c r="D41" s="66"/>
      <c r="E41" s="66"/>
      <c r="F41" s="66"/>
      <c r="G41" s="6"/>
      <c r="H41" s="5"/>
      <c r="I41" s="63"/>
    </row>
    <row r="42" spans="2:9" ht="15.75" customHeight="1">
      <c r="B42" s="5"/>
      <c r="C42" s="35"/>
      <c r="D42" s="5"/>
      <c r="E42" s="5"/>
      <c r="F42" s="5"/>
      <c r="G42" s="20"/>
      <c r="H42" s="13"/>
      <c r="I42" s="20"/>
    </row>
    <row r="43" spans="2:9" ht="15.75" customHeight="1">
      <c r="B43" s="5"/>
      <c r="C43" s="35"/>
      <c r="D43" s="5"/>
      <c r="E43" s="5"/>
      <c r="F43" s="5"/>
      <c r="G43" s="20"/>
      <c r="H43" s="13"/>
      <c r="I43" s="20"/>
    </row>
    <row r="44" spans="2:9" ht="15.75" customHeight="1">
      <c r="I44" s="36"/>
    </row>
    <row r="45" spans="2:9" ht="15.75" customHeight="1">
      <c r="B45" s="4"/>
      <c r="C45" s="4"/>
      <c r="D45" s="4"/>
      <c r="E45" s="4"/>
      <c r="F45" s="4"/>
      <c r="G45" s="4"/>
      <c r="H45" s="4"/>
      <c r="I45" s="59"/>
    </row>
    <row r="46" spans="2:9" ht="33" customHeight="1">
      <c r="B46" s="60"/>
      <c r="C46" s="64"/>
      <c r="D46" s="60"/>
      <c r="E46" s="60"/>
      <c r="F46" s="62"/>
      <c r="G46" s="60"/>
      <c r="H46" s="60"/>
      <c r="I46" s="60"/>
    </row>
    <row r="47" spans="2:9" ht="15.75" customHeight="1">
      <c r="B47" s="5"/>
      <c r="C47" s="65"/>
      <c r="D47" s="66"/>
      <c r="E47" s="66"/>
      <c r="F47" s="66"/>
      <c r="G47" s="6"/>
      <c r="H47" s="5"/>
      <c r="I47" s="63"/>
    </row>
    <row r="48" spans="2:9" ht="15.75" customHeight="1">
      <c r="B48" s="5"/>
      <c r="C48" s="35"/>
      <c r="D48" s="5"/>
      <c r="E48" s="5"/>
      <c r="F48" s="5"/>
      <c r="G48" s="20"/>
      <c r="H48" s="13"/>
      <c r="I48" s="20"/>
    </row>
    <row r="49" spans="2:9" ht="15.75" customHeight="1">
      <c r="B49" s="5"/>
      <c r="D49" s="5"/>
      <c r="E49" s="5"/>
      <c r="F49" s="5"/>
      <c r="G49" s="20"/>
      <c r="H49" s="13"/>
      <c r="I49" s="13"/>
    </row>
    <row r="50" spans="2:9" ht="15.75" customHeight="1"/>
    <row r="51" spans="2:9" ht="15.75" customHeight="1"/>
    <row r="52" spans="2:9" ht="15.75" customHeight="1"/>
    <row r="53" spans="2:9" ht="15.75" customHeight="1"/>
    <row r="54" spans="2:9" ht="15.75" customHeight="1"/>
    <row r="55" spans="2:9" ht="15.75" customHeight="1"/>
    <row r="56" spans="2:9" ht="15.75" customHeight="1"/>
    <row r="57" spans="2:9" ht="15.75" customHeight="1"/>
    <row r="58" spans="2:9" ht="15.75" customHeight="1"/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41:F41"/>
    <mergeCell ref="C47:F47"/>
    <mergeCell ref="C6:F6"/>
    <mergeCell ref="C7:F7"/>
    <mergeCell ref="C8:F8"/>
    <mergeCell ref="C12:F12"/>
    <mergeCell ref="C13:F13"/>
    <mergeCell ref="C23:F23"/>
    <mergeCell ref="C29:F29"/>
    <mergeCell ref="C35:F35"/>
    <mergeCell ref="C14:F14"/>
    <mergeCell ref="C17:F17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3"/>
  <sheetViews>
    <sheetView tabSelected="1" topLeftCell="B1" zoomScale="82" zoomScaleNormal="82" workbookViewId="0">
      <selection activeCell="P15" sqref="P15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12" width="11.140625" customWidth="1"/>
    <col min="13" max="16" width="12.5703125" customWidth="1"/>
  </cols>
  <sheetData>
    <row r="1" spans="1:19" ht="15.75" customHeight="1"/>
    <row r="2" spans="1:19" ht="15.75" customHeight="1"/>
    <row r="3" spans="1:19" ht="15.75" customHeight="1">
      <c r="B3" s="15"/>
      <c r="C3" s="15" t="s">
        <v>19</v>
      </c>
      <c r="D3" s="15" t="s">
        <v>68</v>
      </c>
      <c r="E3" s="15" t="s">
        <v>67</v>
      </c>
      <c r="F3" s="15" t="s">
        <v>66</v>
      </c>
      <c r="G3" s="15" t="s">
        <v>65</v>
      </c>
      <c r="H3" s="15" t="s">
        <v>64</v>
      </c>
      <c r="I3" s="15" t="s">
        <v>63</v>
      </c>
      <c r="J3" s="15" t="s">
        <v>62</v>
      </c>
      <c r="K3" s="15" t="s">
        <v>61</v>
      </c>
      <c r="L3" s="15" t="s">
        <v>26</v>
      </c>
      <c r="M3" s="15" t="s">
        <v>27</v>
      </c>
      <c r="N3" s="15" t="s">
        <v>28</v>
      </c>
      <c r="O3" s="15" t="s">
        <v>29</v>
      </c>
      <c r="P3" s="15" t="s">
        <v>30</v>
      </c>
      <c r="Q3" s="15" t="s">
        <v>31</v>
      </c>
      <c r="R3" s="15" t="s">
        <v>32</v>
      </c>
      <c r="S3" s="15" t="s">
        <v>33</v>
      </c>
    </row>
    <row r="4" spans="1:19" ht="15.75" customHeight="1">
      <c r="B4" s="52" t="s">
        <v>20</v>
      </c>
      <c r="C4" s="53">
        <v>3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1</v>
      </c>
      <c r="M4" s="22">
        <v>0</v>
      </c>
      <c r="N4" s="22">
        <v>0</v>
      </c>
      <c r="O4" s="22">
        <v>0</v>
      </c>
      <c r="P4" s="22">
        <v>0</v>
      </c>
      <c r="Q4" s="22">
        <v>1</v>
      </c>
      <c r="R4" s="22">
        <v>1</v>
      </c>
      <c r="S4" s="23">
        <f t="shared" ref="S4:S11" si="0">SUM(D4:R4)</f>
        <v>3</v>
      </c>
    </row>
    <row r="5" spans="1:19" ht="15.75" customHeight="1">
      <c r="B5" s="52" t="s">
        <v>21</v>
      </c>
      <c r="C5" s="53">
        <v>5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1</v>
      </c>
      <c r="L5" s="22">
        <v>0</v>
      </c>
      <c r="M5" s="22">
        <v>0</v>
      </c>
      <c r="N5" s="22">
        <v>0</v>
      </c>
      <c r="O5" s="22">
        <v>2</v>
      </c>
      <c r="P5" s="22">
        <v>1</v>
      </c>
      <c r="Q5" s="22">
        <v>0</v>
      </c>
      <c r="R5" s="22">
        <v>1</v>
      </c>
      <c r="S5" s="23">
        <f t="shared" si="0"/>
        <v>5</v>
      </c>
    </row>
    <row r="6" spans="1:19" ht="15.75" customHeight="1">
      <c r="A6" s="2"/>
      <c r="B6" s="50" t="s">
        <v>22</v>
      </c>
      <c r="C6" s="51">
        <v>5</v>
      </c>
      <c r="D6" s="22">
        <v>0</v>
      </c>
      <c r="E6" s="22">
        <v>0</v>
      </c>
      <c r="F6" s="22">
        <v>2</v>
      </c>
      <c r="G6" s="22">
        <v>0</v>
      </c>
      <c r="H6" s="22">
        <v>0</v>
      </c>
      <c r="I6" s="22">
        <v>0</v>
      </c>
      <c r="J6" s="22">
        <v>1</v>
      </c>
      <c r="K6" s="22">
        <v>0</v>
      </c>
      <c r="L6" s="22">
        <v>0</v>
      </c>
      <c r="M6" s="22">
        <v>0</v>
      </c>
      <c r="N6" s="22">
        <v>0</v>
      </c>
      <c r="O6" s="22">
        <v>1</v>
      </c>
      <c r="P6" s="22">
        <v>0</v>
      </c>
      <c r="Q6" s="22">
        <v>0</v>
      </c>
      <c r="R6" s="22">
        <v>1</v>
      </c>
      <c r="S6" s="23">
        <f t="shared" si="0"/>
        <v>5</v>
      </c>
    </row>
    <row r="7" spans="1:19" ht="15.75" customHeight="1">
      <c r="B7" s="50" t="s">
        <v>23</v>
      </c>
      <c r="C7" s="51">
        <v>7</v>
      </c>
      <c r="D7" s="22">
        <v>0</v>
      </c>
      <c r="E7" s="22">
        <v>0</v>
      </c>
      <c r="F7" s="22">
        <v>0</v>
      </c>
      <c r="G7" s="22">
        <v>2</v>
      </c>
      <c r="H7" s="22">
        <v>0</v>
      </c>
      <c r="I7" s="22">
        <v>1</v>
      </c>
      <c r="J7" s="22">
        <v>0</v>
      </c>
      <c r="K7" s="22">
        <v>0</v>
      </c>
      <c r="L7" s="22">
        <v>1</v>
      </c>
      <c r="M7" s="22">
        <v>1</v>
      </c>
      <c r="N7" s="22">
        <v>1</v>
      </c>
      <c r="O7" s="22">
        <v>0</v>
      </c>
      <c r="P7" s="22">
        <v>1</v>
      </c>
      <c r="Q7" s="22">
        <v>0</v>
      </c>
      <c r="R7" s="22">
        <v>0</v>
      </c>
      <c r="S7" s="23">
        <f t="shared" si="0"/>
        <v>7</v>
      </c>
    </row>
    <row r="8" spans="1:19" ht="15.75" customHeight="1">
      <c r="B8" s="54" t="s">
        <v>24</v>
      </c>
      <c r="C8" s="55">
        <v>2</v>
      </c>
      <c r="D8" s="24">
        <v>0</v>
      </c>
      <c r="E8" s="24">
        <v>0</v>
      </c>
      <c r="F8" s="24">
        <v>1</v>
      </c>
      <c r="G8" s="24">
        <v>0</v>
      </c>
      <c r="H8" s="24">
        <v>0</v>
      </c>
      <c r="I8" s="24">
        <v>0</v>
      </c>
      <c r="J8" s="24">
        <v>0</v>
      </c>
      <c r="K8" s="24">
        <v>1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5">
        <v>0</v>
      </c>
      <c r="R8" s="25">
        <v>0</v>
      </c>
      <c r="S8" s="23">
        <f t="shared" si="0"/>
        <v>2</v>
      </c>
    </row>
    <row r="9" spans="1:19" ht="15.75" customHeight="1">
      <c r="B9" s="54" t="s">
        <v>25</v>
      </c>
      <c r="C9" s="55">
        <v>1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1</v>
      </c>
      <c r="M9" s="24">
        <v>0</v>
      </c>
      <c r="N9" s="24">
        <v>0</v>
      </c>
      <c r="O9" s="24">
        <v>0</v>
      </c>
      <c r="P9" s="24">
        <v>0</v>
      </c>
      <c r="Q9" s="26">
        <v>0</v>
      </c>
      <c r="R9" s="26">
        <v>0</v>
      </c>
      <c r="S9" s="23">
        <f t="shared" si="0"/>
        <v>1</v>
      </c>
    </row>
    <row r="10" spans="1:19" ht="15.75" customHeight="1">
      <c r="B10" s="56" t="s">
        <v>60</v>
      </c>
      <c r="C10" s="57">
        <v>2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2</v>
      </c>
      <c r="M10" s="24">
        <v>0</v>
      </c>
      <c r="N10" s="24">
        <v>0</v>
      </c>
      <c r="O10" s="24">
        <v>0</v>
      </c>
      <c r="P10" s="24">
        <v>0</v>
      </c>
      <c r="Q10" s="25">
        <v>0</v>
      </c>
      <c r="R10" s="25">
        <v>0</v>
      </c>
      <c r="S10" s="23">
        <f t="shared" si="0"/>
        <v>2</v>
      </c>
    </row>
    <row r="11" spans="1:19" ht="15.75" customHeight="1">
      <c r="B11" s="56" t="s">
        <v>59</v>
      </c>
      <c r="C11" s="57">
        <v>1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1</v>
      </c>
      <c r="M11" s="24">
        <v>0</v>
      </c>
      <c r="N11" s="24">
        <v>0</v>
      </c>
      <c r="O11" s="24">
        <v>0</v>
      </c>
      <c r="P11" s="24">
        <v>0</v>
      </c>
      <c r="Q11" s="26">
        <v>0</v>
      </c>
      <c r="R11" s="26">
        <v>0</v>
      </c>
      <c r="S11" s="23">
        <f t="shared" si="0"/>
        <v>1</v>
      </c>
    </row>
    <row r="12" spans="1:19" ht="15.75" customHeight="1">
      <c r="R12" s="47"/>
      <c r="S12" s="58"/>
    </row>
    <row r="13" spans="1:19" ht="15.75" customHeight="1">
      <c r="R13" s="47"/>
      <c r="S13" s="49"/>
    </row>
    <row r="14" spans="1:19" ht="15.75" customHeight="1">
      <c r="B14" s="7" t="s">
        <v>34</v>
      </c>
      <c r="C14" s="8">
        <f t="shared" ref="C14:R14" si="1">SUM(C4:C11)</f>
        <v>26</v>
      </c>
      <c r="D14" s="8">
        <f t="shared" si="1"/>
        <v>0</v>
      </c>
      <c r="E14" s="8">
        <f t="shared" si="1"/>
        <v>0</v>
      </c>
      <c r="F14" s="8">
        <f t="shared" si="1"/>
        <v>3</v>
      </c>
      <c r="G14" s="8">
        <f t="shared" si="1"/>
        <v>2</v>
      </c>
      <c r="H14" s="8">
        <f t="shared" si="1"/>
        <v>0</v>
      </c>
      <c r="I14" s="8">
        <f t="shared" si="1"/>
        <v>1</v>
      </c>
      <c r="J14" s="8">
        <f t="shared" si="1"/>
        <v>1</v>
      </c>
      <c r="K14" s="8">
        <f t="shared" si="1"/>
        <v>2</v>
      </c>
      <c r="L14" s="8">
        <f t="shared" si="1"/>
        <v>6</v>
      </c>
      <c r="M14" s="9">
        <f t="shared" si="1"/>
        <v>1</v>
      </c>
      <c r="N14" s="8">
        <f t="shared" si="1"/>
        <v>1</v>
      </c>
      <c r="O14" s="8">
        <f t="shared" si="1"/>
        <v>3</v>
      </c>
      <c r="P14" s="8">
        <f t="shared" si="1"/>
        <v>2</v>
      </c>
      <c r="Q14" s="8">
        <f t="shared" si="1"/>
        <v>1</v>
      </c>
      <c r="R14" s="48">
        <f t="shared" si="1"/>
        <v>3</v>
      </c>
      <c r="S14" s="49"/>
    </row>
    <row r="15" spans="1:19" ht="32.25" customHeight="1">
      <c r="B15" s="7" t="s">
        <v>35</v>
      </c>
      <c r="C15" s="8">
        <f>SUM(C4:C11)</f>
        <v>26</v>
      </c>
      <c r="D15" s="8">
        <f>C15-(SUM(C4:C11)/15)</f>
        <v>24.266666666666666</v>
      </c>
      <c r="E15" s="8">
        <f>D15-(SUM(C4:C11)/15)</f>
        <v>22.533333333333331</v>
      </c>
      <c r="F15" s="8">
        <f>E15-(SUM(C4:C11)/15)</f>
        <v>20.799999999999997</v>
      </c>
      <c r="G15" s="8">
        <f>F15-(SUM(C4:C11)/15)</f>
        <v>19.066666666666663</v>
      </c>
      <c r="H15" s="8">
        <f>G15-(SUM(C4:C11)/15)</f>
        <v>17.333333333333329</v>
      </c>
      <c r="I15" s="8">
        <f>H15-(SUM(C4:C11)/15)</f>
        <v>15.599999999999994</v>
      </c>
      <c r="J15" s="8">
        <f>I15-(SUM(C4:C11)/15)</f>
        <v>13.86666666666666</v>
      </c>
      <c r="K15" s="8">
        <f>J15-(SUM(C4:C11)/15)</f>
        <v>12.133333333333326</v>
      </c>
      <c r="L15" s="8">
        <f>K15-(SUM(C4:C11)/15)</f>
        <v>10.399999999999991</v>
      </c>
      <c r="M15" s="8">
        <f>L15-(SUM(C4:C11)/15)</f>
        <v>8.6666666666666572</v>
      </c>
      <c r="N15" s="8">
        <f>M15-(SUM(C4:C11)/15)</f>
        <v>6.9333333333333238</v>
      </c>
      <c r="O15" s="8">
        <f>N15-(SUM(C4:C11)/15)</f>
        <v>5.1999999999999904</v>
      </c>
      <c r="P15" s="8">
        <f>O15-(SUM(C4:C11)/15)</f>
        <v>3.466666666666657</v>
      </c>
      <c r="Q15" s="8">
        <f>P15-(SUM(C4:C11)/15)</f>
        <v>1.7333333333333236</v>
      </c>
      <c r="R15" s="8">
        <f>Q15-(SUM(C4:C11)/15)</f>
        <v>-9.7699626167013776E-15</v>
      </c>
      <c r="S15" s="49"/>
    </row>
    <row r="16" spans="1:19" ht="15.75" customHeight="1">
      <c r="R16" s="47"/>
      <c r="S16" s="49"/>
    </row>
    <row r="17" spans="2:19" ht="15.75" customHeight="1"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1"/>
      <c r="R17" s="47"/>
      <c r="S17" s="49"/>
    </row>
    <row r="18" spans="2:19" ht="15.75" customHeight="1"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1"/>
      <c r="R18" s="47"/>
      <c r="S18" s="49"/>
    </row>
    <row r="19" spans="2:19" ht="15.75" customHeight="1">
      <c r="R19" s="47"/>
      <c r="S19" s="49"/>
    </row>
    <row r="20" spans="2:19" ht="15.75" customHeight="1">
      <c r="R20" s="47"/>
      <c r="S20" s="49"/>
    </row>
    <row r="21" spans="2:19" ht="15.75" customHeight="1"/>
    <row r="22" spans="2:19" ht="15.75" customHeight="1"/>
    <row r="23" spans="2:19" ht="15.75" customHeight="1"/>
    <row r="24" spans="2:19" ht="15.75" customHeight="1"/>
    <row r="25" spans="2:19" ht="15.75" customHeight="1"/>
    <row r="26" spans="2:19" ht="15.75" customHeight="1"/>
    <row r="27" spans="2:19" ht="15.75" customHeight="1"/>
    <row r="28" spans="2:19" ht="15.75" customHeight="1"/>
    <row r="29" spans="2:19" ht="15.75" customHeight="1"/>
    <row r="30" spans="2:19" ht="15.75" customHeight="1"/>
    <row r="31" spans="2:19" ht="15.75" customHeight="1"/>
    <row r="32" spans="2:19" ht="15.75" customHeight="1"/>
    <row r="33" spans="2:13" ht="15.75" customHeight="1"/>
    <row r="34" spans="2:13" ht="15.75" customHeight="1"/>
    <row r="35" spans="2:13" ht="15.75" customHeight="1"/>
    <row r="36" spans="2:13" ht="15.75" customHeight="1"/>
    <row r="37" spans="2:13" ht="15.75" customHeight="1"/>
    <row r="38" spans="2:13" ht="15.75" customHeight="1"/>
    <row r="39" spans="2:13" ht="15.75" customHeight="1"/>
    <row r="40" spans="2:13" ht="15.75" customHeight="1"/>
    <row r="41" spans="2:13" ht="84.75" customHeight="1">
      <c r="B41" s="71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B41:M41"/>
  </mergeCells>
  <pageMargins left="0.7" right="0.7" top="0.75" bottom="0.75" header="0" footer="0"/>
  <pageSetup orientation="landscape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SONY</cp:lastModifiedBy>
  <dcterms:created xsi:type="dcterms:W3CDTF">2023-01-11T19:01:54Z</dcterms:created>
  <dcterms:modified xsi:type="dcterms:W3CDTF">2023-02-04T02:14:52Z</dcterms:modified>
</cp:coreProperties>
</file>