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F9C9A4F5-0E96-42A1-BF41-8726645FE29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3" l="1"/>
  <c r="K5" i="3"/>
  <c r="K6" i="3"/>
  <c r="C14" i="3"/>
  <c r="D14" i="3" s="1"/>
  <c r="E14" i="3" s="1"/>
  <c r="F14" i="3" s="1"/>
  <c r="G14" i="3" s="1"/>
  <c r="H14" i="3" s="1"/>
  <c r="I14" i="3" s="1"/>
  <c r="J14" i="3" s="1"/>
  <c r="C13" i="3"/>
  <c r="D13" i="3" s="1"/>
  <c r="K10" i="3"/>
  <c r="K9" i="3"/>
  <c r="K8" i="3"/>
  <c r="K4" i="3"/>
  <c r="E13" i="3" l="1"/>
  <c r="F13" i="3" s="1"/>
  <c r="G13" i="3" s="1"/>
  <c r="H13" i="3" s="1"/>
  <c r="I13" i="3" s="1"/>
  <c r="J13" i="3" s="1"/>
</calcChain>
</file>

<file path=xl/sharedStrings.xml><?xml version="1.0" encoding="utf-8"?>
<sst xmlns="http://schemas.openxmlformats.org/spreadsheetml/2006/main" count="101" uniqueCount="56">
  <si>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</si>
  <si>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</si>
  <si>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</si>
  <si>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</si>
  <si>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</si>
  <si>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</si>
  <si>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</si>
  <si>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</si>
  <si>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Crear cuenta de inicio de sesión</t>
  </si>
  <si>
    <t>Personal/Administrador</t>
  </si>
  <si>
    <t>Crear usuario y contraseña</t>
  </si>
  <si>
    <t>Iniciar sesión y gestionar la informacion del sistema</t>
  </si>
  <si>
    <t>Alta</t>
  </si>
  <si>
    <t>REQ002</t>
  </si>
  <si>
    <t>Acceso al aplicativo</t>
  </si>
  <si>
    <t xml:space="preserve">Personal </t>
  </si>
  <si>
    <t>Iniciar sesión</t>
  </si>
  <si>
    <t>Gestionar la informacion de los empleados</t>
  </si>
  <si>
    <t>REQ003</t>
  </si>
  <si>
    <t>Mostrar nómina de registros</t>
  </si>
  <si>
    <t>Administrador</t>
  </si>
  <si>
    <t>Visualizar el registro de empleados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</si>
  <si>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</si>
  <si>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</si>
  <si>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</si>
  <si>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</si>
  <si>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</si>
  <si>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</si>
  <si>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</si>
  <si>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</si>
  <si>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</si>
  <si>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</si>
  <si>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</si>
  <si>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En proceso</t>
  </si>
  <si>
    <t>REQ002-1</t>
  </si>
  <si>
    <t>REQ002-2</t>
  </si>
  <si>
    <t>REQ003-1</t>
  </si>
  <si>
    <t>REQ003-2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</si>
  <si>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</si>
  <si>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</si>
  <si>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</si>
  <si>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</si>
  <si>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</si>
  <si>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</si>
  <si>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</si>
  <si>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</si>
  <si>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</si>
  <si>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</si>
  <si>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En Proceso</t>
  </si>
  <si>
    <t>Cliente</t>
  </si>
  <si>
    <t>Visualizar la informacion del aplicativo</t>
  </si>
  <si>
    <t>Joel Llummiquinga</t>
  </si>
  <si>
    <t>Crear una pagina web en HTML</t>
  </si>
  <si>
    <t>Poner graficas en la pagina web</t>
  </si>
  <si>
    <t>Colocar la información de la empresa</t>
  </si>
  <si>
    <t>Conclusiones: Como conclusión tras haber realizado el backlog junto con el primer requisito, el cual fue trabajado en un tiempo estimado de 12 horas en 7 días ,  se obtuvo la siguiente grafica con lo cual concluimos que el proyecto esa siendo realizado de forma correcta , cumpliendo con los plazos de entrega estimados , para asi se cumpla la fecha estimada con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</si>
</sst>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Roboto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66CC"/>
      <name val="Arial"/>
      <family val="2"/>
    </font>
    <font>
      <sz val="10"/>
      <color rgb="FF0066CC"/>
      <name val="Arial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3" fillId="3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7" fillId="3" borderId="0" xfId="0" applyFont="1" applyFill="1"/>
    <xf numFmtId="0" fontId="7" fillId="0" borderId="0" xfId="0" applyFont="1"/>
    <xf numFmtId="0" fontId="6" fillId="0" borderId="0" xfId="0" applyFont="1"/>
    <xf numFmtId="0" fontId="3" fillId="4" borderId="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3" fillId="5" borderId="1" xfId="0" applyFont="1" applyFill="1" applyBorder="1" applyAlignment="1">
      <alignment horizontal="right"/>
    </xf>
    <xf numFmtId="0" fontId="8" fillId="2" borderId="2" xfId="0" applyFont="1" applyFill="1" applyBorder="1"/>
    <xf numFmtId="0" fontId="8" fillId="6" borderId="3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8" fillId="2" borderId="0" xfId="0" applyFont="1" applyFill="1"/>
    <xf numFmtId="0" fontId="8" fillId="6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3" fillId="4" borderId="4" xfId="0" applyFont="1" applyFill="1" applyBorder="1"/>
    <xf numFmtId="0" fontId="3" fillId="0" borderId="4" xfId="0" applyFont="1" applyBorder="1"/>
    <xf numFmtId="0" fontId="9" fillId="2" borderId="4" xfId="0" applyFont="1" applyFill="1" applyBorder="1"/>
    <xf numFmtId="0" fontId="3" fillId="7" borderId="0" xfId="0" applyFont="1" applyFill="1"/>
    <xf numFmtId="0" fontId="10" fillId="7" borderId="0" xfId="0" applyFont="1" applyFill="1"/>
    <xf numFmtId="0" fontId="9" fillId="7" borderId="0" xfId="0" applyFont="1" applyFill="1"/>
    <xf numFmtId="0" fontId="11" fillId="0" borderId="0" xfId="0" applyFont="1"/>
    <xf numFmtId="0" fontId="11" fillId="0" borderId="0" xfId="0" applyFont="1" applyAlignment="1">
      <alignment horizontal="right"/>
    </xf>
    <xf numFmtId="0" fontId="11" fillId="4" borderId="1" xfId="0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3" fillId="0" borderId="0" xfId="0" applyFont="1"/>
    <xf numFmtId="0" fontId="0" fillId="0" borderId="0" xfId="0"/>
    <xf numFmtId="0" fontId="6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burdonchart-style 2" pivot="0" count="2" xr9:uid="{00000000-0011-0000-FFFF-FFFF01000000}">
      <tableStyleElement type="firstRowStripe" dxfId="1"/>
      <tableStyleElement type="secondRowStripe" dxfId="0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burdonchart!$B$13:$J$13</c:f>
              <c:numCache>
                <c:formatCode>General</c:formatCode>
                <c:ptCount val="9"/>
                <c:pt idx="0">
                  <c:v>0</c:v>
                </c:pt>
                <c:pt idx="1">
                  <c:v>12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B68-B3F9-D9403423804E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burdonchart!$B$14:$J$14</c:f>
              <c:numCache>
                <c:formatCode>General</c:formatCode>
                <c:ptCount val="9"/>
                <c:pt idx="0">
                  <c:v>0</c:v>
                </c:pt>
                <c:pt idx="1">
                  <c:v>12</c:v>
                </c:pt>
                <c:pt idx="2">
                  <c:v>10.285714285714286</c:v>
                </c:pt>
                <c:pt idx="3">
                  <c:v>8.571428571428573</c:v>
                </c:pt>
                <c:pt idx="4">
                  <c:v>6.8571428571428585</c:v>
                </c:pt>
                <c:pt idx="5">
                  <c:v>5.1428571428571441</c:v>
                </c:pt>
                <c:pt idx="6">
                  <c:v>3.4285714285714297</c:v>
                </c:pt>
                <c:pt idx="7">
                  <c:v>1.7142857142857155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9-4B68-B3F9-D940342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89006"/>
        <c:axId val="1777883363"/>
      </c:lineChart>
      <c:catAx>
        <c:axId val="12108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777883363"/>
        <c:crosses val="autoZero"/>
        <c:auto val="1"/>
        <c:lblAlgn val="ctr"/>
        <c:lblOffset val="100"/>
        <c:noMultiLvlLbl val="1"/>
      </c:catAx>
      <c:valAx>
        <c:axId val="177788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210890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19</xdr:row>
      <xdr:rowOff>57150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4:K10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9:J10" headerRowCount="0">
  <tableColumns count="2">
    <tableColumn id="1" xr3:uid="{00000000-0010-0000-0100-000001000000}" name="Column1"/>
    <tableColumn id="2" xr3:uid="{00000000-0010-0000-0100-000002000000}" name="Column2"/>
  </tableColumns>
  <tableStyleInfo name="burdonchar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="118" zoomScaleNormal="118" workbookViewId="0">
      <selection activeCell="A2" sqref="A2"/>
    </sheetView>
  </sheetViews>
  <sheetFormatPr baseColWidth="10" defaultColWidth="12.5703125" defaultRowHeight="15" customHeight="1"/>
  <cols>
    <col min="1" max="1" width="12.5703125" customWidth="1"/>
    <col min="2" max="2" width="21.5703125" customWidth="1"/>
    <col min="3" max="3" width="29.42578125" customWidth="1"/>
    <col min="4" max="4" width="21.42578125" customWidth="1"/>
    <col min="5" max="5" width="54.42578125" customWidth="1"/>
    <col min="6" max="6" width="12.5703125" customWidth="1"/>
  </cols>
  <sheetData>
    <row r="1" spans="1:8" ht="15.75" customHeight="1">
      <c r="A1" s="3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>
      <c r="A2" s="29" t="s">
        <v>7</v>
      </c>
      <c r="B2" s="3" t="s">
        <v>14</v>
      </c>
      <c r="C2" s="3" t="s">
        <v>49</v>
      </c>
      <c r="D2" s="33" t="s">
        <v>16</v>
      </c>
      <c r="E2" s="3" t="s">
        <v>50</v>
      </c>
      <c r="G2" s="3" t="s">
        <v>12</v>
      </c>
      <c r="H2" s="3" t="s">
        <v>48</v>
      </c>
    </row>
    <row r="3" spans="1:8" ht="15" customHeight="1">
      <c r="A3" s="29" t="s">
        <v>13</v>
      </c>
    </row>
    <row r="4" spans="1:8" ht="15.75" customHeight="1">
      <c r="A4" s="29" t="s">
        <v>18</v>
      </c>
      <c r="B4" s="3"/>
      <c r="C4" s="3"/>
      <c r="D4" s="3"/>
      <c r="E4" s="4"/>
      <c r="G4" s="3"/>
      <c r="H4" s="3"/>
    </row>
    <row r="5" spans="1:8" ht="15.75" customHeight="1">
      <c r="A5" s="3"/>
      <c r="B5" s="3"/>
      <c r="C5" s="3"/>
      <c r="D5" s="3"/>
      <c r="E5" s="3"/>
      <c r="G5" s="3"/>
      <c r="H5" s="3"/>
    </row>
    <row r="6" spans="1:8" ht="15.75" customHeight="1">
      <c r="A6" s="3"/>
      <c r="B6" s="3"/>
      <c r="C6" s="3"/>
      <c r="D6" s="3"/>
      <c r="E6" s="3"/>
      <c r="G6" s="3"/>
      <c r="H6" s="3"/>
    </row>
    <row r="7" spans="1:8" ht="15.75" customHeight="1">
      <c r="A7" s="3"/>
      <c r="B7" s="3"/>
      <c r="C7" s="3"/>
      <c r="D7" s="3"/>
      <c r="E7" s="3"/>
      <c r="G7" s="3"/>
      <c r="H7" s="3"/>
    </row>
    <row r="8" spans="1:8" ht="15.75" customHeight="1">
      <c r="A8" s="3"/>
      <c r="B8" s="3"/>
      <c r="C8" s="3"/>
      <c r="D8" s="3"/>
      <c r="E8" s="3"/>
      <c r="G8" s="3"/>
      <c r="H8" s="3"/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topLeftCell="F4" zoomScale="150" zoomScaleNormal="150" workbookViewId="0">
      <selection activeCell="J8" sqref="J8"/>
    </sheetView>
  </sheetViews>
  <sheetFormatPr baseColWidth="10" defaultColWidth="12.5703125" defaultRowHeight="15" customHeight="1"/>
  <cols>
    <col min="1" max="2" width="12.5703125" customWidth="1"/>
    <col min="3" max="4" width="18.85546875" customWidth="1"/>
    <col min="5" max="5" width="20.7109375" customWidth="1"/>
    <col min="6" max="6" width="56.140625" customWidth="1"/>
    <col min="7" max="7" width="15.85546875" customWidth="1"/>
  </cols>
  <sheetData>
    <row r="1" spans="2:9" ht="15.75" customHeight="1"/>
    <row r="2" spans="2:9" ht="15.75" customHeight="1"/>
    <row r="3" spans="2:9" ht="15.75" customHeight="1">
      <c r="B3" s="1" t="s">
        <v>22</v>
      </c>
      <c r="C3" s="1" t="s">
        <v>0</v>
      </c>
      <c r="D3" s="1" t="s">
        <v>1</v>
      </c>
      <c r="E3" s="1" t="s">
        <v>23</v>
      </c>
      <c r="F3" s="1" t="s">
        <v>24</v>
      </c>
      <c r="G3" s="1" t="s">
        <v>4</v>
      </c>
      <c r="H3" s="1" t="s">
        <v>25</v>
      </c>
      <c r="I3" s="1" t="s">
        <v>26</v>
      </c>
    </row>
    <row r="4" spans="2:9" ht="15.75" customHeight="1">
      <c r="B4" s="5" t="s">
        <v>7</v>
      </c>
      <c r="C4" s="5" t="s">
        <v>8</v>
      </c>
      <c r="D4" s="5" t="s">
        <v>9</v>
      </c>
      <c r="E4" s="6" t="s">
        <v>10</v>
      </c>
      <c r="F4" s="5" t="s">
        <v>11</v>
      </c>
      <c r="G4" s="5"/>
      <c r="H4" s="5" t="s">
        <v>12</v>
      </c>
      <c r="I4" s="5" t="s">
        <v>33</v>
      </c>
    </row>
    <row r="5" spans="2:9" ht="15.75" customHeight="1">
      <c r="B5" s="3"/>
      <c r="C5" s="7" t="s">
        <v>27</v>
      </c>
      <c r="D5" s="3"/>
      <c r="E5" s="3"/>
      <c r="F5" s="3"/>
      <c r="G5" s="7" t="s">
        <v>28</v>
      </c>
      <c r="H5" s="3"/>
      <c r="I5" s="7" t="s">
        <v>29</v>
      </c>
    </row>
    <row r="6" spans="2:9" ht="15.75" customHeight="1">
      <c r="B6" s="2" t="s">
        <v>30</v>
      </c>
      <c r="C6" s="37" t="s">
        <v>52</v>
      </c>
      <c r="D6" s="35"/>
      <c r="E6" s="35"/>
      <c r="F6" s="35"/>
      <c r="G6" s="29" t="s">
        <v>51</v>
      </c>
      <c r="H6" s="3"/>
      <c r="I6" s="30">
        <v>3</v>
      </c>
    </row>
    <row r="7" spans="2:9" ht="15.75" customHeight="1">
      <c r="B7" s="2" t="s">
        <v>31</v>
      </c>
      <c r="C7" s="37" t="s">
        <v>53</v>
      </c>
      <c r="D7" s="35"/>
      <c r="E7" s="35"/>
      <c r="F7" s="35"/>
      <c r="G7" s="29" t="s">
        <v>51</v>
      </c>
      <c r="H7" s="3"/>
      <c r="I7" s="30">
        <v>4</v>
      </c>
    </row>
    <row r="8" spans="2:9" ht="15.75" customHeight="1">
      <c r="B8" s="29" t="s">
        <v>32</v>
      </c>
      <c r="C8" s="38" t="s">
        <v>54</v>
      </c>
      <c r="D8" s="39"/>
      <c r="E8" s="39"/>
      <c r="F8" s="39"/>
      <c r="G8" s="29" t="s">
        <v>51</v>
      </c>
      <c r="H8" s="3"/>
      <c r="I8" s="29">
        <v>5</v>
      </c>
    </row>
    <row r="9" spans="2:9" ht="15.75" customHeight="1">
      <c r="B9" s="1" t="s">
        <v>22</v>
      </c>
      <c r="C9" s="1" t="s">
        <v>0</v>
      </c>
      <c r="D9" s="1" t="s">
        <v>1</v>
      </c>
      <c r="E9" s="1" t="s">
        <v>23</v>
      </c>
      <c r="F9" s="1" t="s">
        <v>24</v>
      </c>
      <c r="G9" s="1" t="s">
        <v>4</v>
      </c>
      <c r="H9" s="1" t="s">
        <v>25</v>
      </c>
      <c r="I9" s="1" t="s">
        <v>26</v>
      </c>
    </row>
    <row r="10" spans="2:9" ht="15.75" customHeight="1"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/>
      <c r="H10" s="5" t="s">
        <v>12</v>
      </c>
      <c r="I10" s="5"/>
    </row>
    <row r="11" spans="2:9" ht="15.75" customHeight="1">
      <c r="B11" s="3"/>
      <c r="C11" s="7" t="s">
        <v>27</v>
      </c>
      <c r="D11" s="3"/>
      <c r="E11" s="3"/>
      <c r="F11" s="3"/>
      <c r="G11" s="7" t="s">
        <v>28</v>
      </c>
      <c r="H11" s="3"/>
      <c r="I11" s="7" t="s">
        <v>29</v>
      </c>
    </row>
    <row r="12" spans="2:9" ht="15.75" customHeight="1">
      <c r="B12" s="3" t="s">
        <v>34</v>
      </c>
      <c r="C12" s="34"/>
      <c r="D12" s="35"/>
      <c r="E12" s="35"/>
      <c r="F12" s="35"/>
      <c r="G12" s="29"/>
      <c r="H12" s="29"/>
      <c r="I12" s="30"/>
    </row>
    <row r="13" spans="2:9" ht="15.75" customHeight="1">
      <c r="B13" s="3" t="s">
        <v>35</v>
      </c>
      <c r="C13" s="34"/>
      <c r="D13" s="35"/>
      <c r="E13" s="35"/>
      <c r="F13" s="35"/>
      <c r="G13" s="29"/>
      <c r="H13" s="29"/>
      <c r="I13" s="30"/>
    </row>
    <row r="14" spans="2:9" ht="15.75" customHeight="1">
      <c r="B14" s="3"/>
      <c r="C14" s="34"/>
      <c r="D14" s="35"/>
      <c r="E14" s="35"/>
      <c r="F14" s="35"/>
      <c r="G14" s="3"/>
      <c r="H14" s="3"/>
      <c r="I14" s="3"/>
    </row>
    <row r="15" spans="2:9" ht="15.75" customHeight="1">
      <c r="B15" s="8" t="s">
        <v>22</v>
      </c>
      <c r="C15" s="8" t="s">
        <v>0</v>
      </c>
      <c r="D15" s="8" t="s">
        <v>1</v>
      </c>
      <c r="E15" s="8" t="s">
        <v>23</v>
      </c>
      <c r="F15" s="8" t="s">
        <v>24</v>
      </c>
      <c r="G15" s="8" t="s">
        <v>4</v>
      </c>
      <c r="H15" s="8" t="s">
        <v>25</v>
      </c>
      <c r="I15" s="8" t="s">
        <v>26</v>
      </c>
    </row>
    <row r="16" spans="2:9" ht="15.75" customHeight="1">
      <c r="B16" s="9" t="s">
        <v>18</v>
      </c>
      <c r="C16" s="9" t="s">
        <v>19</v>
      </c>
      <c r="D16" s="9" t="s">
        <v>20</v>
      </c>
      <c r="E16" s="9" t="s">
        <v>16</v>
      </c>
      <c r="F16" s="9" t="s">
        <v>21</v>
      </c>
      <c r="G16" s="9"/>
      <c r="H16" s="9" t="s">
        <v>12</v>
      </c>
      <c r="I16" s="9"/>
    </row>
    <row r="17" spans="2:9" ht="15.75" customHeight="1">
      <c r="B17" s="10"/>
      <c r="C17" s="36" t="s">
        <v>27</v>
      </c>
      <c r="D17" s="35"/>
      <c r="E17" s="35"/>
      <c r="F17" s="35"/>
      <c r="G17" s="11" t="s">
        <v>28</v>
      </c>
      <c r="H17" s="10"/>
      <c r="I17" s="11" t="s">
        <v>29</v>
      </c>
    </row>
    <row r="18" spans="2:9" ht="15.75" customHeight="1">
      <c r="B18" s="10" t="s">
        <v>36</v>
      </c>
      <c r="C18" s="10"/>
      <c r="D18" s="10"/>
      <c r="E18" s="10"/>
      <c r="F18" s="10"/>
      <c r="G18" s="29"/>
      <c r="H18" s="29"/>
      <c r="I18" s="29"/>
    </row>
    <row r="19" spans="2:9" ht="15.75" customHeight="1">
      <c r="B19" s="10" t="s">
        <v>37</v>
      </c>
      <c r="C19" s="10"/>
      <c r="D19" s="10"/>
      <c r="E19" s="10"/>
      <c r="F19" s="10"/>
      <c r="G19" s="29"/>
      <c r="H19" s="29"/>
      <c r="I19" s="29"/>
    </row>
    <row r="20" spans="2:9" ht="15.75" customHeight="1"/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4:F14"/>
    <mergeCell ref="C17:F17"/>
    <mergeCell ref="C6:F6"/>
    <mergeCell ref="C7:F7"/>
    <mergeCell ref="C8:F8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2"/>
  <sheetViews>
    <sheetView tabSelected="1" topLeftCell="A30" zoomScale="98" zoomScaleNormal="98" workbookViewId="0">
      <selection activeCell="G40" sqref="G40"/>
    </sheetView>
  </sheetViews>
  <sheetFormatPr baseColWidth="10" defaultColWidth="12.5703125" defaultRowHeight="15" customHeight="1"/>
  <cols>
    <col min="1" max="1" width="12.5703125" customWidth="1"/>
    <col min="2" max="2" width="24.7109375" customWidth="1"/>
    <col min="3" max="3" width="12.5703125" customWidth="1"/>
    <col min="4" max="4" width="11.140625" customWidth="1"/>
    <col min="5" max="8" width="12.5703125" customWidth="1"/>
  </cols>
  <sheetData>
    <row r="1" spans="1:11" ht="15.75" customHeight="1"/>
    <row r="2" spans="1:11" ht="15.75" customHeight="1"/>
    <row r="3" spans="1:11" ht="15.75" customHeight="1">
      <c r="B3" s="3"/>
      <c r="C3" s="3" t="s">
        <v>29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</row>
    <row r="4" spans="1:11" ht="15.75" customHeight="1">
      <c r="B4" s="2" t="s">
        <v>30</v>
      </c>
      <c r="C4" s="31">
        <v>3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2</v>
      </c>
      <c r="J4" s="13">
        <v>1</v>
      </c>
      <c r="K4" s="14">
        <f>SUM(D4:J4)</f>
        <v>3</v>
      </c>
    </row>
    <row r="5" spans="1:11" ht="15.75" customHeight="1">
      <c r="B5" s="2" t="s">
        <v>31</v>
      </c>
      <c r="C5" s="31">
        <v>4</v>
      </c>
      <c r="D5" s="13">
        <v>0</v>
      </c>
      <c r="E5" s="13">
        <v>0</v>
      </c>
      <c r="F5" s="13">
        <v>1</v>
      </c>
      <c r="G5" s="13">
        <v>2</v>
      </c>
      <c r="H5" s="13">
        <v>1</v>
      </c>
      <c r="I5" s="13">
        <v>0</v>
      </c>
      <c r="J5" s="13">
        <v>0</v>
      </c>
      <c r="K5" s="14">
        <f>SUM(D5:J5)</f>
        <v>4</v>
      </c>
    </row>
    <row r="6" spans="1:11" ht="15.75" customHeight="1">
      <c r="A6" s="3"/>
      <c r="B6" s="2" t="s">
        <v>32</v>
      </c>
      <c r="C6" s="31">
        <v>5</v>
      </c>
      <c r="D6" s="13">
        <v>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4">
        <f t="shared" ref="K6:K10" si="0">SUM(D6:J6)</f>
        <v>5</v>
      </c>
    </row>
    <row r="7" spans="1:11" ht="15.75" customHeight="1">
      <c r="A7" s="3"/>
      <c r="B7" s="3" t="s">
        <v>34</v>
      </c>
      <c r="C7" s="12"/>
      <c r="D7" s="13"/>
      <c r="E7" s="13"/>
      <c r="F7" s="13"/>
      <c r="G7" s="13"/>
      <c r="H7" s="13"/>
      <c r="I7" s="13"/>
      <c r="J7" s="13"/>
      <c r="K7" s="14">
        <f>SUM(D7:J7)</f>
        <v>0</v>
      </c>
    </row>
    <row r="8" spans="1:11" ht="15.75" customHeight="1">
      <c r="B8" s="3" t="s">
        <v>35</v>
      </c>
      <c r="C8" s="12"/>
      <c r="D8" s="13"/>
      <c r="E8" s="13"/>
      <c r="F8" s="13"/>
      <c r="G8" s="13"/>
      <c r="H8" s="13"/>
      <c r="I8" s="13"/>
      <c r="J8" s="13"/>
      <c r="K8" s="14">
        <f t="shared" si="0"/>
        <v>0</v>
      </c>
    </row>
    <row r="9" spans="1:11" ht="15.75" customHeight="1">
      <c r="B9" s="15" t="s">
        <v>36</v>
      </c>
      <c r="C9" s="16"/>
      <c r="D9" s="17"/>
      <c r="E9" s="17"/>
      <c r="F9" s="17"/>
      <c r="G9" s="17"/>
      <c r="H9" s="17"/>
      <c r="I9" s="18"/>
      <c r="J9" s="18"/>
      <c r="K9" s="19">
        <f t="shared" si="0"/>
        <v>0</v>
      </c>
    </row>
    <row r="10" spans="1:11" ht="15.75" customHeight="1">
      <c r="B10" s="20" t="s">
        <v>37</v>
      </c>
      <c r="C10" s="21"/>
      <c r="D10" s="17"/>
      <c r="E10" s="17"/>
      <c r="F10" s="17"/>
      <c r="G10" s="17"/>
      <c r="H10" s="17"/>
      <c r="I10" s="22"/>
      <c r="J10" s="22"/>
      <c r="K10" s="19">
        <f t="shared" si="0"/>
        <v>0</v>
      </c>
    </row>
    <row r="11" spans="1:11" ht="15.75" customHeight="1"/>
    <row r="12" spans="1:11" ht="15.75" customHeight="1"/>
    <row r="13" spans="1:11" ht="15.75" customHeight="1">
      <c r="B13" s="23" t="s">
        <v>46</v>
      </c>
      <c r="C13" s="24">
        <f>SUM(C4:C10)</f>
        <v>12</v>
      </c>
      <c r="D13" s="24">
        <f>C13-SUM(D4:D10)</f>
        <v>8</v>
      </c>
      <c r="E13" s="25">
        <f>D13-SUM(E4:E10)</f>
        <v>7</v>
      </c>
      <c r="F13" s="24">
        <f>E13-SUM(F4:F8)</f>
        <v>6</v>
      </c>
      <c r="G13" s="24">
        <f>F13-SUM(G4:G8)</f>
        <v>4</v>
      </c>
      <c r="H13" s="24">
        <f>G13-SUM(H4:H8)</f>
        <v>3</v>
      </c>
      <c r="I13" s="24">
        <f>H13-SUM(I4:I8)</f>
        <v>1</v>
      </c>
      <c r="J13" s="24">
        <f>I13-SUM(J4:J8)</f>
        <v>0</v>
      </c>
    </row>
    <row r="14" spans="1:11" ht="32.25" customHeight="1">
      <c r="B14" s="23" t="s">
        <v>47</v>
      </c>
      <c r="C14" s="24">
        <f>SUM(C4:C10)</f>
        <v>12</v>
      </c>
      <c r="D14" s="24">
        <f>C14-(SUM(C4:C11)/7)</f>
        <v>10.285714285714286</v>
      </c>
      <c r="E14" s="25">
        <f>D14-(SUM(C4:C11)/7)</f>
        <v>8.571428571428573</v>
      </c>
      <c r="F14" s="24">
        <f>E14-(SUM(C4:C11)/7)</f>
        <v>6.8571428571428585</v>
      </c>
      <c r="G14" s="24">
        <f>F14-(SUM(C4:C11)/7)</f>
        <v>5.1428571428571441</v>
      </c>
      <c r="H14" s="24">
        <f>G14-(SUM(C4:C11)/7)</f>
        <v>3.4285714285714297</v>
      </c>
      <c r="I14" s="24">
        <f>H14-(SUM(C4:C11)/7)</f>
        <v>1.7142857142857155</v>
      </c>
      <c r="J14" s="24">
        <f>I14-(SUM(C4:C11)/7)</f>
        <v>0</v>
      </c>
    </row>
    <row r="15" spans="1:11" ht="15.75" customHeight="1"/>
    <row r="16" spans="1:11" ht="15.75" customHeight="1">
      <c r="B16" s="26"/>
      <c r="C16" s="27"/>
      <c r="D16" s="28"/>
      <c r="E16" s="27"/>
    </row>
    <row r="17" spans="2:5" ht="15.75" customHeight="1">
      <c r="B17" s="26"/>
      <c r="C17" s="27"/>
      <c r="D17" s="28"/>
      <c r="E17" s="27"/>
    </row>
    <row r="18" spans="2:5" ht="15.75" customHeight="1"/>
    <row r="19" spans="2:5" ht="15.75" customHeight="1"/>
    <row r="20" spans="2:5" ht="15.75" customHeight="1"/>
    <row r="21" spans="2:5" ht="15.75" customHeight="1"/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spans="2:5" ht="15.75" customHeight="1"/>
    <row r="34" spans="2:5" ht="15.75" customHeight="1"/>
    <row r="35" spans="2:5" ht="15.75" customHeight="1"/>
    <row r="36" spans="2:5" ht="15.75" customHeight="1"/>
    <row r="37" spans="2:5" ht="15.75" customHeight="1"/>
    <row r="38" spans="2:5" ht="15.75" customHeight="1"/>
    <row r="39" spans="2:5" ht="15.75" customHeight="1"/>
    <row r="40" spans="2:5" ht="84.75" customHeight="1">
      <c r="B40" s="40" t="s">
        <v>55</v>
      </c>
      <c r="C40" s="40"/>
      <c r="D40" s="40"/>
      <c r="E40" s="40"/>
    </row>
    <row r="41" spans="2:5" ht="15.75" customHeight="1"/>
    <row r="42" spans="2:5" ht="15.75" customHeight="1"/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40:E40"/>
  </mergeCells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SONY</cp:lastModifiedBy>
  <dcterms:created xsi:type="dcterms:W3CDTF">2023-01-11T19:01:54Z</dcterms:created>
  <dcterms:modified xsi:type="dcterms:W3CDTF">2023-01-11T19:03:45Z</dcterms:modified>
</cp:coreProperties>
</file>