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B785CDAB-1BD1-4CD6-82F3-05585B4649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<sst xmlns="http://schemas.openxmlformats.org/spreadsheetml/2006/main" count="111" uniqueCount="82">
  <si>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</si>
  <si>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</si>
  <si>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</si>
  <si>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</si>
  <si>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</si>
  <si>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</si>
  <si>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</si>
  <si>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</si>
  <si>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</si>
  <si>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</si>
  <si>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</si>
  <si>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</si>
  <si>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</si>
  <si>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</si>
  <si>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</si>
  <si>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</si>
  <si>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</si>
  <si>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</si>
  <si>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</si>
  <si>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</si>
  <si>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</si>
  <si>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</si>
  <si>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</si>
  <si>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</si>
  <si>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</si>
  <si>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</si>
  <si>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</si>
  <si>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</si>
  <si>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</si>
  <si>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</si>
  <si>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</si>
  <si>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</si>
  <si>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</si>
  <si>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</si>
  <si>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</si>
  <si>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</si>
  <si>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</si>
  <si>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</si>
  <si>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</si>
  <si>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</si>
  <si>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</si>
  <si>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</si>
  <si>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</si>
  <si>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</si>
  <si>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</si>
  <si>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</si>
  <si>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</si>
  <si>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</si>
  <si>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</si>
  <si>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</si>
  <si>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</si>
  <si>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</si>
  <si>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</si>
  <si>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</si>
  <si>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</si>
  <si>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</si>
  <si>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</si>
  <si>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</si>
  <si>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</si>
  <si>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</si>
  <si>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</si>
  <si>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</si>
  <si>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</si>
  <si>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</si>
  <si>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</si>
  <si>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</si>
  <si>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</si>
  <si>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</si>
  <si>
    <t xml:space="preserve">Ingresar datos de proveedores </t>
  </si>
  <si>
    <t xml:space="preserve">Ingresando los datos del formulario en la seccion de ingresar provedoores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</si>
  <si>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</si>
  <si>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</si>
  <si>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</si>
  <si>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</si>
  <si>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</si>
  <si>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Ingresar datos del producto:</t>
  </si>
  <si>
    <t>SI se llenan todos los campos de forma correcta se registrara el producto de forma correcta.</t>
  </si>
  <si>
    <t>Registro de producto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</si>
  <si>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</si>
  <si>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</si>
  <si>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</si>
  <si>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REQ005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</si>
</sst>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6" zoomScale="80" zoomScaleNormal="80" workbookViewId="0">
      <selection activeCell="L7" sqref="L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73</v>
      </c>
      <c r="D6" s="31" t="s">
        <v>47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12</v>
      </c>
      <c r="J6" s="33" t="s">
        <v>48</v>
      </c>
      <c r="K6" s="31" t="s">
        <v>16</v>
      </c>
      <c r="L6" s="31" t="s">
        <v>35</v>
      </c>
      <c r="M6" s="32" t="s">
        <v>54</v>
      </c>
      <c r="N6" s="34" t="s">
        <v>46</v>
      </c>
      <c r="O6" s="31" t="s">
        <v>49</v>
      </c>
    </row>
    <row r="7" spans="2:16" s="27" customFormat="1" ht="75" customHeight="1" x14ac:dyDescent="0.2">
      <c r="B7" s="31" t="s">
        <v>18</v>
      </c>
      <c r="C7" s="31" t="s">
        <v>57</v>
      </c>
      <c r="D7" s="31" t="s">
        <v>58</v>
      </c>
      <c r="E7" s="31" t="s">
        <v>74</v>
      </c>
      <c r="F7" s="31" t="s">
        <v>59</v>
      </c>
      <c r="G7" s="32" t="s">
        <v>55</v>
      </c>
      <c r="H7" s="31" t="s">
        <v>20</v>
      </c>
      <c r="I7" s="31">
        <v>5</v>
      </c>
      <c r="J7" s="33" t="s">
        <v>48</v>
      </c>
      <c r="K7" s="31" t="s">
        <v>16</v>
      </c>
      <c r="L7" s="31" t="s">
        <v>33</v>
      </c>
      <c r="M7" s="32" t="s">
        <v>56</v>
      </c>
      <c r="N7" s="34" t="s">
        <v>60</v>
      </c>
      <c r="O7" s="31" t="s">
        <v>61</v>
      </c>
      <c r="P7" s="28"/>
    </row>
    <row r="8" spans="2:16" s="27" customFormat="1" ht="75" customHeight="1" x14ac:dyDescent="0.2">
      <c r="B8" s="31" t="s">
        <v>19</v>
      </c>
      <c r="C8" s="31" t="s">
        <v>62</v>
      </c>
      <c r="D8" s="31" t="s">
        <v>63</v>
      </c>
      <c r="E8" s="31" t="s">
        <v>64</v>
      </c>
      <c r="F8" s="31" t="s">
        <v>59</v>
      </c>
      <c r="G8" s="32" t="s">
        <v>65</v>
      </c>
      <c r="H8" s="31" t="s">
        <v>20</v>
      </c>
      <c r="I8" s="31">
        <v>5</v>
      </c>
      <c r="J8" s="33" t="s">
        <v>48</v>
      </c>
      <c r="K8" s="31" t="s">
        <v>16</v>
      </c>
      <c r="L8" s="31" t="s">
        <v>17</v>
      </c>
      <c r="M8" s="32" t="s">
        <v>66</v>
      </c>
      <c r="N8" s="34" t="s">
        <v>60</v>
      </c>
      <c r="O8" s="32" t="s">
        <v>67</v>
      </c>
    </row>
    <row r="9" spans="2:16" s="27" customFormat="1" ht="75" customHeight="1" x14ac:dyDescent="0.2">
      <c r="B9" s="31" t="s">
        <v>21</v>
      </c>
      <c r="C9" s="32" t="s">
        <v>79</v>
      </c>
      <c r="D9" s="32" t="s">
        <v>68</v>
      </c>
      <c r="E9" s="32" t="s">
        <v>80</v>
      </c>
      <c r="F9" s="32" t="s">
        <v>59</v>
      </c>
      <c r="G9" s="32" t="s">
        <v>69</v>
      </c>
      <c r="H9" s="31" t="s">
        <v>20</v>
      </c>
      <c r="I9" s="31">
        <v>5</v>
      </c>
      <c r="J9" s="35" t="s">
        <v>48</v>
      </c>
      <c r="K9" s="31" t="s">
        <v>16</v>
      </c>
      <c r="L9" s="31" t="s">
        <v>17</v>
      </c>
      <c r="M9" s="32" t="s">
        <v>51</v>
      </c>
      <c r="N9" s="34" t="s">
        <v>46</v>
      </c>
      <c r="O9" s="31" t="s">
        <v>78</v>
      </c>
    </row>
    <row r="10" spans="2:16" ht="75" customHeight="1" x14ac:dyDescent="0.2">
      <c r="B10" s="31" t="s">
        <v>81</v>
      </c>
      <c r="C10" s="31" t="s">
        <v>70</v>
      </c>
      <c r="D10" s="31" t="s">
        <v>71</v>
      </c>
      <c r="E10" s="31" t="s">
        <v>72</v>
      </c>
      <c r="F10" s="31" t="s">
        <v>59</v>
      </c>
      <c r="G10" s="31" t="s">
        <v>75</v>
      </c>
      <c r="H10" s="31" t="s">
        <v>20</v>
      </c>
      <c r="I10" s="31">
        <v>5</v>
      </c>
      <c r="J10" s="33" t="s">
        <v>48</v>
      </c>
      <c r="K10" s="31" t="s">
        <v>16</v>
      </c>
      <c r="L10" s="31" t="s">
        <v>17</v>
      </c>
      <c r="M10" s="31" t="s">
        <v>76</v>
      </c>
      <c r="N10" s="34" t="s">
        <v>46</v>
      </c>
      <c r="O10" s="32" t="s">
        <v>77</v>
      </c>
    </row>
    <row r="11" spans="2:16" ht="75" customHeight="1" x14ac:dyDescent="0.2">
      <c r="B11" s="31" t="s">
        <v>22</v>
      </c>
      <c r="C11" s="31"/>
      <c r="D11" s="31"/>
      <c r="E11" s="31"/>
      <c r="F11" s="31"/>
      <c r="G11" s="31"/>
      <c r="H11" s="31"/>
      <c r="I11" s="31"/>
      <c r="J11" s="33"/>
      <c r="K11" s="31"/>
      <c r="L11" s="31"/>
      <c r="M11" s="31"/>
      <c r="N11" s="34"/>
      <c r="O11" s="31"/>
    </row>
    <row r="12" spans="2:16" ht="75" customHeight="1" x14ac:dyDescent="0.2">
      <c r="B12" s="31" t="s">
        <v>23</v>
      </c>
      <c r="C12" s="31"/>
      <c r="D12" s="31"/>
      <c r="E12" s="31"/>
      <c r="F12" s="31"/>
      <c r="G12" s="31"/>
      <c r="H12" s="31"/>
      <c r="I12" s="31"/>
      <c r="J12" s="33"/>
      <c r="K12" s="31"/>
      <c r="L12" s="31"/>
      <c r="M12" s="31"/>
      <c r="N12" s="34"/>
      <c r="O12" s="31"/>
    </row>
    <row r="13" spans="2:16" ht="75" customHeight="1" x14ac:dyDescent="0.2">
      <c r="B13" s="31" t="s">
        <v>24</v>
      </c>
      <c r="C13" s="31"/>
      <c r="D13" s="31"/>
      <c r="E13" s="31"/>
      <c r="F13" s="31"/>
      <c r="G13" s="31"/>
      <c r="H13" s="31"/>
      <c r="I13" s="31"/>
      <c r="J13" s="33"/>
      <c r="K13" s="31"/>
      <c r="L13" s="31"/>
      <c r="M13" s="31"/>
      <c r="N13" s="34"/>
      <c r="O13" s="33"/>
    </row>
    <row r="14" spans="2:16" ht="75" customHeight="1" x14ac:dyDescent="0.2">
      <c r="B14" s="31" t="s">
        <v>25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26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27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1" t="s">
        <v>28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31" t="s">
        <v>29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31" t="s">
        <v>30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31" t="s">
        <v>31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phoneticPr fontId="16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38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No iniciado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39</v>
      </c>
      <c r="D12" s="13"/>
      <c r="E12" s="64" t="s">
        <v>10</v>
      </c>
      <c r="F12" s="63"/>
      <c r="G12" s="14"/>
      <c r="H12" s="64" t="s">
        <v>40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5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41</v>
      </c>
      <c r="D15" s="52" t="str">
        <f>VLOOKUP(C10,'Formato descripción HU'!B6:O20,3,0)</f>
        <v xml:space="preserve">Ingresar datos de proveedores </v>
      </c>
      <c r="E15" s="46"/>
      <c r="F15" s="11"/>
      <c r="G15" s="42" t="s">
        <v>42</v>
      </c>
      <c r="H15" s="52" t="str">
        <f>VLOOKUP(C10,'Formato descripción HU'!B6:O20,4,0)</f>
        <v xml:space="preserve">Registrar proveedores </v>
      </c>
      <c r="I15" s="67"/>
      <c r="J15" s="46"/>
      <c r="K15" s="11"/>
      <c r="L15" s="42" t="s">
        <v>43</v>
      </c>
      <c r="M15" s="52" t="str">
        <f>VLOOKUP(C10,'Formato descripción HU'!B6:O20,6,0)</f>
        <v xml:space="preserve">Ingresando los datos del formulario en la seccion de ingresar provedoores 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44</v>
      </c>
      <c r="D19" s="46"/>
      <c r="E19" s="69" t="str">
        <f>VLOOKUP(C10,'Formato descripción HU'!B6:O20,14,0)</f>
        <v xml:space="preserve">Registro de compras a  proveedores 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45</v>
      </c>
      <c r="D22" s="46"/>
      <c r="E22" s="52" t="str">
        <f>VLOOKUP(C10,'Formato descripción HU'!B6:O20,12,0)</f>
        <v>Si el proceso no se completa: mostrará un mensaje del error generado o datos faltantes.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2023-02-03T20:57:55Z</dcterms:modified>
  <cp:category/>
  <cp:contentStatus/>
</cp:coreProperties>
</file>