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ONY\Downloads\"/>
    </mc:Choice>
  </mc:AlternateContent>
  <xr:revisionPtr revIDLastSave="0" documentId="13_ncr:1_{80A96523-908E-40C3-9903-0A32721376B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</workbook>
</file>

<file path=xl/calcChain.xml><?xml version="1.0" encoding="utf-8"?>
<calcChain xmlns="http://schemas.openxmlformats.org/spreadsheetml/2006/main">
  <c r="F13" i="3" l="1"/>
  <c r="E13" i="3"/>
  <c r="D13" i="3"/>
  <c r="C13" i="3"/>
  <c r="K8" i="3"/>
  <c r="K7" i="3"/>
  <c r="K5" i="3"/>
  <c r="K6" i="3"/>
  <c r="C14" i="3"/>
  <c r="D14" i="3" s="1"/>
  <c r="E14" i="3" s="1"/>
  <c r="F14" i="3" s="1"/>
  <c r="G14" i="3" s="1"/>
  <c r="H14" i="3" s="1"/>
  <c r="I14" i="3" s="1"/>
  <c r="J14" i="3" s="1"/>
  <c r="K10" i="3"/>
  <c r="K9" i="3"/>
  <c r="K4" i="3"/>
  <c r="G13" i="3" l="1"/>
  <c r="H13" i="3" s="1"/>
  <c r="I13" i="3" s="1"/>
  <c r="J13" i="3" s="1"/>
</calcChain>
</file>

<file path=xl/sharedStrings.xml><?xml version="1.0" encoding="utf-8"?>
<sst xmlns="http://schemas.openxmlformats.org/spreadsheetml/2006/main" count="87" uniqueCount="53">
  <si>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</si>
  <si>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</si>
  <si>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</si>
  <si>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</si>
  <si>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</si>
  <si>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</si>
  <si>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</si>
  <si>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</si>
  <si>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</si>
  <si>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</si>
  <si>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Acceso al aplicativo</t>
  </si>
  <si>
    <t>Iniciar sesión</t>
  </si>
  <si>
    <t>Administrador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</si>
  <si>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</si>
  <si>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</si>
  <si>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</si>
  <si>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</si>
  <si>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</si>
  <si>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</si>
  <si>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</si>
  <si>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</si>
  <si>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</si>
  <si>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</si>
  <si>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</si>
  <si>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En proceso</t>
  </si>
  <si>
    <t>REQ002-1</t>
  </si>
  <si>
    <t>REQ002-2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</si>
  <si>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</si>
  <si>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</si>
  <si>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</si>
  <si>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</si>
  <si>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</si>
  <si>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</si>
  <si>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</si>
  <si>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</si>
  <si>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</si>
  <si>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</si>
  <si>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En Proceso</t>
  </si>
  <si>
    <t>Cliente</t>
  </si>
  <si>
    <t>Visualizar la informacion del aplicativo</t>
  </si>
  <si>
    <t>Joel Llummiquinga</t>
  </si>
  <si>
    <t>Crear una pagina web en HTML</t>
  </si>
  <si>
    <t>Conclusiones: Como conclusión tras haber realizado el backlog junto con el primer requisito, el cual fue trabajado en un tiempo estimado de 12 horas en 7 días ,  se obtuvo la siguiente grafica con lo cual concluimos que el proyecto esa siendo realizado de forma correcta , cumpliendo con los plazos de entrega estimados , para asi se cumpla la fecha estimada con el cliente.</t>
  </si>
  <si>
    <t>Ingreso al sistema de registro de ventas</t>
  </si>
  <si>
    <t>Para acceder al sistema de registros</t>
  </si>
  <si>
    <t xml:space="preserve">En proceso </t>
  </si>
  <si>
    <t>Visualizar informacion de la empresa</t>
  </si>
  <si>
    <t>Ingresar a la página web</t>
  </si>
  <si>
    <t xml:space="preserve">Terminado </t>
  </si>
  <si>
    <t xml:space="preserve">Desarrollar la pagina web colocando informacion de la empresa </t>
  </si>
  <si>
    <t>Acceso al registro de ventas</t>
  </si>
  <si>
    <t>Crear formulario de inicio de sesión</t>
  </si>
  <si>
    <t>Crear una base de 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</si>
</sst>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5" fillId="2" borderId="0" xfId="0" applyFont="1" applyFill="1"/>
    <xf numFmtId="0" fontId="6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6" fillId="0" borderId="0" xfId="0" applyFont="1"/>
    <xf numFmtId="0" fontId="8" fillId="2" borderId="1" xfId="0" applyFont="1" applyFill="1" applyBorder="1"/>
    <xf numFmtId="0" fontId="8" fillId="6" borderId="2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8" fillId="2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8" fillId="2" borderId="0" xfId="0" applyFont="1" applyFill="1"/>
    <xf numFmtId="0" fontId="8" fillId="6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3" fillId="4" borderId="3" xfId="0" applyFont="1" applyFill="1" applyBorder="1"/>
    <xf numFmtId="0" fontId="3" fillId="0" borderId="3" xfId="0" applyFont="1" applyBorder="1"/>
    <xf numFmtId="0" fontId="9" fillId="2" borderId="3" xfId="0" applyFont="1" applyFill="1" applyBorder="1"/>
    <xf numFmtId="0" fontId="3" fillId="7" borderId="0" xfId="0" applyFont="1" applyFill="1"/>
    <xf numFmtId="0" fontId="10" fillId="7" borderId="0" xfId="0" applyFont="1" applyFill="1"/>
    <xf numFmtId="0" fontId="9" fillId="7" borderId="0" xfId="0" applyFont="1" applyFill="1"/>
    <xf numFmtId="0" fontId="11" fillId="0" borderId="0" xfId="0" applyFont="1"/>
    <xf numFmtId="0" fontId="12" fillId="0" borderId="0" xfId="0" applyFont="1" applyAlignment="1">
      <alignment horizontal="center"/>
    </xf>
    <xf numFmtId="0" fontId="4" fillId="2" borderId="0" xfId="0" applyFont="1" applyFill="1" applyAlignment="1">
      <alignment wrapText="1"/>
    </xf>
    <xf numFmtId="0" fontId="0" fillId="0" borderId="0" xfId="0"/>
    <xf numFmtId="0" fontId="6" fillId="0" borderId="0" xfId="0" applyFont="1"/>
    <xf numFmtId="0" fontId="0" fillId="0" borderId="2" xfId="0" applyBorder="1" applyAlignment="1">
      <alignment horizontal="center" wrapText="1"/>
    </xf>
    <xf numFmtId="0" fontId="11" fillId="0" borderId="4" xfId="0" applyFont="1" applyBorder="1"/>
    <xf numFmtId="0" fontId="13" fillId="0" borderId="4" xfId="0" applyFont="1" applyBorder="1" applyAlignment="1">
      <alignment horizontal="left" vertical="center" wrapText="1"/>
    </xf>
    <xf numFmtId="0" fontId="14" fillId="0" borderId="4" xfId="0" applyFont="1" applyBorder="1"/>
    <xf numFmtId="0" fontId="13" fillId="8" borderId="2" xfId="0" applyFont="1" applyFill="1" applyBorder="1"/>
    <xf numFmtId="0" fontId="13" fillId="9" borderId="4" xfId="0" applyFont="1" applyFill="1" applyBorder="1" applyAlignment="1">
      <alignment wrapText="1"/>
    </xf>
    <xf numFmtId="0" fontId="13" fillId="9" borderId="0" xfId="0" applyFont="1" applyFill="1"/>
    <xf numFmtId="0" fontId="4" fillId="10" borderId="0" xfId="0" applyFont="1" applyFill="1" applyAlignment="1">
      <alignment wrapText="1"/>
    </xf>
    <xf numFmtId="0" fontId="13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0" fontId="0" fillId="9" borderId="2" xfId="0" applyFill="1" applyBorder="1" applyAlignment="1">
      <alignment wrapText="1"/>
    </xf>
    <xf numFmtId="0" fontId="14" fillId="9" borderId="2" xfId="0" applyFont="1" applyFill="1" applyBorder="1"/>
    <xf numFmtId="0" fontId="13" fillId="9" borderId="2" xfId="0" applyFont="1" applyFill="1" applyBorder="1" applyAlignment="1">
      <alignment horizontal="left" vertical="center" wrapText="1"/>
    </xf>
    <xf numFmtId="0" fontId="13" fillId="0" borderId="0" xfId="0" applyFont="1"/>
    <xf numFmtId="0" fontId="13" fillId="0" borderId="4" xfId="0" applyFont="1" applyBorder="1"/>
    <xf numFmtId="0" fontId="13" fillId="4" borderId="4" xfId="0" applyFont="1" applyFill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13" fillId="5" borderId="4" xfId="0" applyFont="1" applyFill="1" applyBorder="1" applyAlignment="1">
      <alignment horizontal="right"/>
    </xf>
    <xf numFmtId="0" fontId="2" fillId="0" borderId="4" xfId="0" applyFont="1" applyBorder="1"/>
    <xf numFmtId="0" fontId="11" fillId="4" borderId="4" xfId="0" applyFont="1" applyFill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3" fillId="5" borderId="4" xfId="0" applyFont="1" applyFill="1" applyBorder="1" applyAlignment="1">
      <alignment horizontal="right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burdonchart!$B$13:$J$13</c:f>
              <c:numCache>
                <c:formatCode>General</c:formatCode>
                <c:ptCount val="9"/>
                <c:pt idx="0">
                  <c:v>0</c:v>
                </c:pt>
                <c:pt idx="1">
                  <c:v>24</c:v>
                </c:pt>
                <c:pt idx="2">
                  <c:v>19</c:v>
                </c:pt>
                <c:pt idx="3">
                  <c:v>17</c:v>
                </c:pt>
                <c:pt idx="4">
                  <c:v>12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burdonchart!$B$14:$J$14</c:f>
              <c:numCache>
                <c:formatCode>General</c:formatCode>
                <c:ptCount val="9"/>
                <c:pt idx="0">
                  <c:v>0</c:v>
                </c:pt>
                <c:pt idx="1">
                  <c:v>24</c:v>
                </c:pt>
                <c:pt idx="2">
                  <c:v>20.571428571428573</c:v>
                </c:pt>
                <c:pt idx="3">
                  <c:v>17.142857142857146</c:v>
                </c:pt>
                <c:pt idx="4">
                  <c:v>13.714285714285717</c:v>
                </c:pt>
                <c:pt idx="5">
                  <c:v>10.285714285714288</c:v>
                </c:pt>
                <c:pt idx="6">
                  <c:v>6.8571428571428594</c:v>
                </c:pt>
                <c:pt idx="7">
                  <c:v>3.428571428571431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19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10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9:J10" headerRowCount="0">
  <tableColumns count="2">
    <tableColumn id="1" xr3:uid="{00000000-0010-0000-0100-000001000000}" name="Column1"/>
    <tableColumn id="2" xr3:uid="{00000000-0010-0000-0100-000002000000}" name="Column2"/>
  </tableColumns>
  <tableStyleInfo name="burdoncha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118" zoomScaleNormal="118" workbookViewId="0">
      <selection activeCell="C14" sqref="C14"/>
    </sheetView>
  </sheetViews>
  <sheetFormatPr baseColWidth="10" defaultColWidth="12.5703125" defaultRowHeight="15" customHeight="1"/>
  <cols>
    <col min="1" max="1" width="12.5703125" customWidth="1"/>
    <col min="2" max="2" width="21.57031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>
      <c r="A1" s="23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>
      <c r="A2" s="22" t="s">
        <v>7</v>
      </c>
      <c r="B2" s="2" t="s">
        <v>10</v>
      </c>
      <c r="C2" s="2" t="s">
        <v>38</v>
      </c>
      <c r="D2" s="24" t="s">
        <v>11</v>
      </c>
      <c r="E2" s="2" t="s">
        <v>39</v>
      </c>
      <c r="G2" s="2" t="s">
        <v>8</v>
      </c>
      <c r="H2" s="2" t="s">
        <v>37</v>
      </c>
    </row>
    <row r="3" spans="1:8" ht="33.75" customHeight="1">
      <c r="A3" s="28" t="s">
        <v>9</v>
      </c>
      <c r="B3" s="29" t="s">
        <v>43</v>
      </c>
      <c r="C3" s="30" t="s">
        <v>12</v>
      </c>
      <c r="D3" s="30" t="s">
        <v>11</v>
      </c>
      <c r="E3" s="29" t="s">
        <v>44</v>
      </c>
      <c r="F3" s="30"/>
      <c r="G3" s="30" t="s">
        <v>8</v>
      </c>
      <c r="H3" s="30" t="s">
        <v>45</v>
      </c>
    </row>
    <row r="4" spans="1:8" ht="15.75" customHeight="1">
      <c r="A4" s="22"/>
      <c r="B4" s="2"/>
      <c r="C4" s="2"/>
      <c r="D4" s="2"/>
      <c r="E4" s="3"/>
      <c r="G4" s="2"/>
      <c r="H4" s="2"/>
    </row>
    <row r="5" spans="1:8" ht="15.75" customHeight="1">
      <c r="A5" s="2"/>
      <c r="B5" s="2"/>
      <c r="C5" s="2"/>
      <c r="D5" s="2"/>
      <c r="E5" s="2"/>
      <c r="G5" s="2"/>
      <c r="H5" s="2"/>
    </row>
    <row r="6" spans="1:8" ht="15.75" customHeight="1">
      <c r="A6" s="2"/>
      <c r="B6" s="2"/>
      <c r="C6" s="2"/>
      <c r="D6" s="2"/>
      <c r="E6" s="2"/>
      <c r="G6" s="2"/>
      <c r="H6" s="2"/>
    </row>
    <row r="7" spans="1:8" ht="15.75" customHeight="1">
      <c r="A7" s="2"/>
      <c r="B7" s="2"/>
      <c r="C7" s="2"/>
      <c r="D7" s="2"/>
      <c r="E7" s="2"/>
      <c r="G7" s="2"/>
      <c r="H7" s="2"/>
    </row>
    <row r="8" spans="1:8" ht="15.75" customHeight="1">
      <c r="A8" s="2"/>
      <c r="B8" s="2"/>
      <c r="C8" s="2"/>
      <c r="D8" s="2"/>
      <c r="E8" s="2"/>
      <c r="G8" s="2"/>
      <c r="H8" s="2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zoomScale="84" zoomScaleNormal="84" workbookViewId="0">
      <selection activeCell="A18" sqref="A18"/>
    </sheetView>
  </sheetViews>
  <sheetFormatPr baseColWidth="10" defaultColWidth="12.5703125" defaultRowHeight="15" customHeight="1"/>
  <cols>
    <col min="1" max="2" width="12.5703125" customWidth="1"/>
    <col min="3" max="4" width="18.85546875" customWidth="1"/>
    <col min="5" max="5" width="20.7109375" customWidth="1"/>
    <col min="6" max="6" width="56.140625" customWidth="1"/>
    <col min="7" max="7" width="15.85546875" customWidth="1"/>
  </cols>
  <sheetData>
    <row r="1" spans="1:9" ht="15.75" customHeight="1"/>
    <row r="2" spans="1:9" ht="15.75" customHeight="1"/>
    <row r="3" spans="1:9" ht="15.75" customHeight="1">
      <c r="B3" s="23" t="s">
        <v>13</v>
      </c>
      <c r="C3" s="23" t="s">
        <v>0</v>
      </c>
      <c r="D3" s="23" t="s">
        <v>1</v>
      </c>
      <c r="E3" s="23" t="s">
        <v>14</v>
      </c>
      <c r="F3" s="23" t="s">
        <v>15</v>
      </c>
      <c r="G3" s="23" t="s">
        <v>4</v>
      </c>
      <c r="H3" s="23" t="s">
        <v>16</v>
      </c>
      <c r="I3" s="23" t="s">
        <v>17</v>
      </c>
    </row>
    <row r="4" spans="1:9" ht="34.5" customHeight="1">
      <c r="B4" s="31" t="s">
        <v>7</v>
      </c>
      <c r="C4" s="32" t="s">
        <v>46</v>
      </c>
      <c r="D4" s="33" t="s">
        <v>38</v>
      </c>
      <c r="E4" s="34" t="s">
        <v>47</v>
      </c>
      <c r="F4" s="33" t="s">
        <v>39</v>
      </c>
      <c r="G4" s="31"/>
      <c r="H4" s="31" t="s">
        <v>8</v>
      </c>
      <c r="I4" s="31" t="s">
        <v>48</v>
      </c>
    </row>
    <row r="5" spans="1:9" ht="15.75" customHeight="1">
      <c r="B5" s="35"/>
      <c r="C5" s="36" t="s">
        <v>18</v>
      </c>
      <c r="D5" s="35"/>
      <c r="E5" s="35"/>
      <c r="F5" s="35"/>
      <c r="G5" s="36" t="s">
        <v>19</v>
      </c>
      <c r="H5" s="35"/>
      <c r="I5" s="36" t="s">
        <v>20</v>
      </c>
    </row>
    <row r="6" spans="1:9" ht="15.75" customHeight="1">
      <c r="A6" s="37"/>
      <c r="B6" s="38" t="s">
        <v>21</v>
      </c>
      <c r="C6" s="39" t="s">
        <v>41</v>
      </c>
      <c r="D6" s="40"/>
      <c r="E6" s="40"/>
      <c r="F6" s="40"/>
      <c r="G6" s="38" t="s">
        <v>40</v>
      </c>
      <c r="H6" s="38"/>
      <c r="I6" s="41">
        <v>3</v>
      </c>
    </row>
    <row r="7" spans="1:9" ht="15.75" customHeight="1">
      <c r="A7" s="37"/>
      <c r="B7" s="38" t="s">
        <v>22</v>
      </c>
      <c r="C7" s="39" t="s">
        <v>49</v>
      </c>
      <c r="D7" s="40"/>
      <c r="E7" s="40"/>
      <c r="F7" s="40"/>
      <c r="G7" s="38" t="s">
        <v>40</v>
      </c>
      <c r="H7" s="38"/>
      <c r="I7" s="41">
        <v>5</v>
      </c>
    </row>
    <row r="8" spans="1:9" ht="15.75" customHeight="1">
      <c r="A8" s="37"/>
      <c r="B8" s="38"/>
      <c r="C8" s="39"/>
      <c r="D8" s="40"/>
      <c r="E8" s="40"/>
      <c r="F8" s="40"/>
      <c r="G8" s="38"/>
      <c r="H8" s="38"/>
      <c r="I8" s="38"/>
    </row>
    <row r="9" spans="1:9" ht="15.75" customHeight="1">
      <c r="B9" s="23" t="s">
        <v>13</v>
      </c>
      <c r="C9" s="23" t="s">
        <v>0</v>
      </c>
      <c r="D9" s="23" t="s">
        <v>1</v>
      </c>
      <c r="E9" s="23" t="s">
        <v>14</v>
      </c>
      <c r="F9" s="23" t="s">
        <v>15</v>
      </c>
      <c r="G9" s="23" t="s">
        <v>4</v>
      </c>
      <c r="H9" s="23" t="s">
        <v>16</v>
      </c>
      <c r="I9" s="23" t="s">
        <v>17</v>
      </c>
    </row>
    <row r="10" spans="1:9" ht="30.75" customHeight="1">
      <c r="B10" s="31" t="s">
        <v>9</v>
      </c>
      <c r="C10" s="42" t="s">
        <v>50</v>
      </c>
      <c r="D10" s="31" t="s">
        <v>12</v>
      </c>
      <c r="E10" s="43" t="s">
        <v>11</v>
      </c>
      <c r="F10" s="44" t="s">
        <v>44</v>
      </c>
      <c r="G10" s="31"/>
      <c r="H10" s="31" t="s">
        <v>8</v>
      </c>
      <c r="I10" s="31" t="s">
        <v>24</v>
      </c>
    </row>
    <row r="11" spans="1:9" ht="15.75" customHeight="1">
      <c r="B11" s="35"/>
      <c r="C11" s="36" t="s">
        <v>18</v>
      </c>
      <c r="D11" s="35"/>
      <c r="E11" s="35"/>
      <c r="F11" s="35"/>
      <c r="G11" s="36" t="s">
        <v>19</v>
      </c>
      <c r="H11" s="35"/>
      <c r="I11" s="36" t="s">
        <v>20</v>
      </c>
    </row>
    <row r="12" spans="1:9" ht="15.75" customHeight="1">
      <c r="B12" s="35" t="s">
        <v>25</v>
      </c>
      <c r="C12" s="45" t="s">
        <v>51</v>
      </c>
      <c r="D12" s="25"/>
      <c r="E12" s="25"/>
      <c r="F12" s="25"/>
      <c r="G12" s="38" t="s">
        <v>40</v>
      </c>
      <c r="H12" s="22"/>
      <c r="I12" s="41">
        <v>5</v>
      </c>
    </row>
    <row r="13" spans="1:9" ht="15.75" customHeight="1">
      <c r="B13" s="35" t="s">
        <v>26</v>
      </c>
      <c r="C13" s="45" t="s">
        <v>52</v>
      </c>
      <c r="D13" s="25"/>
      <c r="E13" s="25"/>
      <c r="F13" s="25"/>
      <c r="G13" s="38" t="s">
        <v>40</v>
      </c>
      <c r="H13" s="22"/>
      <c r="I13" s="41">
        <v>7</v>
      </c>
    </row>
    <row r="14" spans="1:9" ht="15.75" customHeight="1">
      <c r="B14" s="35"/>
      <c r="C14" s="45"/>
      <c r="D14" s="25"/>
      <c r="E14" s="25"/>
      <c r="F14" s="25"/>
      <c r="G14" s="35"/>
      <c r="H14" s="35"/>
      <c r="I14" s="35"/>
    </row>
    <row r="15" spans="1:9" ht="15.75" customHeight="1">
      <c r="B15" s="4"/>
      <c r="C15" s="4"/>
      <c r="D15" s="4"/>
      <c r="E15" s="4"/>
      <c r="F15" s="4"/>
      <c r="G15" s="4"/>
      <c r="H15" s="4"/>
      <c r="I15" s="4"/>
    </row>
    <row r="16" spans="1:9" ht="15.75" customHeight="1">
      <c r="B16" s="5"/>
      <c r="C16" s="5"/>
      <c r="D16" s="5"/>
      <c r="E16" s="5"/>
      <c r="F16" s="5"/>
      <c r="G16" s="5"/>
      <c r="H16" s="5"/>
      <c r="I16" s="5"/>
    </row>
    <row r="17" spans="2:9" ht="15.75" customHeight="1">
      <c r="B17" s="6"/>
      <c r="C17" s="26"/>
      <c r="D17" s="25"/>
      <c r="E17" s="25"/>
      <c r="F17" s="25"/>
      <c r="G17" s="7"/>
      <c r="H17" s="6"/>
      <c r="I17" s="7"/>
    </row>
    <row r="18" spans="2:9" ht="15.75" customHeight="1">
      <c r="B18" s="6"/>
      <c r="C18" s="6"/>
      <c r="D18" s="6"/>
      <c r="E18" s="6"/>
      <c r="F18" s="6"/>
      <c r="G18" s="22"/>
      <c r="H18" s="22"/>
      <c r="I18" s="22"/>
    </row>
    <row r="19" spans="2:9" ht="15.75" customHeight="1">
      <c r="B19" s="6"/>
      <c r="C19" s="6"/>
      <c r="D19" s="6"/>
      <c r="E19" s="6"/>
      <c r="F19" s="6"/>
      <c r="G19" s="22"/>
      <c r="H19" s="22"/>
      <c r="I19" s="22"/>
    </row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14:F14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2"/>
  <sheetViews>
    <sheetView tabSelected="1" zoomScale="98" zoomScaleNormal="98" workbookViewId="0">
      <selection activeCell="L13" sqref="L13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1" ht="15.75" customHeight="1"/>
    <row r="2" spans="1:11" ht="15.75" customHeight="1"/>
    <row r="3" spans="1:11" ht="15.75" customHeight="1">
      <c r="B3" s="2"/>
      <c r="C3" s="2" t="s">
        <v>20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</row>
    <row r="4" spans="1:11" ht="15.75" customHeight="1">
      <c r="B4" s="50" t="s">
        <v>21</v>
      </c>
      <c r="C4" s="51">
        <v>3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2</v>
      </c>
      <c r="J4" s="52">
        <v>1</v>
      </c>
      <c r="K4" s="53">
        <f>SUM(D4:J4)</f>
        <v>3</v>
      </c>
    </row>
    <row r="5" spans="1:11" ht="15.75" customHeight="1">
      <c r="B5" s="50" t="s">
        <v>22</v>
      </c>
      <c r="C5" s="51">
        <v>4</v>
      </c>
      <c r="D5" s="52">
        <v>0</v>
      </c>
      <c r="E5" s="52">
        <v>0</v>
      </c>
      <c r="F5" s="52">
        <v>1</v>
      </c>
      <c r="G5" s="52">
        <v>2</v>
      </c>
      <c r="H5" s="52">
        <v>1</v>
      </c>
      <c r="I5" s="52">
        <v>0</v>
      </c>
      <c r="J5" s="52">
        <v>0</v>
      </c>
      <c r="K5" s="53">
        <f>SUM(D5:J5)</f>
        <v>4</v>
      </c>
    </row>
    <row r="6" spans="1:11" ht="15.75" customHeight="1">
      <c r="A6" s="2"/>
      <c r="B6" s="50" t="s">
        <v>23</v>
      </c>
      <c r="C6" s="51">
        <v>5</v>
      </c>
      <c r="D6" s="52">
        <v>4</v>
      </c>
      <c r="E6" s="52">
        <v>1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3">
        <f t="shared" ref="K6:K10" si="0">SUM(D6:J6)</f>
        <v>5</v>
      </c>
    </row>
    <row r="7" spans="1:11" ht="15.75" customHeight="1">
      <c r="A7" s="2"/>
      <c r="B7" s="46" t="s">
        <v>25</v>
      </c>
      <c r="C7" s="47">
        <v>5</v>
      </c>
      <c r="D7" s="48">
        <v>0</v>
      </c>
      <c r="E7" s="48">
        <v>0</v>
      </c>
      <c r="F7" s="48">
        <v>2</v>
      </c>
      <c r="G7" s="48">
        <v>1</v>
      </c>
      <c r="H7" s="48">
        <v>0</v>
      </c>
      <c r="I7" s="48">
        <v>1</v>
      </c>
      <c r="J7" s="48">
        <v>1</v>
      </c>
      <c r="K7" s="49">
        <f>SUM(D7:J7)</f>
        <v>5</v>
      </c>
    </row>
    <row r="8" spans="1:11" ht="15.75" customHeight="1">
      <c r="B8" s="46" t="s">
        <v>26</v>
      </c>
      <c r="C8" s="47">
        <v>7</v>
      </c>
      <c r="D8" s="48">
        <v>1</v>
      </c>
      <c r="E8" s="48">
        <v>1</v>
      </c>
      <c r="F8" s="48">
        <v>2</v>
      </c>
      <c r="G8" s="48">
        <v>2</v>
      </c>
      <c r="H8" s="48">
        <v>1</v>
      </c>
      <c r="I8" s="48">
        <v>0</v>
      </c>
      <c r="J8" s="48">
        <v>0</v>
      </c>
      <c r="K8" s="49">
        <f t="shared" ref="K8" si="1">SUM(D8:J8)</f>
        <v>7</v>
      </c>
    </row>
    <row r="9" spans="1:11" ht="15.75" customHeight="1">
      <c r="B9" s="8"/>
      <c r="C9" s="9"/>
      <c r="D9" s="10"/>
      <c r="E9" s="10"/>
      <c r="F9" s="10"/>
      <c r="G9" s="10"/>
      <c r="H9" s="10"/>
      <c r="I9" s="11"/>
      <c r="J9" s="11"/>
      <c r="K9" s="12">
        <f t="shared" si="0"/>
        <v>0</v>
      </c>
    </row>
    <row r="10" spans="1:11" ht="15.75" customHeight="1">
      <c r="B10" s="13"/>
      <c r="C10" s="14"/>
      <c r="D10" s="10"/>
      <c r="E10" s="10"/>
      <c r="F10" s="10"/>
      <c r="G10" s="10"/>
      <c r="H10" s="10"/>
      <c r="I10" s="15"/>
      <c r="J10" s="15"/>
      <c r="K10" s="12">
        <f t="shared" si="0"/>
        <v>0</v>
      </c>
    </row>
    <row r="11" spans="1:11" ht="15.75" customHeight="1"/>
    <row r="12" spans="1:11" ht="15.75" customHeight="1"/>
    <row r="13" spans="1:11" ht="15.75" customHeight="1">
      <c r="B13" s="16" t="s">
        <v>35</v>
      </c>
      <c r="C13" s="17">
        <f>SUM(C4:C8)</f>
        <v>24</v>
      </c>
      <c r="D13" s="17">
        <f>C13-SUM(D4:D8)</f>
        <v>19</v>
      </c>
      <c r="E13" s="18">
        <f>D13-SUM(E4:E8)</f>
        <v>17</v>
      </c>
      <c r="F13" s="17">
        <f>E13-SUM(F4:F8)</f>
        <v>12</v>
      </c>
      <c r="G13" s="17">
        <f>F13-SUM(G4:G8)</f>
        <v>7</v>
      </c>
      <c r="H13" s="17">
        <f>G13-SUM(H4:H8)</f>
        <v>5</v>
      </c>
      <c r="I13" s="17">
        <f>H13-SUM(I4:I8)</f>
        <v>2</v>
      </c>
      <c r="J13" s="17">
        <f>I13-SUM(J4:J8)</f>
        <v>0</v>
      </c>
    </row>
    <row r="14" spans="1:11" ht="32.25" customHeight="1">
      <c r="B14" s="16" t="s">
        <v>36</v>
      </c>
      <c r="C14" s="17">
        <f>SUM(C4:C10)</f>
        <v>24</v>
      </c>
      <c r="D14" s="17">
        <f>C14-(SUM(C4:C11)/7)</f>
        <v>20.571428571428573</v>
      </c>
      <c r="E14" s="18">
        <f>D14-(SUM(C4:C11)/7)</f>
        <v>17.142857142857146</v>
      </c>
      <c r="F14" s="17">
        <f>E14-(SUM(C4:C11)/7)</f>
        <v>13.714285714285717</v>
      </c>
      <c r="G14" s="17">
        <f>F14-(SUM(C4:C11)/7)</f>
        <v>10.285714285714288</v>
      </c>
      <c r="H14" s="17">
        <f>G14-(SUM(C4:C11)/7)</f>
        <v>6.8571428571428594</v>
      </c>
      <c r="I14" s="17">
        <f>H14-(SUM(C4:C11)/7)</f>
        <v>3.428571428571431</v>
      </c>
      <c r="J14" s="17">
        <f>I14-(SUM(C4:C11)/7)</f>
        <v>0</v>
      </c>
    </row>
    <row r="15" spans="1:11" ht="15.75" customHeight="1"/>
    <row r="16" spans="1:11" ht="15.75" customHeight="1">
      <c r="B16" s="19"/>
      <c r="C16" s="20"/>
      <c r="D16" s="21"/>
      <c r="E16" s="20"/>
    </row>
    <row r="17" spans="2:5" ht="15.75" customHeight="1">
      <c r="B17" s="19"/>
      <c r="C17" s="20"/>
      <c r="D17" s="21"/>
      <c r="E17" s="20"/>
    </row>
    <row r="18" spans="2:5" ht="15.75" customHeight="1"/>
    <row r="19" spans="2:5" ht="15.75" customHeight="1"/>
    <row r="20" spans="2:5" ht="15.75" customHeight="1"/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spans="2:5" ht="15.75" customHeight="1"/>
    <row r="34" spans="2:5" ht="15.75" customHeight="1"/>
    <row r="35" spans="2:5" ht="15.75" customHeight="1"/>
    <row r="36" spans="2:5" ht="15.75" customHeight="1"/>
    <row r="37" spans="2:5" ht="15.75" customHeight="1"/>
    <row r="38" spans="2:5" ht="15.75" customHeight="1"/>
    <row r="39" spans="2:5" ht="15.75" customHeight="1"/>
    <row r="40" spans="2:5" ht="84.75" customHeight="1">
      <c r="B40" s="27" t="s">
        <v>42</v>
      </c>
      <c r="C40" s="27"/>
      <c r="D40" s="27"/>
      <c r="E40" s="27"/>
    </row>
    <row r="41" spans="2:5" ht="15.75" customHeight="1"/>
    <row r="42" spans="2:5" ht="15.75" customHeight="1"/>
    <row r="43" spans="2:5" ht="15.75" customHeight="1"/>
    <row r="44" spans="2:5" ht="15.75" customHeight="1"/>
    <row r="45" spans="2:5" ht="15.75" customHeight="1"/>
    <row r="46" spans="2:5" ht="15.75" customHeight="1"/>
    <row r="47" spans="2:5" ht="15.75" customHeight="1"/>
    <row r="48" spans="2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B40:E40"/>
  </mergeCells>
  <pageMargins left="0.7" right="0.7" top="0.75" bottom="0.75" header="0" footer="0"/>
  <pageSetup orientation="landscape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SONY</cp:lastModifiedBy>
  <dcterms:created xsi:type="dcterms:W3CDTF">2023-01-11T19:01:54Z</dcterms:created>
  <dcterms:modified xsi:type="dcterms:W3CDTF">2023-02-15T16:34:49Z</dcterms:modified>
</cp:coreProperties>
</file>