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baclok\"/>
    </mc:Choice>
  </mc:AlternateContent>
  <xr:revisionPtr revIDLastSave="0" documentId="13_ncr:1_{E63AFA71-C4C3-49F3-81A3-D1026B8FD8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  <sheet name="Sprint2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R22" i="3" l="1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S5" i="3"/>
  <c r="S4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2" i="3"/>
  <c r="S12" i="3" l="1"/>
  <c r="S6" i="3"/>
  <c r="S7" i="3"/>
  <c r="S8" i="3"/>
  <c r="S9" i="3"/>
  <c r="S10" i="3"/>
  <c r="S11" i="3"/>
  <c r="S13" i="3"/>
  <c r="S14" i="3"/>
  <c r="S15" i="3"/>
  <c r="S16" i="3"/>
  <c r="S17" i="3"/>
  <c r="S18" i="3"/>
  <c r="C21" i="3"/>
</calcChain>
</file>

<file path=xl/sharedStrings.xml><?xml version="1.0" encoding="utf-8"?>
<sst xmlns="http://schemas.openxmlformats.org/spreadsheetml/2006/main" count="288" uniqueCount="88">
  <si>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</si>
  <si>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</si>
  <si>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</si>
  <si>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</si>
  <si>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</si>
  <si>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</si>
  <si>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</si>
  <si>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</si>
  <si>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</si>
  <si>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</si>
  <si>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Iniciar sesión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</si>
  <si>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</si>
  <si>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</si>
  <si>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</si>
  <si>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</si>
  <si>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</si>
  <si>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</si>
  <si>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</si>
  <si>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</si>
  <si>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</si>
  <si>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</si>
  <si>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</si>
  <si>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</si>
  <si>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</si>
  <si>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</si>
  <si>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</si>
  <si>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</si>
  <si>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</si>
  <si>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</si>
  <si>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</si>
  <si>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</si>
  <si>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</si>
  <si>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</si>
  <si>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</si>
  <si>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</si>
  <si>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</si>
  <si>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</si>
  <si>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Visualizar la informacion del aplicativo</t>
  </si>
  <si>
    <t>Joel Llummiquinga</t>
  </si>
  <si>
    <t>Crear una pagina web en HTML</t>
  </si>
  <si>
    <t xml:space="preserve">Terminado </t>
  </si>
  <si>
    <t>Visualizar informacion de la empresa</t>
  </si>
  <si>
    <t>En el aplicativo se visualiza la informacion de la empresa Hongos Secos Primavera</t>
  </si>
  <si>
    <t>Ingresar a la pagina web</t>
  </si>
  <si>
    <t>Administrador</t>
  </si>
  <si>
    <t>Acceso al registro de ventas</t>
  </si>
  <si>
    <t xml:space="preserve">Desarrollar la pagina web colocando informacion de la empresa </t>
  </si>
  <si>
    <t>Crear formulario de inicio de sesión</t>
  </si>
  <si>
    <t>Crear una base de dato</t>
  </si>
  <si>
    <t>Ingreso al sistema de registro de ventas</t>
  </si>
  <si>
    <t>Para acceder al sistema de registros</t>
  </si>
  <si>
    <t>Registro de clientes</t>
  </si>
  <si>
    <t xml:space="preserve">Registrar al cliente </t>
  </si>
  <si>
    <t>Ingresar a la página web</t>
  </si>
  <si>
    <t xml:space="preserve">Crear formulario para ingresar datos </t>
  </si>
  <si>
    <t xml:space="preserve">Crear una base de datos </t>
  </si>
  <si>
    <t>REQ004</t>
  </si>
  <si>
    <t>REQ005</t>
  </si>
  <si>
    <t>REQ006</t>
  </si>
  <si>
    <t>REQ007</t>
  </si>
  <si>
    <t>REQ008</t>
  </si>
  <si>
    <t xml:space="preserve">Registrar a los proveedores </t>
  </si>
  <si>
    <t xml:space="preserve">Registrar el producto vendido </t>
  </si>
  <si>
    <t xml:space="preserve">Ingresar la  categoria del producto </t>
  </si>
  <si>
    <t xml:space="preserve">Registra la venta del producto </t>
  </si>
  <si>
    <t xml:space="preserve">Controlar el ingreso al aplicativo </t>
  </si>
  <si>
    <t xml:space="preserve">Registro de nuevos proveedores </t>
  </si>
  <si>
    <t>Registro de producto</t>
  </si>
  <si>
    <t>Registro de categoria del producto</t>
  </si>
  <si>
    <t xml:space="preserve">Regristro de ventas del producto </t>
  </si>
  <si>
    <t>Listado de acceso admin</t>
  </si>
  <si>
    <t>REQ008-1</t>
  </si>
  <si>
    <t>REQ007-2</t>
  </si>
  <si>
    <t>REQ007-1</t>
  </si>
  <si>
    <t>REQ006-2</t>
  </si>
  <si>
    <t>REQ006-1</t>
  </si>
  <si>
    <t>REQ005-2</t>
  </si>
  <si>
    <t>REQ005-1</t>
  </si>
  <si>
    <t>REQ004-2</t>
  </si>
  <si>
    <t>REQ004-1</t>
  </si>
  <si>
    <t>Dia 8</t>
  </si>
  <si>
    <t>Dia 9</t>
  </si>
  <si>
    <t>Dia 10</t>
  </si>
  <si>
    <t>Dia 11</t>
  </si>
  <si>
    <t>Dia 12</t>
  </si>
  <si>
    <t>Dia 13</t>
  </si>
  <si>
    <t>Dia 14</t>
  </si>
  <si>
    <t>Dia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</si>
</sst>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D966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rgb="FFA4C2F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A4C2F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3" borderId="3" xfId="0" applyFont="1" applyFill="1" applyBorder="1"/>
    <xf numFmtId="0" fontId="2" fillId="0" borderId="3" xfId="0" applyFont="1" applyBorder="1"/>
    <xf numFmtId="0" fontId="7" fillId="2" borderId="3" xfId="0" applyFont="1" applyFill="1" applyBorder="1"/>
    <xf numFmtId="0" fontId="2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12" fillId="0" borderId="0" xfId="0" applyFont="1"/>
    <xf numFmtId="0" fontId="2" fillId="0" borderId="4" xfId="0" applyFont="1" applyBorder="1"/>
    <xf numFmtId="0" fontId="2" fillId="6" borderId="1" xfId="0" applyFont="1" applyFill="1" applyBorder="1"/>
    <xf numFmtId="0" fontId="2" fillId="7" borderId="0" xfId="0" applyFont="1" applyFill="1"/>
    <xf numFmtId="0" fontId="3" fillId="8" borderId="0" xfId="0" applyFont="1" applyFill="1" applyAlignment="1">
      <alignment wrapText="1"/>
    </xf>
    <xf numFmtId="0" fontId="11" fillId="7" borderId="4" xfId="0" applyFont="1" applyFill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0" fillId="0" borderId="0" xfId="0" applyFont="1"/>
    <xf numFmtId="0" fontId="2" fillId="6" borderId="2" xfId="0" applyFont="1" applyFill="1" applyBorder="1"/>
    <xf numFmtId="0" fontId="0" fillId="7" borderId="2" xfId="0" applyFill="1" applyBorder="1" applyAlignment="1">
      <alignment wrapText="1"/>
    </xf>
    <xf numFmtId="0" fontId="11" fillId="6" borderId="2" xfId="0" applyFont="1" applyFill="1" applyBorder="1"/>
    <xf numFmtId="0" fontId="16" fillId="7" borderId="2" xfId="0" applyFont="1" applyFill="1" applyBorder="1"/>
    <xf numFmtId="0" fontId="11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/>
    <xf numFmtId="0" fontId="16" fillId="7" borderId="2" xfId="0" applyFont="1" applyFill="1" applyBorder="1" applyAlignment="1">
      <alignment horizontal="left" vertical="center" wrapText="1"/>
    </xf>
    <xf numFmtId="0" fontId="16" fillId="0" borderId="0" xfId="0" applyFont="1"/>
    <xf numFmtId="0" fontId="14" fillId="0" borderId="0" xfId="0" applyFont="1"/>
    <xf numFmtId="0" fontId="13" fillId="0" borderId="4" xfId="0" applyFont="1" applyBorder="1"/>
    <xf numFmtId="0" fontId="17" fillId="0" borderId="4" xfId="0" applyFont="1" applyBorder="1" applyAlignment="1">
      <alignment horizontal="center"/>
    </xf>
    <xf numFmtId="0" fontId="13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left" vertical="center" wrapText="1"/>
    </xf>
    <xf numFmtId="0" fontId="13" fillId="7" borderId="2" xfId="0" applyFont="1" applyFill="1" applyBorder="1"/>
    <xf numFmtId="0" fontId="2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164" fontId="2" fillId="7" borderId="2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7" fillId="0" borderId="0" xfId="0" applyFont="1"/>
    <xf numFmtId="0" fontId="2" fillId="2" borderId="4" xfId="0" applyFont="1" applyFill="1" applyBorder="1"/>
    <xf numFmtId="0" fontId="0" fillId="0" borderId="2" xfId="0" applyBorder="1"/>
    <xf numFmtId="0" fontId="2" fillId="0" borderId="5" xfId="0" applyFont="1" applyBorder="1"/>
    <xf numFmtId="0" fontId="2" fillId="4" borderId="6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9" borderId="4" xfId="0" applyFont="1" applyFill="1" applyBorder="1"/>
    <xf numFmtId="0" fontId="2" fillId="10" borderId="4" xfId="0" applyFont="1" applyFill="1" applyBorder="1" applyAlignment="1">
      <alignment horizontal="right"/>
    </xf>
    <xf numFmtId="0" fontId="13" fillId="11" borderId="4" xfId="0" applyFont="1" applyFill="1" applyBorder="1"/>
    <xf numFmtId="0" fontId="13" fillId="12" borderId="4" xfId="0" applyFont="1" applyFill="1" applyBorder="1" applyAlignment="1">
      <alignment horizontal="right"/>
    </xf>
    <xf numFmtId="0" fontId="6" fillId="13" borderId="4" xfId="0" applyFont="1" applyFill="1" applyBorder="1"/>
    <xf numFmtId="0" fontId="6" fillId="14" borderId="4" xfId="0" applyFont="1" applyFill="1" applyBorder="1" applyAlignment="1">
      <alignment horizontal="right"/>
    </xf>
    <xf numFmtId="0" fontId="2" fillId="15" borderId="4" xfId="0" applyFont="1" applyFill="1" applyBorder="1"/>
    <xf numFmtId="0" fontId="6" fillId="16" borderId="4" xfId="0" applyFont="1" applyFill="1" applyBorder="1" applyAlignment="1">
      <alignment horizontal="right"/>
    </xf>
    <xf numFmtId="0" fontId="2" fillId="17" borderId="4" xfId="0" applyFont="1" applyFill="1" applyBorder="1"/>
    <xf numFmtId="0" fontId="6" fillId="18" borderId="4" xfId="0" applyFont="1" applyFill="1" applyBorder="1" applyAlignment="1">
      <alignment horizontal="right"/>
    </xf>
    <xf numFmtId="0" fontId="2" fillId="19" borderId="4" xfId="0" applyFont="1" applyFill="1" applyBorder="1"/>
    <xf numFmtId="0" fontId="6" fillId="20" borderId="4" xfId="0" applyFont="1" applyFill="1" applyBorder="1" applyAlignment="1">
      <alignment horizontal="right"/>
    </xf>
    <xf numFmtId="0" fontId="2" fillId="21" borderId="4" xfId="0" applyFont="1" applyFill="1" applyBorder="1"/>
    <xf numFmtId="0" fontId="6" fillId="22" borderId="4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0" xfId="0"/>
    <xf numFmtId="0" fontId="13" fillId="0" borderId="0" xfId="0" applyFont="1"/>
    <xf numFmtId="0" fontId="14" fillId="0" borderId="0" xfId="0" applyFont="1"/>
    <xf numFmtId="0" fontId="11" fillId="0" borderId="0" xfId="0" applyFont="1"/>
    <xf numFmtId="0" fontId="2" fillId="0" borderId="0" xfId="0" applyFont="1"/>
    <xf numFmtId="0" fontId="15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burdonchart-style 2" pivot="0" count="2" xr9:uid="{00000000-0011-0000-FFFF-FFFF01000000}">
      <tableStyleElement type="firstRowStripe" dxfId="6"/>
      <tableStyleElement type="secondRowStripe" dxfId="5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burdonchart!$B$21:$R$21</c:f>
              <c:numCache>
                <c:formatCode>General</c:formatCode>
                <c:ptCount val="17"/>
                <c:pt idx="0">
                  <c:v>0</c:v>
                </c:pt>
                <c:pt idx="1">
                  <c:v>36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burdonchart!$B$22:$R$22</c:f>
              <c:numCache>
                <c:formatCode>General</c:formatCode>
                <c:ptCount val="17"/>
                <c:pt idx="0">
                  <c:v>0</c:v>
                </c:pt>
                <c:pt idx="1">
                  <c:v>36</c:v>
                </c:pt>
                <c:pt idx="2">
                  <c:v>33.6</c:v>
                </c:pt>
                <c:pt idx="3">
                  <c:v>31.200000000000003</c:v>
                </c:pt>
                <c:pt idx="4">
                  <c:v>28.800000000000004</c:v>
                </c:pt>
                <c:pt idx="5">
                  <c:v>26.400000000000006</c:v>
                </c:pt>
                <c:pt idx="6">
                  <c:v>24.000000000000007</c:v>
                </c:pt>
                <c:pt idx="7">
                  <c:v>21.600000000000009</c:v>
                </c:pt>
                <c:pt idx="8">
                  <c:v>19.20000000000001</c:v>
                </c:pt>
                <c:pt idx="9">
                  <c:v>16.800000000000011</c:v>
                </c:pt>
                <c:pt idx="10">
                  <c:v>14.400000000000011</c:v>
                </c:pt>
                <c:pt idx="11">
                  <c:v>12.000000000000011</c:v>
                </c:pt>
                <c:pt idx="12">
                  <c:v>9.6000000000000103</c:v>
                </c:pt>
                <c:pt idx="13">
                  <c:v>7.2000000000000099</c:v>
                </c:pt>
                <c:pt idx="14">
                  <c:v>4.8000000000000096</c:v>
                </c:pt>
                <c:pt idx="15">
                  <c:v>2.4000000000000097</c:v>
                </c:pt>
                <c:pt idx="16">
                  <c:v>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27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19" headerRowCount="0" totalsRowCount="1" headerRowDxfId="4" totalsRowDxfId="3">
  <tableColumns count="1">
    <tableColumn id="1" xr3:uid="{00000000-0010-0000-0000-000001000000}" name="Column1" dataDxfId="2" totalsRowDxfId="1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8:R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E3929-7050-43E7-8A76-82640D52763D}" name="Table_26" displayName="Table_26" ref="Q10:R11" headerRowCount="0">
  <tableColumns count="2">
    <tableColumn id="1" xr3:uid="{3C929894-E7CF-4EA0-A218-E1F57F837FE2}" name="Column1"/>
    <tableColumn id="2" xr3:uid="{8F873757-9CB4-4A55-ABFD-9192D16A217F}" name="Column2"/>
  </tableColumns>
  <tableStyleInfo name="burdonchart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199710-0299-4AF8-86EA-2E64C4232515}" name="Table_27" displayName="Table_27" ref="Q12:R13" headerRowCount="0">
  <tableColumns count="2">
    <tableColumn id="1" xr3:uid="{8C404403-6B11-4825-B4BE-65347E32C40C}" name="Column1"/>
    <tableColumn id="2" xr3:uid="{65533048-D620-499C-9C29-D3E58CA24904}" name="Column2"/>
  </tableColumns>
  <tableStyleInfo name="burdonchar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D85208-524C-4E62-919F-04B62BF1378D}" name="Table_28" displayName="Table_28" ref="Q14:R15" headerRowCount="0">
  <tableColumns count="2">
    <tableColumn id="1" xr3:uid="{C206C8CD-0556-4D35-96F4-DE6F095E1FC0}" name="Column1"/>
    <tableColumn id="2" xr3:uid="{629742B7-7927-4C26-816F-C38D8CB1AF03}" name="Column2"/>
  </tableColumns>
  <tableStyleInfo name="burdonchart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44C10D-58BA-4628-A181-AF97FCD9BDE7}" name="Table_29" displayName="Table_29" ref="Q16:R17" headerRowCount="0">
  <tableColumns count="2">
    <tableColumn id="1" xr3:uid="{8FA1D46E-E8EE-4AA9-A248-6A36789DEA6F}" name="Column1"/>
    <tableColumn id="2" xr3:uid="{1FD11A2E-EF2B-4F60-BA82-9D49B2E0D8E7}" name="Column2"/>
  </tableColumns>
  <tableStyleInfo name="burdonchart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E4F7BE-66D1-4442-868F-A66709AC819D}" name="Table_210" displayName="Table_210" ref="Q18:R18" headerRowCount="0">
  <tableColumns count="2">
    <tableColumn id="1" xr3:uid="{08EAAD09-E50B-4FAD-B880-431F11C9A7A1}" name="Column1"/>
    <tableColumn id="2" xr3:uid="{E6797B3E-48A7-434F-B79C-643E8327D098}" name="Column2" dataDxfId="0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95" zoomScaleNormal="95" workbookViewId="0">
      <selection activeCell="I7" sqref="I7"/>
    </sheetView>
  </sheetViews>
  <sheetFormatPr baseColWidth="10" defaultColWidth="12.5703125" defaultRowHeight="15" customHeight="1"/>
  <cols>
    <col min="1" max="1" width="12.5703125" customWidth="1"/>
    <col min="2" max="2" width="33.5703125" customWidth="1"/>
    <col min="3" max="3" width="23.7109375" customWidth="1"/>
    <col min="4" max="4" width="24.42578125" customWidth="1"/>
    <col min="5" max="5" width="51.42578125" customWidth="1"/>
    <col min="6" max="6" width="10.28515625" customWidth="1"/>
  </cols>
  <sheetData>
    <row r="1" spans="1:8" ht="15.75" customHeight="1">
      <c r="A1" s="38" t="s">
        <v>12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</row>
    <row r="2" spans="1:8" ht="33.75" customHeight="1">
      <c r="A2" s="37" t="s">
        <v>7</v>
      </c>
      <c r="B2" s="37" t="s">
        <v>41</v>
      </c>
      <c r="C2" s="37" t="s">
        <v>36</v>
      </c>
      <c r="D2" s="39" t="s">
        <v>43</v>
      </c>
      <c r="E2" s="40" t="s">
        <v>42</v>
      </c>
      <c r="F2" s="37"/>
      <c r="G2" s="37" t="s">
        <v>8</v>
      </c>
      <c r="H2" s="37" t="s">
        <v>40</v>
      </c>
    </row>
    <row r="3" spans="1:8" ht="33.75" customHeight="1">
      <c r="A3" s="37" t="s">
        <v>9</v>
      </c>
      <c r="B3" s="41" t="s">
        <v>49</v>
      </c>
      <c r="C3" s="37" t="s">
        <v>44</v>
      </c>
      <c r="D3" s="37" t="s">
        <v>10</v>
      </c>
      <c r="E3" s="41" t="s">
        <v>50</v>
      </c>
      <c r="F3" s="37"/>
      <c r="G3" s="37" t="s">
        <v>8</v>
      </c>
      <c r="H3" s="37" t="s">
        <v>40</v>
      </c>
    </row>
    <row r="4" spans="1:8" ht="33.75" customHeight="1">
      <c r="A4" s="37" t="s">
        <v>11</v>
      </c>
      <c r="B4" s="41" t="s">
        <v>51</v>
      </c>
      <c r="C4" s="37" t="s">
        <v>44</v>
      </c>
      <c r="D4" s="37" t="s">
        <v>10</v>
      </c>
      <c r="E4" s="41" t="s">
        <v>52</v>
      </c>
      <c r="F4" s="37"/>
      <c r="G4" s="37" t="s">
        <v>8</v>
      </c>
      <c r="H4" s="37" t="s">
        <v>40</v>
      </c>
    </row>
    <row r="5" spans="1:8" ht="33.75" customHeight="1">
      <c r="A5" s="37" t="s">
        <v>56</v>
      </c>
      <c r="B5" s="42" t="s">
        <v>66</v>
      </c>
      <c r="C5" s="37" t="s">
        <v>44</v>
      </c>
      <c r="D5" s="37" t="s">
        <v>10</v>
      </c>
      <c r="E5" s="43" t="s">
        <v>61</v>
      </c>
      <c r="F5" s="37"/>
      <c r="G5" s="37" t="s">
        <v>8</v>
      </c>
      <c r="H5" s="37" t="s">
        <v>40</v>
      </c>
    </row>
    <row r="6" spans="1:8" ht="33.75" customHeight="1">
      <c r="A6" s="37" t="s">
        <v>57</v>
      </c>
      <c r="B6" s="43" t="s">
        <v>67</v>
      </c>
      <c r="C6" s="37" t="s">
        <v>44</v>
      </c>
      <c r="D6" s="37" t="s">
        <v>10</v>
      </c>
      <c r="E6" s="42" t="s">
        <v>62</v>
      </c>
      <c r="F6" s="37"/>
      <c r="G6" s="37" t="s">
        <v>8</v>
      </c>
      <c r="H6" s="37" t="s">
        <v>40</v>
      </c>
    </row>
    <row r="7" spans="1:8" ht="33.75" customHeight="1">
      <c r="A7" s="37" t="s">
        <v>58</v>
      </c>
      <c r="B7" s="42" t="s">
        <v>68</v>
      </c>
      <c r="C7" s="37" t="s">
        <v>44</v>
      </c>
      <c r="D7" s="37" t="s">
        <v>10</v>
      </c>
      <c r="E7" s="42" t="s">
        <v>63</v>
      </c>
      <c r="F7" s="37"/>
      <c r="G7" s="37" t="s">
        <v>8</v>
      </c>
      <c r="H7" s="37" t="s">
        <v>40</v>
      </c>
    </row>
    <row r="8" spans="1:8" ht="33.75" customHeight="1">
      <c r="A8" s="37" t="s">
        <v>59</v>
      </c>
      <c r="B8" s="42" t="s">
        <v>69</v>
      </c>
      <c r="C8" s="37" t="s">
        <v>44</v>
      </c>
      <c r="D8" s="37" t="s">
        <v>10</v>
      </c>
      <c r="E8" s="42" t="s">
        <v>64</v>
      </c>
      <c r="F8" s="37"/>
      <c r="G8" s="37" t="s">
        <v>8</v>
      </c>
      <c r="H8" s="37" t="s">
        <v>40</v>
      </c>
    </row>
    <row r="9" spans="1:8" ht="33.75" customHeight="1">
      <c r="A9" s="37" t="s">
        <v>60</v>
      </c>
      <c r="B9" s="44" t="s">
        <v>70</v>
      </c>
      <c r="C9" s="37" t="s">
        <v>44</v>
      </c>
      <c r="D9" s="37" t="s">
        <v>10</v>
      </c>
      <c r="E9" s="42" t="s">
        <v>65</v>
      </c>
      <c r="F9" s="37"/>
      <c r="G9" s="37" t="s">
        <v>8</v>
      </c>
      <c r="H9" s="37" t="s">
        <v>40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69" zoomScaleNormal="69" workbookViewId="0">
      <selection activeCell="P41" sqref="P41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27" customHeight="1">
      <c r="B4" s="16" t="s">
        <v>7</v>
      </c>
      <c r="C4" s="19" t="s">
        <v>41</v>
      </c>
      <c r="D4" s="17" t="s">
        <v>36</v>
      </c>
      <c r="E4" s="18" t="s">
        <v>53</v>
      </c>
      <c r="F4" s="17" t="s">
        <v>37</v>
      </c>
      <c r="G4" s="16"/>
      <c r="H4" s="16" t="s">
        <v>8</v>
      </c>
      <c r="I4" s="16" t="s">
        <v>40</v>
      </c>
    </row>
    <row r="5" spans="2:9" ht="15.75" customHeight="1">
      <c r="B5" s="2"/>
      <c r="C5" s="3" t="s">
        <v>17</v>
      </c>
      <c r="D5" s="2"/>
      <c r="E5" s="2"/>
      <c r="F5" s="2"/>
      <c r="G5" s="3" t="s">
        <v>18</v>
      </c>
      <c r="H5" s="2"/>
      <c r="I5" s="3" t="s">
        <v>19</v>
      </c>
    </row>
    <row r="6" spans="2:9" s="14" customFormat="1" ht="15.75" customHeight="1">
      <c r="B6" s="20" t="s">
        <v>20</v>
      </c>
      <c r="C6" s="73" t="s">
        <v>39</v>
      </c>
      <c r="D6" s="74"/>
      <c r="E6" s="74"/>
      <c r="F6" s="74"/>
      <c r="G6" s="20" t="s">
        <v>38</v>
      </c>
      <c r="H6" s="20"/>
      <c r="I6" s="21">
        <v>3</v>
      </c>
    </row>
    <row r="7" spans="2:9" s="14" customFormat="1" ht="15.75" customHeight="1">
      <c r="B7" s="20" t="s">
        <v>21</v>
      </c>
      <c r="C7" s="73" t="s">
        <v>46</v>
      </c>
      <c r="D7" s="74"/>
      <c r="E7" s="74"/>
      <c r="F7" s="74"/>
      <c r="G7" s="20" t="s">
        <v>38</v>
      </c>
      <c r="H7" s="20"/>
      <c r="I7" s="21">
        <v>5</v>
      </c>
    </row>
    <row r="8" spans="2:9" s="14" customFormat="1" ht="15.75" customHeight="1">
      <c r="B8" s="20"/>
      <c r="C8" s="73"/>
      <c r="D8" s="74"/>
      <c r="E8" s="74"/>
      <c r="F8" s="74"/>
      <c r="G8" s="20"/>
      <c r="H8" s="20"/>
      <c r="I8" s="20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25.5" customHeight="1">
      <c r="B10" s="28" t="s">
        <v>9</v>
      </c>
      <c r="C10" s="29" t="s">
        <v>45</v>
      </c>
      <c r="D10" s="30" t="s">
        <v>44</v>
      </c>
      <c r="E10" s="31" t="s">
        <v>10</v>
      </c>
      <c r="F10" s="32" t="s">
        <v>50</v>
      </c>
      <c r="G10" s="28"/>
      <c r="H10" s="28" t="s">
        <v>8</v>
      </c>
      <c r="I10" s="16" t="s">
        <v>40</v>
      </c>
    </row>
    <row r="11" spans="2:9" ht="15.75" customHeight="1">
      <c r="B11" s="2"/>
      <c r="C11" s="3" t="s">
        <v>17</v>
      </c>
      <c r="D11" s="2"/>
      <c r="E11" s="2"/>
      <c r="F11" s="2"/>
      <c r="G11" s="3" t="s">
        <v>18</v>
      </c>
      <c r="H11" s="2"/>
      <c r="I11" s="27" t="s">
        <v>19</v>
      </c>
    </row>
    <row r="12" spans="2:9" ht="15.75" customHeight="1">
      <c r="B12" s="2" t="s">
        <v>22</v>
      </c>
      <c r="C12" s="75" t="s">
        <v>47</v>
      </c>
      <c r="D12" s="72"/>
      <c r="E12" s="72"/>
      <c r="F12" s="72"/>
      <c r="G12" s="20" t="s">
        <v>38</v>
      </c>
      <c r="H12" s="13"/>
      <c r="I12" s="21">
        <v>5</v>
      </c>
    </row>
    <row r="13" spans="2:9" ht="15.75" customHeight="1">
      <c r="B13" s="2" t="s">
        <v>23</v>
      </c>
      <c r="C13" s="75" t="s">
        <v>48</v>
      </c>
      <c r="D13" s="72"/>
      <c r="E13" s="72"/>
      <c r="F13" s="72"/>
      <c r="G13" s="20" t="s">
        <v>38</v>
      </c>
      <c r="H13" s="13"/>
      <c r="I13" s="21">
        <v>7</v>
      </c>
    </row>
    <row r="14" spans="2:9" ht="15.75" customHeight="1">
      <c r="B14" s="2"/>
      <c r="C14" s="76"/>
      <c r="D14" s="72"/>
      <c r="E14" s="72"/>
      <c r="F14" s="72"/>
      <c r="G14" s="2"/>
      <c r="H14" s="2"/>
      <c r="I14" s="2"/>
    </row>
    <row r="15" spans="2:9" ht="15.75" customHeight="1">
      <c r="B15" s="4" t="s">
        <v>12</v>
      </c>
      <c r="C15" s="4" t="s">
        <v>0</v>
      </c>
      <c r="D15" s="4" t="s">
        <v>1</v>
      </c>
      <c r="E15" s="4" t="s">
        <v>13</v>
      </c>
      <c r="F15" s="4" t="s">
        <v>14</v>
      </c>
      <c r="G15" s="4" t="s">
        <v>4</v>
      </c>
      <c r="H15" s="4" t="s">
        <v>15</v>
      </c>
      <c r="I15" s="4" t="s">
        <v>16</v>
      </c>
    </row>
    <row r="16" spans="2:9" ht="21.75" customHeight="1">
      <c r="B16" s="33" t="s">
        <v>11</v>
      </c>
      <c r="C16" s="34" t="s">
        <v>51</v>
      </c>
      <c r="D16" s="30" t="s">
        <v>44</v>
      </c>
      <c r="E16" s="31" t="s">
        <v>10</v>
      </c>
      <c r="F16" s="32" t="s">
        <v>52</v>
      </c>
      <c r="G16" s="33"/>
      <c r="H16" s="33" t="s">
        <v>8</v>
      </c>
      <c r="I16" s="16" t="s">
        <v>40</v>
      </c>
    </row>
    <row r="17" spans="2:9" ht="15.75" customHeight="1">
      <c r="B17" s="5"/>
      <c r="C17" s="71" t="s">
        <v>17</v>
      </c>
      <c r="D17" s="72"/>
      <c r="E17" s="72"/>
      <c r="F17" s="72"/>
      <c r="G17" s="6" t="s">
        <v>18</v>
      </c>
      <c r="H17" s="5"/>
      <c r="I17" s="6" t="s">
        <v>19</v>
      </c>
    </row>
    <row r="18" spans="2:9" ht="15.75" customHeight="1">
      <c r="B18" s="5" t="s">
        <v>24</v>
      </c>
      <c r="C18" s="35" t="s">
        <v>54</v>
      </c>
      <c r="D18" s="5"/>
      <c r="E18" s="5"/>
      <c r="F18" s="5"/>
      <c r="G18" s="20" t="s">
        <v>38</v>
      </c>
      <c r="H18" s="13"/>
      <c r="I18" s="20">
        <v>2</v>
      </c>
    </row>
    <row r="19" spans="2:9" ht="15.75" customHeight="1">
      <c r="B19" s="5" t="s">
        <v>25</v>
      </c>
      <c r="C19" s="35" t="s">
        <v>55</v>
      </c>
      <c r="D19" s="5"/>
      <c r="E19" s="5"/>
      <c r="F19" s="5"/>
      <c r="G19" s="20" t="s">
        <v>38</v>
      </c>
      <c r="H19" s="13"/>
      <c r="I19" s="20">
        <v>1</v>
      </c>
    </row>
    <row r="20" spans="2:9" ht="15.75" customHeight="1"/>
    <row r="21" spans="2:9" ht="15.75" customHeight="1">
      <c r="B21" s="4" t="s">
        <v>12</v>
      </c>
      <c r="C21" s="4" t="s">
        <v>0</v>
      </c>
      <c r="D21" s="4" t="s">
        <v>1</v>
      </c>
      <c r="E21" s="4" t="s">
        <v>13</v>
      </c>
      <c r="F21" s="4" t="s">
        <v>14</v>
      </c>
      <c r="G21" s="4" t="s">
        <v>4</v>
      </c>
      <c r="H21" s="4" t="s">
        <v>15</v>
      </c>
      <c r="I21" s="4" t="s">
        <v>16</v>
      </c>
    </row>
    <row r="22" spans="2:9" ht="27" customHeight="1">
      <c r="B22" s="45" t="s">
        <v>56</v>
      </c>
      <c r="C22" s="46" t="s">
        <v>66</v>
      </c>
      <c r="D22" s="45" t="s">
        <v>44</v>
      </c>
      <c r="E22" s="45" t="s">
        <v>10</v>
      </c>
      <c r="F22" s="47" t="s">
        <v>61</v>
      </c>
      <c r="G22" s="45"/>
      <c r="H22" s="45" t="s">
        <v>8</v>
      </c>
      <c r="I22" s="45" t="s">
        <v>40</v>
      </c>
    </row>
    <row r="23" spans="2:9" ht="15.75" customHeight="1">
      <c r="B23" s="5"/>
      <c r="C23" s="71" t="s">
        <v>17</v>
      </c>
      <c r="D23" s="72"/>
      <c r="E23" s="72"/>
      <c r="F23" s="72"/>
      <c r="G23" s="6" t="s">
        <v>18</v>
      </c>
      <c r="H23" s="5"/>
      <c r="I23" s="6" t="s">
        <v>19</v>
      </c>
    </row>
    <row r="24" spans="2:9" ht="15.75" customHeight="1">
      <c r="B24" s="5" t="s">
        <v>79</v>
      </c>
      <c r="C24" s="35" t="s">
        <v>54</v>
      </c>
      <c r="D24" s="5"/>
      <c r="E24" s="5"/>
      <c r="F24" s="5"/>
      <c r="G24" s="20" t="s">
        <v>38</v>
      </c>
      <c r="H24" s="13"/>
      <c r="I24" s="20">
        <v>2</v>
      </c>
    </row>
    <row r="25" spans="2:9" ht="15.75" customHeight="1">
      <c r="B25" s="5" t="s">
        <v>78</v>
      </c>
      <c r="C25" s="35" t="s">
        <v>55</v>
      </c>
      <c r="D25" s="5"/>
      <c r="E25" s="5"/>
      <c r="F25" s="5"/>
      <c r="G25" s="20" t="s">
        <v>38</v>
      </c>
      <c r="H25" s="13"/>
      <c r="I25" s="20">
        <v>1</v>
      </c>
    </row>
    <row r="26" spans="2:9" ht="15.75" customHeight="1">
      <c r="I26" s="36"/>
    </row>
    <row r="27" spans="2:9" ht="15.75" customHeight="1">
      <c r="B27" s="4" t="s">
        <v>12</v>
      </c>
      <c r="C27" s="4" t="s">
        <v>0</v>
      </c>
      <c r="D27" s="4" t="s">
        <v>1</v>
      </c>
      <c r="E27" s="4" t="s">
        <v>13</v>
      </c>
      <c r="F27" s="4" t="s">
        <v>14</v>
      </c>
      <c r="G27" s="4" t="s">
        <v>4</v>
      </c>
      <c r="H27" s="4" t="s">
        <v>15</v>
      </c>
      <c r="I27" s="49" t="s">
        <v>16</v>
      </c>
    </row>
    <row r="28" spans="2:9" ht="21.75" customHeight="1">
      <c r="B28" s="45" t="s">
        <v>57</v>
      </c>
      <c r="C28" s="47" t="s">
        <v>67</v>
      </c>
      <c r="D28" s="45" t="s">
        <v>44</v>
      </c>
      <c r="E28" s="45" t="s">
        <v>10</v>
      </c>
      <c r="F28" s="46" t="s">
        <v>62</v>
      </c>
      <c r="G28" s="45"/>
      <c r="H28" s="45" t="s">
        <v>8</v>
      </c>
      <c r="I28" s="45" t="s">
        <v>40</v>
      </c>
    </row>
    <row r="29" spans="2:9" ht="15.75" customHeight="1">
      <c r="B29" s="5"/>
      <c r="C29" s="71" t="s">
        <v>17</v>
      </c>
      <c r="D29" s="72"/>
      <c r="E29" s="72"/>
      <c r="F29" s="72"/>
      <c r="G29" s="6" t="s">
        <v>18</v>
      </c>
      <c r="H29" s="5"/>
      <c r="I29" s="50" t="s">
        <v>19</v>
      </c>
    </row>
    <row r="30" spans="2:9" ht="15.75" customHeight="1">
      <c r="B30" s="5" t="s">
        <v>77</v>
      </c>
      <c r="C30" s="35" t="s">
        <v>54</v>
      </c>
      <c r="D30" s="5"/>
      <c r="E30" s="5"/>
      <c r="F30" s="5"/>
      <c r="G30" s="20" t="s">
        <v>38</v>
      </c>
      <c r="H30" s="13"/>
      <c r="I30" s="20">
        <v>2</v>
      </c>
    </row>
    <row r="31" spans="2:9" ht="15.75" customHeight="1">
      <c r="B31" s="5" t="s">
        <v>76</v>
      </c>
      <c r="C31" s="35" t="s">
        <v>55</v>
      </c>
      <c r="D31" s="5"/>
      <c r="E31" s="5"/>
      <c r="F31" s="5"/>
      <c r="G31" s="20" t="s">
        <v>38</v>
      </c>
      <c r="H31" s="13"/>
      <c r="I31" s="20">
        <v>1</v>
      </c>
    </row>
    <row r="32" spans="2:9" ht="15.75" customHeight="1">
      <c r="I32" s="36"/>
    </row>
    <row r="33" spans="2:9" ht="15.75" customHeight="1">
      <c r="B33" s="4" t="s">
        <v>12</v>
      </c>
      <c r="C33" s="4" t="s">
        <v>0</v>
      </c>
      <c r="D33" s="4" t="s">
        <v>1</v>
      </c>
      <c r="E33" s="4" t="s">
        <v>13</v>
      </c>
      <c r="F33" s="4" t="s">
        <v>14</v>
      </c>
      <c r="G33" s="4" t="s">
        <v>4</v>
      </c>
      <c r="H33" s="4" t="s">
        <v>15</v>
      </c>
      <c r="I33" s="49" t="s">
        <v>16</v>
      </c>
    </row>
    <row r="34" spans="2:9" ht="43.5" customHeight="1">
      <c r="B34" s="45" t="s">
        <v>58</v>
      </c>
      <c r="C34" s="46" t="s">
        <v>68</v>
      </c>
      <c r="D34" s="45" t="s">
        <v>44</v>
      </c>
      <c r="E34" s="45" t="s">
        <v>10</v>
      </c>
      <c r="F34" s="46" t="s">
        <v>63</v>
      </c>
      <c r="G34" s="45"/>
      <c r="H34" s="45" t="s">
        <v>8</v>
      </c>
      <c r="I34" s="45" t="s">
        <v>40</v>
      </c>
    </row>
    <row r="35" spans="2:9" ht="15.75" customHeight="1">
      <c r="B35" s="5"/>
      <c r="C35" s="71" t="s">
        <v>17</v>
      </c>
      <c r="D35" s="72"/>
      <c r="E35" s="72"/>
      <c r="F35" s="72"/>
      <c r="G35" s="6" t="s">
        <v>18</v>
      </c>
      <c r="H35" s="5"/>
      <c r="I35" s="50" t="s">
        <v>19</v>
      </c>
    </row>
    <row r="36" spans="2:9" ht="15.75" customHeight="1">
      <c r="B36" s="5" t="s">
        <v>75</v>
      </c>
      <c r="C36" s="35" t="s">
        <v>54</v>
      </c>
      <c r="D36" s="5"/>
      <c r="E36" s="5"/>
      <c r="F36" s="5"/>
      <c r="G36" s="20" t="s">
        <v>38</v>
      </c>
      <c r="H36" s="13"/>
      <c r="I36" s="20">
        <v>1</v>
      </c>
    </row>
    <row r="37" spans="2:9" ht="15.75" customHeight="1">
      <c r="B37" s="5" t="s">
        <v>74</v>
      </c>
      <c r="C37" s="35" t="s">
        <v>55</v>
      </c>
      <c r="D37" s="5"/>
      <c r="E37" s="5"/>
      <c r="F37" s="5"/>
      <c r="G37" s="20" t="s">
        <v>38</v>
      </c>
      <c r="H37" s="13"/>
      <c r="I37" s="20">
        <v>1</v>
      </c>
    </row>
    <row r="38" spans="2:9" ht="15.75" customHeight="1">
      <c r="I38" s="36"/>
    </row>
    <row r="39" spans="2:9" ht="15.75" customHeight="1">
      <c r="B39" s="4" t="s">
        <v>12</v>
      </c>
      <c r="C39" s="4" t="s">
        <v>0</v>
      </c>
      <c r="D39" s="4" t="s">
        <v>1</v>
      </c>
      <c r="E39" s="4" t="s">
        <v>13</v>
      </c>
      <c r="F39" s="4" t="s">
        <v>14</v>
      </c>
      <c r="G39" s="4" t="s">
        <v>4</v>
      </c>
      <c r="H39" s="4" t="s">
        <v>15</v>
      </c>
      <c r="I39" s="49" t="s">
        <v>16</v>
      </c>
    </row>
    <row r="40" spans="2:9" ht="27.75" customHeight="1">
      <c r="B40" s="45" t="s">
        <v>59</v>
      </c>
      <c r="C40" s="46" t="s">
        <v>69</v>
      </c>
      <c r="D40" s="45" t="s">
        <v>44</v>
      </c>
      <c r="E40" s="45" t="s">
        <v>10</v>
      </c>
      <c r="F40" s="46" t="s">
        <v>64</v>
      </c>
      <c r="G40" s="45"/>
      <c r="H40" s="45" t="s">
        <v>8</v>
      </c>
      <c r="I40" s="45" t="s">
        <v>40</v>
      </c>
    </row>
    <row r="41" spans="2:9" ht="15.75" customHeight="1">
      <c r="B41" s="5"/>
      <c r="C41" s="71" t="s">
        <v>17</v>
      </c>
      <c r="D41" s="72"/>
      <c r="E41" s="72"/>
      <c r="F41" s="72"/>
      <c r="G41" s="6" t="s">
        <v>18</v>
      </c>
      <c r="H41" s="5"/>
      <c r="I41" s="50" t="s">
        <v>19</v>
      </c>
    </row>
    <row r="42" spans="2:9" ht="15.75" customHeight="1">
      <c r="B42" s="5" t="s">
        <v>73</v>
      </c>
      <c r="C42" s="35" t="s">
        <v>54</v>
      </c>
      <c r="D42" s="5"/>
      <c r="E42" s="5"/>
      <c r="F42" s="5"/>
      <c r="G42" s="20" t="s">
        <v>38</v>
      </c>
      <c r="H42" s="13"/>
      <c r="I42" s="20">
        <v>2</v>
      </c>
    </row>
    <row r="43" spans="2:9" ht="15.75" customHeight="1">
      <c r="B43" s="5" t="s">
        <v>72</v>
      </c>
      <c r="C43" s="35" t="s">
        <v>55</v>
      </c>
      <c r="D43" s="5"/>
      <c r="E43" s="5"/>
      <c r="F43" s="5"/>
      <c r="G43" s="20" t="s">
        <v>38</v>
      </c>
      <c r="H43" s="13"/>
      <c r="I43" s="20">
        <v>2</v>
      </c>
    </row>
    <row r="44" spans="2:9" ht="15.75" customHeight="1">
      <c r="I44" s="36"/>
    </row>
    <row r="45" spans="2:9" ht="15.75" customHeight="1">
      <c r="B45" s="4" t="s">
        <v>12</v>
      </c>
      <c r="C45" s="4" t="s">
        <v>0</v>
      </c>
      <c r="D45" s="4" t="s">
        <v>1</v>
      </c>
      <c r="E45" s="4" t="s">
        <v>13</v>
      </c>
      <c r="F45" s="4" t="s">
        <v>14</v>
      </c>
      <c r="G45" s="4" t="s">
        <v>4</v>
      </c>
      <c r="H45" s="4" t="s">
        <v>15</v>
      </c>
      <c r="I45" s="49" t="s">
        <v>16</v>
      </c>
    </row>
    <row r="46" spans="2:9" ht="33" customHeight="1">
      <c r="B46" s="45" t="s">
        <v>60</v>
      </c>
      <c r="C46" s="48" t="s">
        <v>70</v>
      </c>
      <c r="D46" s="45" t="s">
        <v>44</v>
      </c>
      <c r="E46" s="45" t="s">
        <v>10</v>
      </c>
      <c r="F46" s="46" t="s">
        <v>65</v>
      </c>
      <c r="G46" s="45"/>
      <c r="H46" s="45" t="s">
        <v>8</v>
      </c>
      <c r="I46" s="45" t="s">
        <v>40</v>
      </c>
    </row>
    <row r="47" spans="2:9" ht="15.75" customHeight="1">
      <c r="B47" s="5"/>
      <c r="C47" s="71" t="s">
        <v>17</v>
      </c>
      <c r="D47" s="72"/>
      <c r="E47" s="72"/>
      <c r="F47" s="72"/>
      <c r="G47" s="6" t="s">
        <v>18</v>
      </c>
      <c r="H47" s="5"/>
      <c r="I47" s="50" t="s">
        <v>19</v>
      </c>
    </row>
    <row r="48" spans="2:9" ht="15.75" customHeight="1">
      <c r="B48" s="5" t="s">
        <v>71</v>
      </c>
      <c r="C48" s="35" t="s">
        <v>55</v>
      </c>
      <c r="D48" s="5"/>
      <c r="E48" s="5"/>
      <c r="F48" s="5"/>
      <c r="G48" s="20" t="s">
        <v>38</v>
      </c>
      <c r="H48" s="13"/>
      <c r="I48" s="20">
        <v>1</v>
      </c>
    </row>
    <row r="49" spans="2:9" ht="15.75" customHeight="1">
      <c r="B49" s="5"/>
      <c r="D49" s="5"/>
      <c r="E49" s="5"/>
      <c r="F49" s="5"/>
      <c r="G49" s="20" t="s">
        <v>38</v>
      </c>
      <c r="H49" s="13"/>
      <c r="I49" s="13"/>
    </row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41:F41"/>
    <mergeCell ref="C47:F47"/>
    <mergeCell ref="C6:F6"/>
    <mergeCell ref="C7:F7"/>
    <mergeCell ref="C8:F8"/>
    <mergeCell ref="C12:F12"/>
    <mergeCell ref="C13:F13"/>
    <mergeCell ref="C23:F23"/>
    <mergeCell ref="C29:F29"/>
    <mergeCell ref="C35:F35"/>
    <mergeCell ref="C14:F14"/>
    <mergeCell ref="C17:F17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10"/>
  <sheetViews>
    <sheetView topLeftCell="B4" zoomScale="82" zoomScaleNormal="82" workbookViewId="0">
      <selection activeCell="P5" sqref="P5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12" width="11.140625" customWidth="1"/>
    <col min="13" max="16" width="12.5703125" customWidth="1"/>
  </cols>
  <sheetData>
    <row r="1" spans="1:19" ht="15.75" customHeight="1"/>
    <row r="2" spans="1:19" ht="15.75" customHeight="1"/>
    <row r="3" spans="1:19" ht="15.75" customHeight="1">
      <c r="B3" s="15"/>
      <c r="C3" s="15" t="s">
        <v>19</v>
      </c>
      <c r="D3" s="15" t="s">
        <v>87</v>
      </c>
      <c r="E3" s="15" t="s">
        <v>86</v>
      </c>
      <c r="F3" s="15" t="s">
        <v>85</v>
      </c>
      <c r="G3" s="15" t="s">
        <v>84</v>
      </c>
      <c r="H3" s="15" t="s">
        <v>83</v>
      </c>
      <c r="I3" s="15" t="s">
        <v>82</v>
      </c>
      <c r="J3" s="15" t="s">
        <v>81</v>
      </c>
      <c r="K3" s="15" t="s">
        <v>80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 t="s">
        <v>31</v>
      </c>
      <c r="R3" s="15" t="s">
        <v>32</v>
      </c>
      <c r="S3" s="15" t="s">
        <v>33</v>
      </c>
    </row>
    <row r="4" spans="1:19" ht="15.75" customHeight="1">
      <c r="B4" s="58" t="s">
        <v>20</v>
      </c>
      <c r="C4" s="59">
        <v>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1</v>
      </c>
      <c r="M4" s="22">
        <v>0</v>
      </c>
      <c r="N4" s="22">
        <v>0</v>
      </c>
      <c r="O4" s="22">
        <v>0</v>
      </c>
      <c r="P4" s="22">
        <v>0</v>
      </c>
      <c r="Q4" s="22">
        <v>1</v>
      </c>
      <c r="R4" s="22">
        <v>1</v>
      </c>
      <c r="S4" s="23">
        <f t="shared" ref="S4:S18" si="0">SUM(D4:R4)</f>
        <v>3</v>
      </c>
    </row>
    <row r="5" spans="1:19" ht="15.75" customHeight="1">
      <c r="B5" s="58" t="s">
        <v>21</v>
      </c>
      <c r="C5" s="59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1</v>
      </c>
      <c r="L5" s="22">
        <v>0</v>
      </c>
      <c r="M5" s="22">
        <v>0</v>
      </c>
      <c r="N5" s="22">
        <v>0</v>
      </c>
      <c r="O5" s="22">
        <v>2</v>
      </c>
      <c r="P5" s="22">
        <v>1</v>
      </c>
      <c r="Q5" s="22">
        <v>0</v>
      </c>
      <c r="R5" s="22">
        <v>1</v>
      </c>
      <c r="S5" s="23">
        <f t="shared" si="0"/>
        <v>5</v>
      </c>
    </row>
    <row r="6" spans="1:19" ht="15.75" customHeight="1">
      <c r="A6" s="2"/>
      <c r="B6" s="56" t="s">
        <v>22</v>
      </c>
      <c r="C6" s="57">
        <v>5</v>
      </c>
      <c r="D6" s="22">
        <v>0</v>
      </c>
      <c r="E6" s="22">
        <v>0</v>
      </c>
      <c r="F6" s="22">
        <v>2</v>
      </c>
      <c r="G6" s="22">
        <v>0</v>
      </c>
      <c r="H6" s="22">
        <v>0</v>
      </c>
      <c r="I6" s="22">
        <v>0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1</v>
      </c>
      <c r="P6" s="22">
        <v>0</v>
      </c>
      <c r="Q6" s="22">
        <v>0</v>
      </c>
      <c r="R6" s="22">
        <v>1</v>
      </c>
      <c r="S6" s="23">
        <f t="shared" si="0"/>
        <v>5</v>
      </c>
    </row>
    <row r="7" spans="1:19" ht="15.75" customHeight="1">
      <c r="B7" s="56" t="s">
        <v>23</v>
      </c>
      <c r="C7" s="57">
        <v>7</v>
      </c>
      <c r="D7" s="22">
        <v>0</v>
      </c>
      <c r="E7" s="22">
        <v>0</v>
      </c>
      <c r="F7" s="22">
        <v>0</v>
      </c>
      <c r="G7" s="22">
        <v>2</v>
      </c>
      <c r="H7" s="22">
        <v>0</v>
      </c>
      <c r="I7" s="22">
        <v>1</v>
      </c>
      <c r="J7" s="22">
        <v>0</v>
      </c>
      <c r="K7" s="22">
        <v>0</v>
      </c>
      <c r="L7" s="22">
        <v>1</v>
      </c>
      <c r="M7" s="22">
        <v>1</v>
      </c>
      <c r="N7" s="22">
        <v>1</v>
      </c>
      <c r="O7" s="22">
        <v>0</v>
      </c>
      <c r="P7" s="22">
        <v>1</v>
      </c>
      <c r="Q7" s="22">
        <v>0</v>
      </c>
      <c r="R7" s="22">
        <v>0</v>
      </c>
      <c r="S7" s="23">
        <f t="shared" si="0"/>
        <v>7</v>
      </c>
    </row>
    <row r="8" spans="1:19" ht="15.75" customHeight="1">
      <c r="B8" s="60" t="s">
        <v>24</v>
      </c>
      <c r="C8" s="61">
        <v>2</v>
      </c>
      <c r="D8" s="24">
        <v>0</v>
      </c>
      <c r="E8" s="24">
        <v>0</v>
      </c>
      <c r="F8" s="24">
        <v>1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5">
        <v>0</v>
      </c>
      <c r="R8" s="25">
        <v>0</v>
      </c>
      <c r="S8" s="23">
        <f t="shared" si="0"/>
        <v>2</v>
      </c>
    </row>
    <row r="9" spans="1:19" ht="15.75" customHeight="1">
      <c r="B9" s="60" t="s">
        <v>25</v>
      </c>
      <c r="C9" s="61">
        <v>1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0</v>
      </c>
      <c r="Q9" s="26">
        <v>0</v>
      </c>
      <c r="R9" s="26">
        <v>0</v>
      </c>
      <c r="S9" s="23">
        <f t="shared" si="0"/>
        <v>1</v>
      </c>
    </row>
    <row r="10" spans="1:19" ht="15.75" customHeight="1">
      <c r="B10" s="62" t="s">
        <v>79</v>
      </c>
      <c r="C10" s="63">
        <v>2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2</v>
      </c>
      <c r="M10" s="24">
        <v>0</v>
      </c>
      <c r="N10" s="24">
        <v>0</v>
      </c>
      <c r="O10" s="24">
        <v>0</v>
      </c>
      <c r="P10" s="24">
        <v>0</v>
      </c>
      <c r="Q10" s="25">
        <v>0</v>
      </c>
      <c r="R10" s="25">
        <v>0</v>
      </c>
      <c r="S10" s="23">
        <f t="shared" si="0"/>
        <v>2</v>
      </c>
    </row>
    <row r="11" spans="1:19" ht="15.75" customHeight="1">
      <c r="B11" s="62" t="s">
        <v>78</v>
      </c>
      <c r="C11" s="63">
        <v>1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0</v>
      </c>
      <c r="Q11" s="26">
        <v>0</v>
      </c>
      <c r="R11" s="26">
        <v>0</v>
      </c>
      <c r="S11" s="23">
        <f t="shared" si="0"/>
        <v>1</v>
      </c>
    </row>
    <row r="12" spans="1:19" ht="15.75" customHeight="1">
      <c r="B12" s="64" t="s">
        <v>77</v>
      </c>
      <c r="C12" s="65">
        <v>2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5">
        <v>0</v>
      </c>
      <c r="R12" s="25">
        <v>0</v>
      </c>
      <c r="S12" s="23">
        <f t="shared" si="0"/>
        <v>2</v>
      </c>
    </row>
    <row r="13" spans="1:19" ht="15.75" customHeight="1">
      <c r="B13" s="64" t="s">
        <v>76</v>
      </c>
      <c r="C13" s="65">
        <v>1</v>
      </c>
      <c r="D13" s="24">
        <v>0</v>
      </c>
      <c r="E13" s="24">
        <v>0</v>
      </c>
      <c r="F13" s="24">
        <v>0</v>
      </c>
      <c r="G13" s="24">
        <v>0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6">
        <v>0</v>
      </c>
      <c r="R13" s="26">
        <v>0</v>
      </c>
      <c r="S13" s="23">
        <f t="shared" si="0"/>
        <v>1</v>
      </c>
    </row>
    <row r="14" spans="1:19" ht="15.75" customHeight="1">
      <c r="B14" s="66" t="s">
        <v>75</v>
      </c>
      <c r="C14" s="67">
        <v>1</v>
      </c>
      <c r="D14" s="24">
        <v>0</v>
      </c>
      <c r="E14" s="24">
        <v>0</v>
      </c>
      <c r="F14" s="24">
        <v>0</v>
      </c>
      <c r="G14" s="24">
        <v>1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5">
        <v>0</v>
      </c>
      <c r="R14" s="25">
        <v>0</v>
      </c>
      <c r="S14" s="23">
        <f t="shared" si="0"/>
        <v>1</v>
      </c>
    </row>
    <row r="15" spans="1:19" ht="15.75" customHeight="1">
      <c r="B15" s="66" t="s">
        <v>74</v>
      </c>
      <c r="C15" s="67">
        <v>1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6">
        <v>0</v>
      </c>
      <c r="R15" s="26">
        <v>0</v>
      </c>
      <c r="S15" s="23">
        <f t="shared" si="0"/>
        <v>1</v>
      </c>
    </row>
    <row r="16" spans="1:19" ht="15.75" customHeight="1">
      <c r="B16" s="68" t="s">
        <v>73</v>
      </c>
      <c r="C16" s="69">
        <v>2</v>
      </c>
      <c r="D16" s="24">
        <v>0</v>
      </c>
      <c r="E16" s="24">
        <v>1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5">
        <v>0</v>
      </c>
      <c r="R16" s="25">
        <v>0</v>
      </c>
      <c r="S16" s="23">
        <f t="shared" si="0"/>
        <v>2</v>
      </c>
    </row>
    <row r="17" spans="2:19" ht="15.75" customHeight="1">
      <c r="B17" s="68" t="s">
        <v>72</v>
      </c>
      <c r="C17" s="69">
        <v>2</v>
      </c>
      <c r="D17" s="24">
        <v>1</v>
      </c>
      <c r="E17" s="24">
        <v>0</v>
      </c>
      <c r="F17" s="24">
        <v>0</v>
      </c>
      <c r="G17" s="24">
        <v>0</v>
      </c>
      <c r="H17" s="24">
        <v>0</v>
      </c>
      <c r="I17" s="24">
        <v>1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6">
        <v>0</v>
      </c>
      <c r="R17" s="26">
        <v>0</v>
      </c>
      <c r="S17" s="23">
        <f t="shared" si="0"/>
        <v>2</v>
      </c>
    </row>
    <row r="18" spans="2:19" ht="15.75" customHeight="1">
      <c r="B18" s="51" t="s">
        <v>71</v>
      </c>
      <c r="C18" s="24">
        <v>1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5">
        <v>0</v>
      </c>
      <c r="R18" s="25">
        <v>0</v>
      </c>
      <c r="S18" s="54">
        <f t="shared" si="0"/>
        <v>1</v>
      </c>
    </row>
    <row r="19" spans="2:19" ht="15.75" customHeight="1">
      <c r="R19" s="52"/>
      <c r="S19" s="70"/>
    </row>
    <row r="20" spans="2:19" ht="15.75" customHeight="1">
      <c r="R20" s="52"/>
      <c r="S20" s="55"/>
    </row>
    <row r="21" spans="2:19" ht="15.75" customHeight="1">
      <c r="B21" s="7" t="s">
        <v>34</v>
      </c>
      <c r="C21" s="8">
        <f t="shared" ref="C21:R21" si="1">SUM(C4:C18)</f>
        <v>36</v>
      </c>
      <c r="D21" s="8">
        <f t="shared" si="1"/>
        <v>1</v>
      </c>
      <c r="E21" s="8">
        <f t="shared" si="1"/>
        <v>2</v>
      </c>
      <c r="F21" s="8">
        <f t="shared" si="1"/>
        <v>4</v>
      </c>
      <c r="G21" s="8">
        <f t="shared" si="1"/>
        <v>4</v>
      </c>
      <c r="H21" s="8">
        <f t="shared" si="1"/>
        <v>2</v>
      </c>
      <c r="I21" s="8">
        <f t="shared" si="1"/>
        <v>2</v>
      </c>
      <c r="J21" s="8">
        <f t="shared" si="1"/>
        <v>1</v>
      </c>
      <c r="K21" s="8">
        <f t="shared" si="1"/>
        <v>3</v>
      </c>
      <c r="L21" s="8">
        <f t="shared" si="1"/>
        <v>6</v>
      </c>
      <c r="M21" s="9">
        <f t="shared" si="1"/>
        <v>1</v>
      </c>
      <c r="N21" s="8">
        <f t="shared" si="1"/>
        <v>1</v>
      </c>
      <c r="O21" s="8">
        <f t="shared" si="1"/>
        <v>3</v>
      </c>
      <c r="P21" s="8">
        <f t="shared" si="1"/>
        <v>2</v>
      </c>
      <c r="Q21" s="8">
        <f t="shared" si="1"/>
        <v>1</v>
      </c>
      <c r="R21" s="53">
        <f t="shared" si="1"/>
        <v>3</v>
      </c>
      <c r="S21" s="55"/>
    </row>
    <row r="22" spans="2:19" ht="32.25" customHeight="1">
      <c r="B22" s="7" t="s">
        <v>35</v>
      </c>
      <c r="C22" s="8">
        <f>SUM(C4:C18)</f>
        <v>36</v>
      </c>
      <c r="D22" s="8">
        <f>C22-(SUM(C4:C18)/15)</f>
        <v>33.6</v>
      </c>
      <c r="E22" s="8">
        <f>D22-(SUM(C4:C18)/15)</f>
        <v>31.200000000000003</v>
      </c>
      <c r="F22" s="8">
        <f>E22-(SUM(C4:C18)/15)</f>
        <v>28.800000000000004</v>
      </c>
      <c r="G22" s="8">
        <f>F22-(SUM(C4:C18)/15)</f>
        <v>26.400000000000006</v>
      </c>
      <c r="H22" s="8">
        <f>G22-(SUM(C4:C18)/15)</f>
        <v>24.000000000000007</v>
      </c>
      <c r="I22" s="8">
        <f>H22-(SUM(C4:C18)/15)</f>
        <v>21.600000000000009</v>
      </c>
      <c r="J22" s="8">
        <f>I22-(SUM(C4:C18)/15)</f>
        <v>19.20000000000001</v>
      </c>
      <c r="K22" s="8">
        <f>J22-(SUM(C4:C18)/15)</f>
        <v>16.800000000000011</v>
      </c>
      <c r="L22" s="8">
        <f>K22-(SUM(C4:C18)/15)</f>
        <v>14.400000000000011</v>
      </c>
      <c r="M22" s="8">
        <f>L22-(SUM(C4:C18)/15)</f>
        <v>12.000000000000011</v>
      </c>
      <c r="N22" s="8">
        <f>M22-(SUM(C4:C18)/15)</f>
        <v>9.6000000000000103</v>
      </c>
      <c r="O22" s="8">
        <f>N22-(SUM(C4:C18)/15)</f>
        <v>7.2000000000000099</v>
      </c>
      <c r="P22" s="8">
        <f>O22-(SUM(C4:C18)/15)</f>
        <v>4.8000000000000096</v>
      </c>
      <c r="Q22" s="8">
        <f>P22-(SUM(C4:C18)/15)</f>
        <v>2.4000000000000097</v>
      </c>
      <c r="R22" s="8">
        <f>Q22-(SUM(C4:C18)/15)</f>
        <v>9.7699626167013776E-15</v>
      </c>
      <c r="S22" s="55"/>
    </row>
    <row r="23" spans="2:19" ht="15.75" customHeight="1">
      <c r="R23" s="52"/>
      <c r="S23" s="55"/>
    </row>
    <row r="24" spans="2:19" ht="15.75" customHeight="1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1"/>
      <c r="R24" s="52"/>
      <c r="S24" s="55"/>
    </row>
    <row r="25" spans="2:19" ht="15.75" customHeight="1"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1"/>
      <c r="R25" s="52"/>
      <c r="S25" s="55"/>
    </row>
    <row r="26" spans="2:19" ht="15.75" customHeight="1">
      <c r="R26" s="52"/>
      <c r="S26" s="55"/>
    </row>
    <row r="27" spans="2:19" ht="15.75" customHeight="1">
      <c r="R27" s="52"/>
      <c r="S27" s="55"/>
    </row>
    <row r="28" spans="2:19" ht="15.75" customHeight="1"/>
    <row r="29" spans="2:19" ht="15.75" customHeight="1"/>
    <row r="30" spans="2:19" ht="15.75" customHeight="1"/>
    <row r="31" spans="2:19" ht="15.75" customHeight="1"/>
    <row r="32" spans="2:19" ht="15.75" customHeight="1"/>
    <row r="33" spans="2:13" ht="15.75" customHeight="1"/>
    <row r="34" spans="2:13" ht="15.75" customHeight="1"/>
    <row r="35" spans="2:13" ht="15.75" customHeight="1"/>
    <row r="36" spans="2:13" ht="15.75" customHeight="1"/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84.75" customHeight="1"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">
    <mergeCell ref="B48:M48"/>
  </mergeCells>
  <pageMargins left="0.7" right="0.7" top="0.75" bottom="0.75" header="0" footer="0"/>
  <pageSetup orientation="landscape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2023-02-04T18:26:20Z</dcterms:modified>
</cp:coreProperties>
</file>