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5D8921A-097D-40BF-8348-7D76EC4DDEDB}" xr6:coauthVersionLast="45" xr6:coauthVersionMax="45" xr10:uidLastSave="{00000000-0000-0000-0000-000000000000}"/>
  <bookViews>
    <workbookView xWindow="-120" yWindow="-120" windowWidth="38640" windowHeight="15840" activeTab="1" xr2:uid="{00000000-000D-0000-FFFF-FFFF00000000}"/>
  </bookViews>
  <sheets>
    <sheet name="Logging_Structure" sheetId="1" r:id="rId1"/>
    <sheet name="Sheet1" sheetId="9" r:id="rId2"/>
    <sheet name="Sheet2" sheetId="10" r:id="rId3"/>
    <sheet name="General" sheetId="4" r:id="rId4"/>
    <sheet name="CAS_Threat" sheetId="3" r:id="rId5"/>
    <sheet name="Licence_Card" sheetId="7" r:id="rId6"/>
    <sheet name="Expansion Module" sheetId="2" r:id="rId7"/>
    <sheet name="Dat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7" i="9" l="1"/>
  <c r="A118" i="9" s="1"/>
  <c r="A119" i="9" s="1"/>
  <c r="A479" i="8" l="1"/>
  <c r="B479" i="8"/>
  <c r="A480" i="8"/>
  <c r="B480" i="8"/>
  <c r="A481" i="8"/>
  <c r="B481" i="8"/>
  <c r="A482" i="8"/>
  <c r="B482" i="8"/>
  <c r="A483" i="8"/>
  <c r="B483" i="8"/>
  <c r="A484" i="8"/>
  <c r="B484" i="8"/>
  <c r="A485" i="8"/>
  <c r="B485" i="8"/>
  <c r="A486" i="8"/>
  <c r="B486" i="8"/>
  <c r="A487" i="8"/>
  <c r="B487" i="8"/>
  <c r="A488" i="8"/>
  <c r="B488" i="8"/>
  <c r="A489" i="8"/>
  <c r="B489" i="8"/>
  <c r="A490" i="8"/>
  <c r="B490" i="8"/>
  <c r="A491" i="8"/>
  <c r="B491" i="8"/>
  <c r="A492" i="8"/>
  <c r="B492" i="8"/>
  <c r="A493" i="8"/>
  <c r="B493" i="8"/>
  <c r="A494" i="8"/>
  <c r="B494" i="8"/>
  <c r="A495" i="8"/>
  <c r="B495" i="8"/>
  <c r="A496" i="8"/>
  <c r="B496" i="8"/>
  <c r="A497" i="8"/>
  <c r="B497" i="8"/>
  <c r="A498" i="8"/>
  <c r="B498" i="8"/>
  <c r="A499" i="8"/>
  <c r="B499" i="8"/>
  <c r="A500" i="8"/>
  <c r="B500" i="8"/>
  <c r="A501" i="8"/>
  <c r="B501" i="8"/>
  <c r="A502" i="8"/>
  <c r="B502" i="8"/>
  <c r="A503" i="8"/>
  <c r="B503" i="8"/>
  <c r="A504" i="8"/>
  <c r="B504" i="8"/>
  <c r="A322" i="8"/>
  <c r="B322" i="8"/>
  <c r="A323" i="8"/>
  <c r="B323" i="8"/>
  <c r="A324" i="8"/>
  <c r="B324" i="8"/>
  <c r="A325" i="8"/>
  <c r="B325" i="8"/>
  <c r="A326" i="8"/>
  <c r="B326" i="8"/>
  <c r="A327" i="8"/>
  <c r="B327" i="8"/>
  <c r="A328" i="8"/>
  <c r="B328" i="8"/>
  <c r="A329" i="8"/>
  <c r="B329" i="8"/>
  <c r="A330" i="8"/>
  <c r="B330" i="8"/>
  <c r="A331" i="8"/>
  <c r="B331" i="8"/>
  <c r="A332" i="8"/>
  <c r="B332" i="8"/>
  <c r="A333" i="8"/>
  <c r="B333" i="8"/>
  <c r="A334" i="8"/>
  <c r="B334" i="8"/>
  <c r="A335" i="8"/>
  <c r="B335" i="8"/>
  <c r="A336" i="8"/>
  <c r="B336" i="8"/>
  <c r="A337" i="8"/>
  <c r="B337" i="8"/>
  <c r="A338" i="8"/>
  <c r="B338" i="8"/>
  <c r="A339" i="8"/>
  <c r="B339" i="8"/>
  <c r="A340" i="8"/>
  <c r="B340" i="8"/>
  <c r="A341" i="8"/>
  <c r="B341" i="8"/>
  <c r="A342" i="8"/>
  <c r="B342" i="8"/>
  <c r="A343" i="8"/>
  <c r="B343" i="8"/>
  <c r="A344" i="8"/>
  <c r="B344" i="8"/>
  <c r="A345" i="8"/>
  <c r="B345" i="8"/>
  <c r="A346" i="8"/>
  <c r="B346" i="8"/>
  <c r="A347" i="8"/>
  <c r="B347" i="8"/>
  <c r="A348" i="8"/>
  <c r="B348" i="8"/>
  <c r="A349" i="8"/>
  <c r="B349" i="8"/>
  <c r="A350" i="8"/>
  <c r="B350" i="8"/>
  <c r="A351" i="8"/>
  <c r="B351" i="8"/>
  <c r="A352" i="8"/>
  <c r="B352" i="8"/>
  <c r="A353" i="8"/>
  <c r="B353" i="8"/>
  <c r="A354" i="8"/>
  <c r="B354" i="8"/>
  <c r="A355" i="8"/>
  <c r="B355" i="8"/>
  <c r="A356" i="8"/>
  <c r="B356" i="8"/>
  <c r="A357" i="8"/>
  <c r="B357" i="8"/>
  <c r="A358" i="8"/>
  <c r="B358" i="8"/>
  <c r="A359" i="8"/>
  <c r="B359" i="8"/>
  <c r="A360" i="8"/>
  <c r="B360" i="8"/>
  <c r="A361" i="8"/>
  <c r="B361" i="8"/>
  <c r="A362" i="8"/>
  <c r="B362" i="8"/>
  <c r="A363" i="8"/>
  <c r="B363" i="8"/>
  <c r="A364" i="8"/>
  <c r="B364" i="8"/>
  <c r="A365" i="8"/>
  <c r="B365" i="8"/>
  <c r="A366" i="8"/>
  <c r="B366" i="8"/>
  <c r="A367" i="8"/>
  <c r="B367" i="8"/>
  <c r="A368" i="8"/>
  <c r="B368" i="8"/>
  <c r="A369" i="8"/>
  <c r="B369" i="8"/>
  <c r="A370" i="8"/>
  <c r="B370" i="8"/>
  <c r="A371" i="8"/>
  <c r="B371" i="8"/>
  <c r="A372" i="8"/>
  <c r="B372" i="8"/>
  <c r="A373" i="8"/>
  <c r="B373" i="8"/>
  <c r="A374" i="8"/>
  <c r="B374" i="8"/>
  <c r="A375" i="8"/>
  <c r="B375" i="8"/>
  <c r="A376" i="8"/>
  <c r="B376" i="8"/>
  <c r="A377" i="8"/>
  <c r="B377" i="8"/>
  <c r="A378" i="8"/>
  <c r="B378" i="8"/>
  <c r="A379" i="8"/>
  <c r="B379" i="8"/>
  <c r="A380" i="8"/>
  <c r="B380" i="8"/>
  <c r="A381" i="8"/>
  <c r="B381" i="8"/>
  <c r="A382" i="8"/>
  <c r="B382" i="8"/>
  <c r="A383" i="8"/>
  <c r="B383" i="8"/>
  <c r="A384" i="8"/>
  <c r="B384" i="8"/>
  <c r="A385" i="8"/>
  <c r="B385" i="8"/>
  <c r="A386" i="8"/>
  <c r="B386" i="8"/>
  <c r="A387" i="8"/>
  <c r="B387" i="8"/>
  <c r="A388" i="8"/>
  <c r="B388" i="8"/>
  <c r="A389" i="8"/>
  <c r="B389" i="8"/>
  <c r="A390" i="8"/>
  <c r="B390" i="8"/>
  <c r="A391" i="8"/>
  <c r="B391" i="8"/>
  <c r="A392" i="8"/>
  <c r="B392" i="8"/>
  <c r="A393" i="8"/>
  <c r="B393" i="8"/>
  <c r="A394" i="8"/>
  <c r="B394" i="8"/>
  <c r="A395" i="8"/>
  <c r="B395" i="8"/>
  <c r="A396" i="8"/>
  <c r="B396" i="8"/>
  <c r="A397" i="8"/>
  <c r="B397" i="8"/>
  <c r="A398" i="8"/>
  <c r="B398" i="8"/>
  <c r="A399" i="8"/>
  <c r="B399" i="8"/>
  <c r="A400" i="8"/>
  <c r="B400" i="8"/>
  <c r="A401" i="8"/>
  <c r="B401" i="8"/>
  <c r="A402" i="8"/>
  <c r="B402" i="8"/>
  <c r="A403" i="8"/>
  <c r="B403" i="8"/>
  <c r="A404" i="8"/>
  <c r="B404" i="8"/>
  <c r="A405" i="8"/>
  <c r="B405" i="8"/>
  <c r="A406" i="8"/>
  <c r="B406" i="8"/>
  <c r="A407" i="8"/>
  <c r="B407" i="8"/>
  <c r="A408" i="8"/>
  <c r="B408" i="8"/>
  <c r="A409" i="8"/>
  <c r="B409" i="8"/>
  <c r="A410" i="8"/>
  <c r="B410" i="8"/>
  <c r="A411" i="8"/>
  <c r="B411" i="8"/>
  <c r="A412" i="8"/>
  <c r="B412" i="8"/>
  <c r="A413" i="8"/>
  <c r="B413" i="8"/>
  <c r="A414" i="8"/>
  <c r="B414" i="8"/>
  <c r="A415" i="8"/>
  <c r="B415" i="8"/>
  <c r="A416" i="8"/>
  <c r="B416" i="8"/>
  <c r="A417" i="8"/>
  <c r="B417" i="8"/>
  <c r="A418" i="8"/>
  <c r="B418" i="8"/>
  <c r="A419" i="8"/>
  <c r="B419" i="8"/>
  <c r="A420" i="8"/>
  <c r="B420" i="8"/>
  <c r="A421" i="8"/>
  <c r="B421" i="8"/>
  <c r="A422" i="8"/>
  <c r="B422" i="8"/>
  <c r="A423" i="8"/>
  <c r="B423" i="8"/>
  <c r="A424" i="8"/>
  <c r="B424" i="8"/>
  <c r="A425" i="8"/>
  <c r="B425" i="8"/>
  <c r="A426" i="8"/>
  <c r="B426" i="8"/>
  <c r="A427" i="8"/>
  <c r="B427" i="8"/>
  <c r="A428" i="8"/>
  <c r="B428" i="8"/>
  <c r="A429" i="8"/>
  <c r="B429" i="8"/>
  <c r="A430" i="8"/>
  <c r="B430" i="8"/>
  <c r="A431" i="8"/>
  <c r="B431" i="8"/>
  <c r="A432" i="8"/>
  <c r="B432" i="8"/>
  <c r="A433" i="8"/>
  <c r="B433" i="8"/>
  <c r="A434" i="8"/>
  <c r="B434" i="8"/>
  <c r="A435" i="8"/>
  <c r="B435" i="8"/>
  <c r="A436" i="8"/>
  <c r="B436" i="8"/>
  <c r="A437" i="8"/>
  <c r="B437" i="8"/>
  <c r="A438" i="8"/>
  <c r="B438" i="8"/>
  <c r="A439" i="8"/>
  <c r="B439" i="8"/>
  <c r="A440" i="8"/>
  <c r="B440" i="8"/>
  <c r="A441" i="8"/>
  <c r="B441" i="8"/>
  <c r="A442" i="8"/>
  <c r="B442" i="8"/>
  <c r="A443" i="8"/>
  <c r="B443" i="8"/>
  <c r="A444" i="8"/>
  <c r="B444" i="8"/>
  <c r="A445" i="8"/>
  <c r="B445" i="8"/>
  <c r="A446" i="8"/>
  <c r="B446" i="8"/>
  <c r="A447" i="8"/>
  <c r="B447" i="8"/>
  <c r="A448" i="8"/>
  <c r="B448" i="8"/>
  <c r="A449" i="8"/>
  <c r="B449" i="8"/>
  <c r="A450" i="8"/>
  <c r="B450" i="8"/>
  <c r="A451" i="8"/>
  <c r="B451" i="8"/>
  <c r="A452" i="8"/>
  <c r="B452" i="8"/>
  <c r="A453" i="8"/>
  <c r="B453" i="8"/>
  <c r="A454" i="8"/>
  <c r="B454" i="8"/>
  <c r="A455" i="8"/>
  <c r="B455" i="8"/>
  <c r="A456" i="8"/>
  <c r="B456" i="8"/>
  <c r="A457" i="8"/>
  <c r="B457" i="8"/>
  <c r="A458" i="8"/>
  <c r="B458" i="8"/>
  <c r="A459" i="8"/>
  <c r="B459" i="8"/>
  <c r="A460" i="8"/>
  <c r="B460" i="8"/>
  <c r="A461" i="8"/>
  <c r="B461" i="8"/>
  <c r="A462" i="8"/>
  <c r="B462" i="8"/>
  <c r="A463" i="8"/>
  <c r="B463" i="8"/>
  <c r="A464" i="8"/>
  <c r="B464" i="8"/>
  <c r="A465" i="8"/>
  <c r="B465" i="8"/>
  <c r="A466" i="8"/>
  <c r="B466" i="8"/>
  <c r="A467" i="8"/>
  <c r="B467" i="8"/>
  <c r="A468" i="8"/>
  <c r="B468" i="8"/>
  <c r="A469" i="8"/>
  <c r="B469" i="8"/>
  <c r="A470" i="8"/>
  <c r="B470" i="8"/>
  <c r="A471" i="8"/>
  <c r="B471" i="8"/>
  <c r="A472" i="8"/>
  <c r="B472" i="8"/>
  <c r="A473" i="8"/>
  <c r="B473" i="8"/>
  <c r="A474" i="8"/>
  <c r="B474" i="8"/>
  <c r="A475" i="8"/>
  <c r="B475" i="8"/>
  <c r="A476" i="8"/>
  <c r="B476" i="8"/>
  <c r="A477" i="8"/>
  <c r="B477" i="8"/>
  <c r="A478" i="8"/>
  <c r="B478" i="8"/>
  <c r="A320" i="8"/>
  <c r="B320" i="8"/>
  <c r="A321" i="8"/>
  <c r="B321" i="8"/>
  <c r="A3" i="8"/>
  <c r="B3" i="8"/>
  <c r="A4" i="8"/>
  <c r="B4" i="8"/>
  <c r="A5" i="8"/>
  <c r="B5" i="8"/>
  <c r="A6" i="8"/>
  <c r="B6" i="8"/>
  <c r="A7" i="8"/>
  <c r="B7" i="8"/>
  <c r="A8" i="8"/>
  <c r="B8" i="8"/>
  <c r="A9" i="8"/>
  <c r="B9" i="8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A21" i="8"/>
  <c r="B21" i="8"/>
  <c r="A22" i="8"/>
  <c r="B22" i="8"/>
  <c r="A23" i="8"/>
  <c r="B23" i="8"/>
  <c r="A24" i="8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32" i="8"/>
  <c r="B32" i="8"/>
  <c r="A33" i="8"/>
  <c r="B33" i="8"/>
  <c r="A34" i="8"/>
  <c r="B34" i="8"/>
  <c r="A35" i="8"/>
  <c r="B35" i="8"/>
  <c r="A36" i="8"/>
  <c r="B36" i="8"/>
  <c r="A37" i="8"/>
  <c r="B37" i="8"/>
  <c r="A38" i="8"/>
  <c r="B38" i="8"/>
  <c r="A39" i="8"/>
  <c r="B39" i="8"/>
  <c r="A40" i="8"/>
  <c r="B40" i="8"/>
  <c r="A41" i="8"/>
  <c r="B41" i="8"/>
  <c r="A42" i="8"/>
  <c r="B42" i="8"/>
  <c r="A43" i="8"/>
  <c r="B43" i="8"/>
  <c r="A44" i="8"/>
  <c r="B44" i="8"/>
  <c r="A45" i="8"/>
  <c r="B45" i="8"/>
  <c r="A46" i="8"/>
  <c r="B46" i="8"/>
  <c r="A47" i="8"/>
  <c r="B47" i="8"/>
  <c r="A48" i="8"/>
  <c r="B48" i="8"/>
  <c r="A49" i="8"/>
  <c r="B49" i="8"/>
  <c r="A50" i="8"/>
  <c r="B50" i="8"/>
  <c r="A51" i="8"/>
  <c r="B51" i="8"/>
  <c r="A52" i="8"/>
  <c r="B52" i="8"/>
  <c r="A53" i="8"/>
  <c r="B53" i="8"/>
  <c r="A54" i="8"/>
  <c r="B54" i="8"/>
  <c r="A55" i="8"/>
  <c r="B55" i="8"/>
  <c r="A56" i="8"/>
  <c r="B56" i="8"/>
  <c r="A57" i="8"/>
  <c r="B57" i="8"/>
  <c r="A58" i="8"/>
  <c r="B58" i="8"/>
  <c r="A59" i="8"/>
  <c r="B59" i="8"/>
  <c r="A60" i="8"/>
  <c r="B60" i="8"/>
  <c r="A61" i="8"/>
  <c r="B61" i="8"/>
  <c r="A62" i="8"/>
  <c r="B62" i="8"/>
  <c r="A63" i="8"/>
  <c r="B63" i="8"/>
  <c r="A64" i="8"/>
  <c r="B64" i="8"/>
  <c r="A65" i="8"/>
  <c r="B65" i="8"/>
  <c r="A66" i="8"/>
  <c r="B66" i="8"/>
  <c r="A67" i="8"/>
  <c r="B67" i="8"/>
  <c r="A68" i="8"/>
  <c r="B68" i="8"/>
  <c r="A69" i="8"/>
  <c r="B69" i="8"/>
  <c r="A70" i="8"/>
  <c r="B70" i="8"/>
  <c r="A71" i="8"/>
  <c r="B71" i="8"/>
  <c r="A72" i="8"/>
  <c r="B72" i="8"/>
  <c r="A73" i="8"/>
  <c r="B73" i="8"/>
  <c r="A74" i="8"/>
  <c r="B74" i="8"/>
  <c r="A75" i="8"/>
  <c r="B75" i="8"/>
  <c r="A76" i="8"/>
  <c r="B76" i="8"/>
  <c r="A77" i="8"/>
  <c r="B77" i="8"/>
  <c r="A78" i="8"/>
  <c r="B78" i="8"/>
  <c r="A79" i="8"/>
  <c r="B79" i="8"/>
  <c r="A80" i="8"/>
  <c r="B80" i="8"/>
  <c r="A81" i="8"/>
  <c r="B81" i="8"/>
  <c r="A82" i="8"/>
  <c r="B82" i="8"/>
  <c r="A83" i="8"/>
  <c r="B83" i="8"/>
  <c r="A84" i="8"/>
  <c r="B84" i="8"/>
  <c r="A85" i="8"/>
  <c r="B85" i="8"/>
  <c r="A86" i="8"/>
  <c r="B86" i="8"/>
  <c r="A87" i="8"/>
  <c r="B87" i="8"/>
  <c r="A88" i="8"/>
  <c r="B88" i="8"/>
  <c r="A89" i="8"/>
  <c r="B89" i="8"/>
  <c r="A90" i="8"/>
  <c r="B90" i="8"/>
  <c r="A91" i="8"/>
  <c r="B91" i="8"/>
  <c r="A92" i="8"/>
  <c r="B92" i="8"/>
  <c r="A93" i="8"/>
  <c r="B93" i="8"/>
  <c r="A94" i="8"/>
  <c r="B94" i="8"/>
  <c r="A95" i="8"/>
  <c r="B95" i="8"/>
  <c r="A96" i="8"/>
  <c r="B96" i="8"/>
  <c r="A97" i="8"/>
  <c r="B97" i="8"/>
  <c r="A98" i="8"/>
  <c r="B98" i="8"/>
  <c r="A99" i="8"/>
  <c r="B99" i="8"/>
  <c r="A100" i="8"/>
  <c r="B100" i="8"/>
  <c r="A101" i="8"/>
  <c r="B101" i="8"/>
  <c r="A102" i="8"/>
  <c r="B102" i="8"/>
  <c r="A103" i="8"/>
  <c r="B103" i="8"/>
  <c r="A104" i="8"/>
  <c r="B104" i="8"/>
  <c r="A105" i="8"/>
  <c r="B105" i="8"/>
  <c r="A106" i="8"/>
  <c r="B106" i="8"/>
  <c r="A107" i="8"/>
  <c r="B107" i="8"/>
  <c r="A108" i="8"/>
  <c r="B108" i="8"/>
  <c r="A109" i="8"/>
  <c r="B109" i="8"/>
  <c r="A110" i="8"/>
  <c r="B110" i="8"/>
  <c r="A111" i="8"/>
  <c r="B111" i="8"/>
  <c r="A112" i="8"/>
  <c r="B112" i="8"/>
  <c r="A113" i="8"/>
  <c r="B113" i="8"/>
  <c r="A114" i="8"/>
  <c r="B114" i="8"/>
  <c r="A115" i="8"/>
  <c r="B115" i="8"/>
  <c r="A116" i="8"/>
  <c r="B116" i="8"/>
  <c r="A117" i="8"/>
  <c r="B117" i="8"/>
  <c r="A118" i="8"/>
  <c r="B118" i="8"/>
  <c r="A119" i="8"/>
  <c r="B119" i="8"/>
  <c r="A120" i="8"/>
  <c r="B120" i="8"/>
  <c r="A121" i="8"/>
  <c r="B121" i="8"/>
  <c r="A122" i="8"/>
  <c r="B122" i="8"/>
  <c r="A123" i="8"/>
  <c r="B123" i="8"/>
  <c r="A124" i="8"/>
  <c r="B124" i="8"/>
  <c r="A125" i="8"/>
  <c r="B125" i="8"/>
  <c r="A126" i="8"/>
  <c r="B126" i="8"/>
  <c r="A127" i="8"/>
  <c r="B127" i="8"/>
  <c r="A128" i="8"/>
  <c r="B128" i="8"/>
  <c r="A129" i="8"/>
  <c r="B129" i="8"/>
  <c r="A130" i="8"/>
  <c r="B130" i="8"/>
  <c r="A131" i="8"/>
  <c r="B131" i="8"/>
  <c r="A132" i="8"/>
  <c r="B132" i="8"/>
  <c r="A133" i="8"/>
  <c r="B133" i="8"/>
  <c r="A134" i="8"/>
  <c r="B134" i="8"/>
  <c r="A135" i="8"/>
  <c r="B135" i="8"/>
  <c r="A136" i="8"/>
  <c r="B136" i="8"/>
  <c r="A137" i="8"/>
  <c r="B137" i="8"/>
  <c r="A138" i="8"/>
  <c r="B138" i="8"/>
  <c r="A139" i="8"/>
  <c r="B139" i="8"/>
  <c r="A140" i="8"/>
  <c r="B140" i="8"/>
  <c r="A141" i="8"/>
  <c r="B141" i="8"/>
  <c r="A142" i="8"/>
  <c r="B142" i="8"/>
  <c r="A143" i="8"/>
  <c r="B143" i="8"/>
  <c r="A144" i="8"/>
  <c r="B144" i="8"/>
  <c r="A145" i="8"/>
  <c r="B145" i="8"/>
  <c r="A146" i="8"/>
  <c r="B146" i="8"/>
  <c r="A147" i="8"/>
  <c r="B147" i="8"/>
  <c r="A148" i="8"/>
  <c r="B148" i="8"/>
  <c r="A149" i="8"/>
  <c r="B149" i="8"/>
  <c r="A150" i="8"/>
  <c r="B150" i="8"/>
  <c r="A151" i="8"/>
  <c r="B151" i="8"/>
  <c r="A152" i="8"/>
  <c r="B152" i="8"/>
  <c r="A153" i="8"/>
  <c r="B153" i="8"/>
  <c r="A154" i="8"/>
  <c r="B154" i="8"/>
  <c r="A155" i="8"/>
  <c r="B155" i="8"/>
  <c r="A156" i="8"/>
  <c r="B156" i="8"/>
  <c r="A157" i="8"/>
  <c r="B157" i="8"/>
  <c r="A158" i="8"/>
  <c r="B158" i="8"/>
  <c r="A159" i="8"/>
  <c r="B159" i="8"/>
  <c r="A160" i="8"/>
  <c r="B160" i="8"/>
  <c r="A161" i="8"/>
  <c r="B161" i="8"/>
  <c r="A162" i="8"/>
  <c r="B162" i="8"/>
  <c r="A163" i="8"/>
  <c r="B163" i="8"/>
  <c r="A164" i="8"/>
  <c r="B164" i="8"/>
  <c r="A165" i="8"/>
  <c r="B165" i="8"/>
  <c r="A166" i="8"/>
  <c r="B166" i="8"/>
  <c r="A167" i="8"/>
  <c r="B167" i="8"/>
  <c r="A168" i="8"/>
  <c r="B168" i="8"/>
  <c r="A169" i="8"/>
  <c r="B169" i="8"/>
  <c r="A170" i="8"/>
  <c r="B170" i="8"/>
  <c r="A171" i="8"/>
  <c r="B171" i="8"/>
  <c r="A172" i="8"/>
  <c r="B172" i="8"/>
  <c r="A173" i="8"/>
  <c r="B173" i="8"/>
  <c r="A174" i="8"/>
  <c r="B174" i="8"/>
  <c r="A175" i="8"/>
  <c r="B175" i="8"/>
  <c r="A176" i="8"/>
  <c r="B176" i="8"/>
  <c r="A177" i="8"/>
  <c r="B177" i="8"/>
  <c r="A178" i="8"/>
  <c r="B178" i="8"/>
  <c r="A179" i="8"/>
  <c r="B179" i="8"/>
  <c r="A180" i="8"/>
  <c r="B180" i="8"/>
  <c r="A181" i="8"/>
  <c r="B181" i="8"/>
  <c r="A182" i="8"/>
  <c r="B182" i="8"/>
  <c r="A183" i="8"/>
  <c r="B183" i="8"/>
  <c r="A184" i="8"/>
  <c r="B184" i="8"/>
  <c r="A185" i="8"/>
  <c r="B185" i="8"/>
  <c r="A186" i="8"/>
  <c r="B186" i="8"/>
  <c r="A187" i="8"/>
  <c r="B187" i="8"/>
  <c r="A188" i="8"/>
  <c r="B188" i="8"/>
  <c r="A189" i="8"/>
  <c r="B189" i="8"/>
  <c r="A190" i="8"/>
  <c r="B190" i="8"/>
  <c r="A191" i="8"/>
  <c r="B191" i="8"/>
  <c r="A192" i="8"/>
  <c r="B192" i="8"/>
  <c r="A193" i="8"/>
  <c r="B193" i="8"/>
  <c r="A194" i="8"/>
  <c r="B194" i="8"/>
  <c r="A195" i="8"/>
  <c r="B195" i="8"/>
  <c r="A196" i="8"/>
  <c r="B196" i="8"/>
  <c r="A197" i="8"/>
  <c r="B197" i="8"/>
  <c r="A198" i="8"/>
  <c r="B198" i="8"/>
  <c r="A199" i="8"/>
  <c r="B199" i="8"/>
  <c r="A200" i="8"/>
  <c r="B200" i="8"/>
  <c r="A201" i="8"/>
  <c r="B201" i="8"/>
  <c r="A202" i="8"/>
  <c r="B202" i="8"/>
  <c r="A203" i="8"/>
  <c r="B203" i="8"/>
  <c r="A204" i="8"/>
  <c r="B204" i="8"/>
  <c r="A205" i="8"/>
  <c r="B205" i="8"/>
  <c r="A206" i="8"/>
  <c r="B206" i="8"/>
  <c r="A207" i="8"/>
  <c r="B207" i="8"/>
  <c r="A208" i="8"/>
  <c r="B208" i="8"/>
  <c r="A209" i="8"/>
  <c r="B209" i="8"/>
  <c r="A210" i="8"/>
  <c r="B210" i="8"/>
  <c r="A211" i="8"/>
  <c r="B211" i="8"/>
  <c r="A212" i="8"/>
  <c r="B212" i="8"/>
  <c r="A213" i="8"/>
  <c r="B213" i="8"/>
  <c r="A214" i="8"/>
  <c r="B214" i="8"/>
  <c r="A215" i="8"/>
  <c r="B215" i="8"/>
  <c r="A216" i="8"/>
  <c r="B216" i="8"/>
  <c r="A217" i="8"/>
  <c r="B217" i="8"/>
  <c r="A218" i="8"/>
  <c r="B218" i="8"/>
  <c r="A219" i="8"/>
  <c r="B219" i="8"/>
  <c r="A220" i="8"/>
  <c r="B220" i="8"/>
  <c r="A221" i="8"/>
  <c r="B221" i="8"/>
  <c r="A222" i="8"/>
  <c r="B222" i="8"/>
  <c r="A223" i="8"/>
  <c r="B223" i="8"/>
  <c r="A224" i="8"/>
  <c r="B224" i="8"/>
  <c r="A225" i="8"/>
  <c r="B225" i="8"/>
  <c r="A226" i="8"/>
  <c r="B226" i="8"/>
  <c r="A227" i="8"/>
  <c r="B227" i="8"/>
  <c r="A228" i="8"/>
  <c r="B228" i="8"/>
  <c r="A229" i="8"/>
  <c r="B229" i="8"/>
  <c r="A230" i="8"/>
  <c r="B230" i="8"/>
  <c r="A231" i="8"/>
  <c r="B231" i="8"/>
  <c r="A232" i="8"/>
  <c r="B232" i="8"/>
  <c r="A233" i="8"/>
  <c r="B233" i="8"/>
  <c r="A234" i="8"/>
  <c r="B234" i="8"/>
  <c r="A235" i="8"/>
  <c r="B235" i="8"/>
  <c r="A236" i="8"/>
  <c r="B236" i="8"/>
  <c r="A237" i="8"/>
  <c r="B237" i="8"/>
  <c r="A238" i="8"/>
  <c r="B238" i="8"/>
  <c r="A239" i="8"/>
  <c r="B239" i="8"/>
  <c r="A240" i="8"/>
  <c r="B240" i="8"/>
  <c r="A241" i="8"/>
  <c r="B241" i="8"/>
  <c r="A242" i="8"/>
  <c r="B242" i="8"/>
  <c r="A243" i="8"/>
  <c r="B243" i="8"/>
  <c r="A244" i="8"/>
  <c r="B244" i="8"/>
  <c r="A245" i="8"/>
  <c r="B245" i="8"/>
  <c r="A246" i="8"/>
  <c r="B246" i="8"/>
  <c r="A247" i="8"/>
  <c r="B247" i="8"/>
  <c r="A248" i="8"/>
  <c r="B248" i="8"/>
  <c r="A249" i="8"/>
  <c r="B249" i="8"/>
  <c r="A250" i="8"/>
  <c r="B250" i="8"/>
  <c r="A251" i="8"/>
  <c r="B251" i="8"/>
  <c r="A252" i="8"/>
  <c r="B252" i="8"/>
  <c r="A253" i="8"/>
  <c r="B253" i="8"/>
  <c r="A254" i="8"/>
  <c r="B254" i="8"/>
  <c r="A255" i="8"/>
  <c r="B255" i="8"/>
  <c r="A256" i="8"/>
  <c r="B256" i="8"/>
  <c r="A257" i="8"/>
  <c r="B257" i="8"/>
  <c r="A258" i="8"/>
  <c r="B258" i="8"/>
  <c r="A259" i="8"/>
  <c r="B259" i="8"/>
  <c r="A260" i="8"/>
  <c r="B260" i="8"/>
  <c r="A261" i="8"/>
  <c r="B261" i="8"/>
  <c r="A262" i="8"/>
  <c r="B262" i="8"/>
  <c r="A263" i="8"/>
  <c r="B263" i="8"/>
  <c r="A264" i="8"/>
  <c r="B264" i="8"/>
  <c r="A265" i="8"/>
  <c r="B265" i="8"/>
  <c r="A266" i="8"/>
  <c r="B266" i="8"/>
  <c r="A267" i="8"/>
  <c r="B267" i="8"/>
  <c r="A268" i="8"/>
  <c r="B268" i="8"/>
  <c r="A269" i="8"/>
  <c r="B269" i="8"/>
  <c r="A270" i="8"/>
  <c r="B270" i="8"/>
  <c r="A271" i="8"/>
  <c r="B271" i="8"/>
  <c r="A272" i="8"/>
  <c r="B272" i="8"/>
  <c r="A273" i="8"/>
  <c r="B273" i="8"/>
  <c r="A274" i="8"/>
  <c r="B274" i="8"/>
  <c r="A275" i="8"/>
  <c r="B275" i="8"/>
  <c r="A276" i="8"/>
  <c r="B276" i="8"/>
  <c r="A277" i="8"/>
  <c r="B277" i="8"/>
  <c r="A278" i="8"/>
  <c r="B278" i="8"/>
  <c r="A279" i="8"/>
  <c r="B279" i="8"/>
  <c r="A280" i="8"/>
  <c r="B280" i="8"/>
  <c r="A281" i="8"/>
  <c r="B281" i="8"/>
  <c r="A282" i="8"/>
  <c r="B282" i="8"/>
  <c r="A283" i="8"/>
  <c r="B283" i="8"/>
  <c r="A284" i="8"/>
  <c r="B284" i="8"/>
  <c r="A285" i="8"/>
  <c r="B285" i="8"/>
  <c r="A286" i="8"/>
  <c r="B286" i="8"/>
  <c r="A287" i="8"/>
  <c r="B287" i="8"/>
  <c r="A288" i="8"/>
  <c r="B288" i="8"/>
  <c r="A289" i="8"/>
  <c r="B289" i="8"/>
  <c r="A290" i="8"/>
  <c r="B290" i="8"/>
  <c r="A291" i="8"/>
  <c r="B291" i="8"/>
  <c r="A292" i="8"/>
  <c r="B292" i="8"/>
  <c r="A293" i="8"/>
  <c r="B293" i="8"/>
  <c r="A294" i="8"/>
  <c r="B294" i="8"/>
  <c r="A295" i="8"/>
  <c r="B295" i="8"/>
  <c r="A296" i="8"/>
  <c r="B296" i="8"/>
  <c r="A297" i="8"/>
  <c r="B297" i="8"/>
  <c r="A298" i="8"/>
  <c r="B298" i="8"/>
  <c r="A299" i="8"/>
  <c r="B299" i="8"/>
  <c r="A300" i="8"/>
  <c r="B300" i="8"/>
  <c r="A301" i="8"/>
  <c r="B301" i="8"/>
  <c r="A302" i="8"/>
  <c r="B302" i="8"/>
  <c r="A303" i="8"/>
  <c r="B303" i="8"/>
  <c r="A304" i="8"/>
  <c r="B304" i="8"/>
  <c r="A305" i="8"/>
  <c r="B305" i="8"/>
  <c r="A306" i="8"/>
  <c r="B306" i="8"/>
  <c r="A307" i="8"/>
  <c r="B307" i="8"/>
  <c r="A308" i="8"/>
  <c r="B308" i="8"/>
  <c r="A309" i="8"/>
  <c r="B309" i="8"/>
  <c r="A310" i="8"/>
  <c r="B310" i="8"/>
  <c r="A311" i="8"/>
  <c r="B311" i="8"/>
  <c r="A312" i="8"/>
  <c r="B312" i="8"/>
  <c r="A313" i="8"/>
  <c r="B313" i="8"/>
  <c r="A314" i="8"/>
  <c r="B314" i="8"/>
  <c r="A315" i="8"/>
  <c r="B315" i="8"/>
  <c r="A316" i="8"/>
  <c r="B316" i="8"/>
  <c r="A317" i="8"/>
  <c r="B317" i="8"/>
  <c r="A318" i="8"/>
  <c r="B318" i="8"/>
  <c r="A319" i="8"/>
  <c r="B319" i="8"/>
  <c r="B2" i="8"/>
  <c r="A116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D59" i="8" l="1"/>
  <c r="F59" i="8"/>
  <c r="F60" i="8"/>
  <c r="F61" i="8"/>
  <c r="F62" i="8"/>
  <c r="F63" i="8"/>
  <c r="C63" i="8"/>
  <c r="C62" i="8"/>
  <c r="C61" i="8"/>
  <c r="C60" i="8"/>
  <c r="C59" i="8"/>
  <c r="A2" i="8"/>
  <c r="G62" i="8"/>
  <c r="G59" i="8"/>
  <c r="E63" i="8"/>
  <c r="D60" i="8"/>
  <c r="D62" i="8"/>
  <c r="H62" i="8"/>
  <c r="E61" i="8"/>
  <c r="H63" i="8"/>
  <c r="G61" i="8"/>
  <c r="D61" i="8"/>
  <c r="E60" i="8"/>
  <c r="H60" i="8"/>
  <c r="E59" i="8"/>
  <c r="E62" i="8"/>
  <c r="G60" i="8"/>
  <c r="H59" i="8"/>
  <c r="G63" i="8"/>
  <c r="H61" i="8"/>
  <c r="D63" i="8"/>
</calcChain>
</file>

<file path=xl/sharedStrings.xml><?xml version="1.0" encoding="utf-8"?>
<sst xmlns="http://schemas.openxmlformats.org/spreadsheetml/2006/main" count="4949" uniqueCount="1228">
  <si>
    <t>Event log ID</t>
  </si>
  <si>
    <t>D_0</t>
  </si>
  <si>
    <t>D_1</t>
  </si>
  <si>
    <t>D_2</t>
  </si>
  <si>
    <t>D_3</t>
  </si>
  <si>
    <t>D_4</t>
  </si>
  <si>
    <t>D_5</t>
  </si>
  <si>
    <t>D_6</t>
  </si>
  <si>
    <t>D_7</t>
  </si>
  <si>
    <t>Event Name</t>
  </si>
  <si>
    <t>0XFF</t>
  </si>
  <si>
    <t>License_Type</t>
  </si>
  <si>
    <t>Exp_Y</t>
  </si>
  <si>
    <t>Exp_M</t>
  </si>
  <si>
    <t>Exp_D</t>
  </si>
  <si>
    <t>Reserved</t>
  </si>
  <si>
    <t>Module Failure ID</t>
  </si>
  <si>
    <t>UID_01</t>
  </si>
  <si>
    <t>UID_02</t>
  </si>
  <si>
    <t>UID_03</t>
  </si>
  <si>
    <t>Stat_Byte</t>
  </si>
  <si>
    <t>VID_01</t>
  </si>
  <si>
    <t>Threat_Zone</t>
  </si>
  <si>
    <t>Threat_Kind</t>
  </si>
  <si>
    <t>Direction_01</t>
  </si>
  <si>
    <t>Speed_01</t>
  </si>
  <si>
    <t>EV_Idle</t>
  </si>
  <si>
    <t>EV_Tag_Test_Passed</t>
  </si>
  <si>
    <t>Tag Volts</t>
  </si>
  <si>
    <t>EV_Tag_Test_Failed</t>
  </si>
  <si>
    <t>EV_Tag_Test_TimeOut</t>
  </si>
  <si>
    <t>EV_ProximityError</t>
  </si>
  <si>
    <t>UID_A1</t>
  </si>
  <si>
    <t>UID_A2</t>
  </si>
  <si>
    <t>UID_A3</t>
  </si>
  <si>
    <t>UID_B1</t>
  </si>
  <si>
    <t>UID_B2</t>
  </si>
  <si>
    <t>UID_B3</t>
  </si>
  <si>
    <t>EV_Speedo_Op_Default</t>
  </si>
  <si>
    <t>Current_L</t>
  </si>
  <si>
    <t>Current_H</t>
  </si>
  <si>
    <t>Brake_Test_Current_L</t>
  </si>
  <si>
    <t>Brake_Test_Current_H</t>
  </si>
  <si>
    <t>Pulses detected</t>
  </si>
  <si>
    <t>Static brake timeout</t>
  </si>
  <si>
    <t>Achieved_Duration</t>
  </si>
  <si>
    <t>Speed_L</t>
  </si>
  <si>
    <t>Speed_H</t>
  </si>
  <si>
    <t>Static_Fail_Reason</t>
  </si>
  <si>
    <t>Maximum static brake time (s)</t>
  </si>
  <si>
    <t>Static_OK_Cntr (s)</t>
  </si>
  <si>
    <t>Brake_Test_Type</t>
  </si>
  <si>
    <t>Required Deceleration</t>
  </si>
  <si>
    <t>Min Brake Speed</t>
  </si>
  <si>
    <t>Max Brake Speed</t>
  </si>
  <si>
    <t>Test Results + reason</t>
  </si>
  <si>
    <t>Achieved Deceleration</t>
  </si>
  <si>
    <t>Dynamic _Brake_Status</t>
  </si>
  <si>
    <t>Speed_Zone</t>
  </si>
  <si>
    <t>Param_Rev</t>
  </si>
  <si>
    <t>EV_User_ACK_CAS</t>
  </si>
  <si>
    <t>Ancillary Fail ID</t>
  </si>
  <si>
    <t>SID_00</t>
  </si>
  <si>
    <t>UID_00</t>
  </si>
  <si>
    <t>VID_00</t>
  </si>
  <si>
    <t>Direction_00</t>
  </si>
  <si>
    <t>Speed_00</t>
  </si>
  <si>
    <t>UID_A0</t>
  </si>
  <si>
    <t>UID_B0</t>
  </si>
  <si>
    <t>LAT_00</t>
  </si>
  <si>
    <t>LAT_01</t>
  </si>
  <si>
    <t>LAT_02</t>
  </si>
  <si>
    <t>LAT_03</t>
  </si>
  <si>
    <t>LON_00</t>
  </si>
  <si>
    <t>LON_01</t>
  </si>
  <si>
    <t>LON_02</t>
  </si>
  <si>
    <t>LON_03</t>
  </si>
  <si>
    <t>Threat_Sector</t>
  </si>
  <si>
    <t>Threat_Type</t>
  </si>
  <si>
    <t>Threat_Speed_01</t>
  </si>
  <si>
    <t>GUI_Communication_Active</t>
  </si>
  <si>
    <t>GUI_Communication_Lost</t>
  </si>
  <si>
    <t>Interface_Type</t>
  </si>
  <si>
    <t>Ranging</t>
  </si>
  <si>
    <t>Pulse_GPS</t>
  </si>
  <si>
    <t>GPS</t>
  </si>
  <si>
    <t>GSM</t>
  </si>
  <si>
    <t>Unknown</t>
  </si>
  <si>
    <t>PDS</t>
  </si>
  <si>
    <t>Ranging_Pulse</t>
  </si>
  <si>
    <t>Module Kind</t>
  </si>
  <si>
    <t>CC1101 SPI</t>
  </si>
  <si>
    <t>AS3933 SPI</t>
  </si>
  <si>
    <t xml:space="preserve">VLF Tuning </t>
  </si>
  <si>
    <t>ACC</t>
  </si>
  <si>
    <t>RFID</t>
  </si>
  <si>
    <t>RF</t>
  </si>
  <si>
    <t>UART</t>
  </si>
  <si>
    <t>Crystal</t>
  </si>
  <si>
    <t>USB</t>
  </si>
  <si>
    <t>CAN</t>
  </si>
  <si>
    <t>Charging</t>
  </si>
  <si>
    <t>External Power</t>
  </si>
  <si>
    <t>Low Power Mode</t>
  </si>
  <si>
    <t>Sleeping</t>
  </si>
  <si>
    <t>RF_Recieving</t>
  </si>
  <si>
    <t>Module SPI</t>
  </si>
  <si>
    <t>Module UART</t>
  </si>
  <si>
    <t>Module RF</t>
  </si>
  <si>
    <t>USB Active</t>
  </si>
  <si>
    <t>Antenna Connected</t>
  </si>
  <si>
    <t>Threat_LON_00</t>
  </si>
  <si>
    <t>Threat_LON_01</t>
  </si>
  <si>
    <t>Threat_LON_02</t>
  </si>
  <si>
    <t>Threat_LON_03</t>
  </si>
  <si>
    <t>Threat_UID_00</t>
  </si>
  <si>
    <t>Threat_UID_01</t>
  </si>
  <si>
    <t>Threat_UID_02</t>
  </si>
  <si>
    <t>Threat_UID_03</t>
  </si>
  <si>
    <t>Heading_00</t>
  </si>
  <si>
    <t>Heading_01</t>
  </si>
  <si>
    <t>Threat_Distance_00</t>
  </si>
  <si>
    <t>Threat_Distance_01</t>
  </si>
  <si>
    <t>Threat_Heading_01</t>
  </si>
  <si>
    <t>Debug_Mode_Activated</t>
  </si>
  <si>
    <t>Debug_Mode_Deactivated</t>
  </si>
  <si>
    <t>Example</t>
  </si>
  <si>
    <t>Description</t>
  </si>
  <si>
    <t>Scale</t>
  </si>
  <si>
    <t>Byte Offset</t>
  </si>
  <si>
    <t>Format</t>
  </si>
  <si>
    <t>Name</t>
  </si>
  <si>
    <t>U4</t>
  </si>
  <si>
    <t>-</t>
  </si>
  <si>
    <t>E356123F</t>
  </si>
  <si>
    <t>U2</t>
  </si>
  <si>
    <t>Threat_VID</t>
  </si>
  <si>
    <t>U1</t>
  </si>
  <si>
    <t>Threat_Speed</t>
  </si>
  <si>
    <t>CAS_Threat_00</t>
  </si>
  <si>
    <t>CAS_Threat_01</t>
  </si>
  <si>
    <t>1e-2</t>
  </si>
  <si>
    <t>Threat_Distance</t>
  </si>
  <si>
    <t>Threat_Heading</t>
  </si>
  <si>
    <t>I2</t>
  </si>
  <si>
    <t>I1</t>
  </si>
  <si>
    <t>Threat_LAT_00</t>
  </si>
  <si>
    <t>Threat_LAT_01</t>
  </si>
  <si>
    <t>Threat_LAT_02</t>
  </si>
  <si>
    <t>Threat_LAT_03</t>
  </si>
  <si>
    <t>CAS_Threat_02</t>
  </si>
  <si>
    <t>Threat_LAT</t>
  </si>
  <si>
    <t>I4</t>
  </si>
  <si>
    <t>1e-7</t>
  </si>
  <si>
    <t>Threat_LON</t>
  </si>
  <si>
    <t>Speed</t>
  </si>
  <si>
    <t>Heading</t>
  </si>
  <si>
    <t>CAS_Threat_04</t>
  </si>
  <si>
    <t>CAS_Threat_03</t>
  </si>
  <si>
    <t>LAT</t>
  </si>
  <si>
    <t>LON</t>
  </si>
  <si>
    <t>Front_Right</t>
  </si>
  <si>
    <t>Right_Front</t>
  </si>
  <si>
    <t>Right</t>
  </si>
  <si>
    <t>Rear</t>
  </si>
  <si>
    <t>Right_Rear</t>
  </si>
  <si>
    <t>Rear_Right</t>
  </si>
  <si>
    <t>Rear_Left</t>
  </si>
  <si>
    <t>Left_Rear</t>
  </si>
  <si>
    <t>Left</t>
  </si>
  <si>
    <t>Left_Front</t>
  </si>
  <si>
    <t>Front_Left</t>
  </si>
  <si>
    <t>Front</t>
  </si>
  <si>
    <t>Critical</t>
  </si>
  <si>
    <t>Warning</t>
  </si>
  <si>
    <t>Presence</t>
  </si>
  <si>
    <t>The type of the threat detected.</t>
  </si>
  <si>
    <t>Front End Loader</t>
  </si>
  <si>
    <t>Unit</t>
  </si>
  <si>
    <t>km/h</t>
  </si>
  <si>
    <t>m</t>
  </si>
  <si>
    <t>degrees</t>
  </si>
  <si>
    <t>The travelling speed of the threat detected.</t>
  </si>
  <si>
    <t>The distance to the threat (calculated).</t>
  </si>
  <si>
    <t>The sector of the detected threat.</t>
  </si>
  <si>
    <t>The zone of the detected threat.</t>
  </si>
  <si>
    <t>120 degrees</t>
  </si>
  <si>
    <t>2D Heading of motion relative to due north.</t>
  </si>
  <si>
    <t>210 m</t>
  </si>
  <si>
    <t>12.90 km/h</t>
  </si>
  <si>
    <t>05.80 km/h</t>
  </si>
  <si>
    <t>90 degrees</t>
  </si>
  <si>
    <t>Future Use</t>
  </si>
  <si>
    <t>Future_Use</t>
  </si>
  <si>
    <t>2D heading of motion relative to due north of threat.</t>
  </si>
  <si>
    <t>Latitude in degrees of detected threat.</t>
  </si>
  <si>
    <t>Longitude in degreesdetected threat.</t>
  </si>
  <si>
    <t>Threat_Acc</t>
  </si>
  <si>
    <t>None</t>
  </si>
  <si>
    <t>2m</t>
  </si>
  <si>
    <t>Accuracy</t>
  </si>
  <si>
    <t>1e-1</t>
  </si>
  <si>
    <t>3m</t>
  </si>
  <si>
    <t>04</t>
  </si>
  <si>
    <t>03</t>
  </si>
  <si>
    <t>02</t>
  </si>
  <si>
    <t>08</t>
  </si>
  <si>
    <t>0xFF</t>
  </si>
  <si>
    <t>No.</t>
  </si>
  <si>
    <t>The vehicle identifier of the threat detected.</t>
  </si>
  <si>
    <t>The unique Identifier of the threat detected.</t>
  </si>
  <si>
    <t>The technology used by the threat detected.</t>
  </si>
  <si>
    <t>Range</t>
  </si>
  <si>
    <t>00 00 00 00 - FF FF FF FF</t>
  </si>
  <si>
    <t>Data (00 -  03)</t>
  </si>
  <si>
    <t>FA</t>
  </si>
  <si>
    <t>Value</t>
  </si>
  <si>
    <t>FA 56 74 85</t>
  </si>
  <si>
    <t xml:space="preserve">3F - 12 - 56 - E3  </t>
  </si>
  <si>
    <t>FD - 01</t>
  </si>
  <si>
    <t>A0</t>
  </si>
  <si>
    <t>Vehicle's latitude in degrees.</t>
  </si>
  <si>
    <t>Vehicle's longitude in degrees</t>
  </si>
  <si>
    <t>GNSS Accuracy of the detected threat.</t>
  </si>
  <si>
    <t>Vehicle's GNSS accuracy.</t>
  </si>
  <si>
    <t>Vehicle's travelling speed.</t>
  </si>
  <si>
    <t>0A - 05</t>
  </si>
  <si>
    <t>D2 - 00</t>
  </si>
  <si>
    <t>44 - 02</t>
  </si>
  <si>
    <t>5A</t>
  </si>
  <si>
    <t>EV_Estop_Internal_Latch</t>
  </si>
  <si>
    <t>EV_Estop_Internal_Release</t>
  </si>
  <si>
    <t>EV_Estop_External_Release</t>
  </si>
  <si>
    <t>EV_Estop_External_Latch</t>
  </si>
  <si>
    <t>Speed_Warning</t>
  </si>
  <si>
    <t>System_Pre_Op_Bypassed</t>
  </si>
  <si>
    <t>EV_Operational_WorkZone_01</t>
  </si>
  <si>
    <t>EV_Operational_WorkZone_End</t>
  </si>
  <si>
    <t>Warning_Year</t>
  </si>
  <si>
    <t>Warning_Month</t>
  </si>
  <si>
    <t>Warning_Day</t>
  </si>
  <si>
    <t>Expire_Year</t>
  </si>
  <si>
    <t>Expire_Month</t>
  </si>
  <si>
    <t>Expire_Day</t>
  </si>
  <si>
    <t>Licence_Failure_ID</t>
  </si>
  <si>
    <t>CAS_Threat_05</t>
  </si>
  <si>
    <t>CAS Threat 00 - 05</t>
  </si>
  <si>
    <t>Machine_Payload_Loaded</t>
  </si>
  <si>
    <t>Machine_Payload_Empty</t>
  </si>
  <si>
    <t>Machine_Override_PDS</t>
  </si>
  <si>
    <t>Vehicle_Pitch</t>
  </si>
  <si>
    <t>Vehicle_Roll</t>
  </si>
  <si>
    <t>Machine_Traction_Control</t>
  </si>
  <si>
    <t>Machine_RollBack</t>
  </si>
  <si>
    <t>EV_J1939_Failure</t>
  </si>
  <si>
    <t>EV_J1939_Fuel_Error</t>
  </si>
  <si>
    <t>EV_J1939_Rev_Error</t>
  </si>
  <si>
    <t>MIN_Value_00</t>
  </si>
  <si>
    <t>MIN_Value_01</t>
  </si>
  <si>
    <t>MAX_Value_00</t>
  </si>
  <si>
    <t>MAX_Value_01</t>
  </si>
  <si>
    <t>Actual_Value_00</t>
  </si>
  <si>
    <t>Actual_Value_01</t>
  </si>
  <si>
    <t>Status Feedback</t>
  </si>
  <si>
    <t>Indication</t>
  </si>
  <si>
    <t>Status Detected</t>
  </si>
  <si>
    <t>Operator_Name_00</t>
  </si>
  <si>
    <t>Operator_Name_01</t>
  </si>
  <si>
    <t>Operator_Name_02</t>
  </si>
  <si>
    <t>Operator_Name_03</t>
  </si>
  <si>
    <t>Operator_Name_04</t>
  </si>
  <si>
    <t>Operator_Name_05</t>
  </si>
  <si>
    <t>Operator_Name_06</t>
  </si>
  <si>
    <t>Operator_Name_07</t>
  </si>
  <si>
    <t>Operator_Name_08</t>
  </si>
  <si>
    <t>Operator_Name_09</t>
  </si>
  <si>
    <t>Operator_Name_10</t>
  </si>
  <si>
    <t>Operator_Name_11</t>
  </si>
  <si>
    <t>Operator_Name_12</t>
  </si>
  <si>
    <t>Operator_Name_13</t>
  </si>
  <si>
    <t>Operator_Name_14</t>
  </si>
  <si>
    <t>Client_Group_00</t>
  </si>
  <si>
    <t>Client_Group_01</t>
  </si>
  <si>
    <t>Client_Site_00</t>
  </si>
  <si>
    <t>Client_Site_01</t>
  </si>
  <si>
    <t>Client_Area</t>
  </si>
  <si>
    <t>Hotflagged_Y</t>
  </si>
  <si>
    <t>Hotflagged_M</t>
  </si>
  <si>
    <t>Hotflagged_D</t>
  </si>
  <si>
    <t>HotFlagged</t>
  </si>
  <si>
    <t>HotflaggedVID_00</t>
  </si>
  <si>
    <t>HotflaggedVID_01</t>
  </si>
  <si>
    <t>FW_Version</t>
  </si>
  <si>
    <t>Primary_Event_ID_00</t>
  </si>
  <si>
    <t>Primary_Event_ID_01</t>
  </si>
  <si>
    <t>Secondary_Event_ID_00</t>
  </si>
  <si>
    <t>Secondary_Event_ID_01</t>
  </si>
  <si>
    <t>Input_01_On</t>
  </si>
  <si>
    <t>Input_01_Off</t>
  </si>
  <si>
    <t>Input_02_On</t>
  </si>
  <si>
    <t>Input_02_Off</t>
  </si>
  <si>
    <t>Input_03_On</t>
  </si>
  <si>
    <t>Input_03_Off</t>
  </si>
  <si>
    <t>Input_04_On</t>
  </si>
  <si>
    <t>Input_04_Off</t>
  </si>
  <si>
    <t>Input_05_On</t>
  </si>
  <si>
    <t>Input_05_Off</t>
  </si>
  <si>
    <t>Input_06_On</t>
  </si>
  <si>
    <t>Input_06_Off</t>
  </si>
  <si>
    <t>Log Entry</t>
  </si>
  <si>
    <t>deg</t>
  </si>
  <si>
    <t>I6</t>
  </si>
  <si>
    <t>0A</t>
  </si>
  <si>
    <t>CAS_Threat_06</t>
  </si>
  <si>
    <t>Speed_Over</t>
  </si>
  <si>
    <t>Ambient_Val_00</t>
  </si>
  <si>
    <t>Ambient_Val_01</t>
  </si>
  <si>
    <t>0 - 255</t>
  </si>
  <si>
    <t>0  - 65535</t>
  </si>
  <si>
    <t>GPRS</t>
  </si>
  <si>
    <t>Licence_Serial</t>
  </si>
  <si>
    <t>Threat_BID_00</t>
  </si>
  <si>
    <t>Threat_BID_01</t>
  </si>
  <si>
    <t>Threat_BID_02</t>
  </si>
  <si>
    <t>Threat_BID_03</t>
  </si>
  <si>
    <t>Threat_BID</t>
  </si>
  <si>
    <t>The binded identifier of the threat detected.</t>
  </si>
  <si>
    <t>Threat_Group</t>
  </si>
  <si>
    <t>Haul / Transport</t>
  </si>
  <si>
    <t>Excavate</t>
  </si>
  <si>
    <t>Loading</t>
  </si>
  <si>
    <t xml:space="preserve">Surface Forming </t>
  </si>
  <si>
    <t>Rail-Bound Equipment</t>
  </si>
  <si>
    <t>Versatile</t>
  </si>
  <si>
    <t>Purpose-Built</t>
  </si>
  <si>
    <t>Pedestrians</t>
  </si>
  <si>
    <t>System Specific</t>
  </si>
  <si>
    <t>Low speed zone</t>
  </si>
  <si>
    <t>High speed zone</t>
  </si>
  <si>
    <t>Medium speed zone</t>
  </si>
  <si>
    <t>Locomotive</t>
  </si>
  <si>
    <t>Locomotive battery</t>
  </si>
  <si>
    <t>No go area</t>
  </si>
  <si>
    <t>Person</t>
  </si>
  <si>
    <t>Explosives</t>
  </si>
  <si>
    <t xml:space="preserve">Ventilation door </t>
  </si>
  <si>
    <t xml:space="preserve">Men at work </t>
  </si>
  <si>
    <t>Rigid haul truck</t>
  </si>
  <si>
    <t>Articulated haul truck</t>
  </si>
  <si>
    <t>Rigid water bowser</t>
  </si>
  <si>
    <t>Articulated water bowser</t>
  </si>
  <si>
    <t>Standard excavator</t>
  </si>
  <si>
    <t>Face shovel excavator</t>
  </si>
  <si>
    <t>Rope shovel excavator</t>
  </si>
  <si>
    <t>Dragline</t>
  </si>
  <si>
    <t>Front end loader</t>
  </si>
  <si>
    <t>Wheel dozer</t>
  </si>
  <si>
    <t>Track dozer</t>
  </si>
  <si>
    <t>Light duty vehicle</t>
  </si>
  <si>
    <t>Drill rig</t>
  </si>
  <si>
    <t>Grader</t>
  </si>
  <si>
    <t>Tractor backhoe loader</t>
  </si>
  <si>
    <t>Portable unit</t>
  </si>
  <si>
    <t>Side tipper</t>
  </si>
  <si>
    <t>Tractor</t>
  </si>
  <si>
    <t>Bucket wheel excavator</t>
  </si>
  <si>
    <t>Skid loader</t>
  </si>
  <si>
    <t>Fork lift</t>
  </si>
  <si>
    <t>Compact roller</t>
  </si>
  <si>
    <t>Sweeper</t>
  </si>
  <si>
    <t>Locomotive guard car</t>
  </si>
  <si>
    <t>Monorail locomotive</t>
  </si>
  <si>
    <t>Roof bolter</t>
  </si>
  <si>
    <t>Pipe carrier</t>
  </si>
  <si>
    <t>Reclaimer</t>
  </si>
  <si>
    <t>Traffic system healthy</t>
  </si>
  <si>
    <t>Traffic system faulty</t>
  </si>
  <si>
    <t>Face drill</t>
  </si>
  <si>
    <t>Hammer breaker</t>
  </si>
  <si>
    <t>Cherry picker</t>
  </si>
  <si>
    <t>Winch controller</t>
  </si>
  <si>
    <t>Loading box</t>
  </si>
  <si>
    <t>Battery bay</t>
  </si>
  <si>
    <t>Workshop</t>
  </si>
  <si>
    <t>Tip</t>
  </si>
  <si>
    <t>Bend</t>
  </si>
  <si>
    <t>Waiting point</t>
  </si>
  <si>
    <t>Winch scraper</t>
  </si>
  <si>
    <t>Rail bound best station</t>
  </si>
  <si>
    <t>Trackless test station</t>
  </si>
  <si>
    <t>Pedestrian test station</t>
  </si>
  <si>
    <t>Rail bound test point</t>
  </si>
  <si>
    <t>Trackless test point</t>
  </si>
  <si>
    <t>Pedestrian test point</t>
  </si>
  <si>
    <t>CAS Threat 00 - 06</t>
  </si>
  <si>
    <t>Scenario</t>
  </si>
  <si>
    <t>Orientation</t>
  </si>
  <si>
    <t>EV_Operational_WorkZone_Fail</t>
  </si>
  <si>
    <t>Threat_Scenario</t>
  </si>
  <si>
    <t>Vehicle-Person-Direct</t>
  </si>
  <si>
    <t>Vehicle-Person-Indirect</t>
  </si>
  <si>
    <t>Access-Egress</t>
  </si>
  <si>
    <t>Head-on</t>
  </si>
  <si>
    <t>Reverse-on</t>
  </si>
  <si>
    <t>Back-up</t>
  </si>
  <si>
    <t>Dovetailing</t>
  </si>
  <si>
    <t>Passing Headon</t>
  </si>
  <si>
    <t>Passing Reverse On</t>
  </si>
  <si>
    <t>Overtaking</t>
  </si>
  <si>
    <t>Blind Approach</t>
  </si>
  <si>
    <t>Curving Headon</t>
  </si>
  <si>
    <t>Curving Dovetail</t>
  </si>
  <si>
    <t>Curving Reverse On</t>
  </si>
  <si>
    <t>Merge</t>
  </si>
  <si>
    <t>Crossover</t>
  </si>
  <si>
    <t>Junction</t>
  </si>
  <si>
    <t>Intersection</t>
  </si>
  <si>
    <t>Obstacle</t>
  </si>
  <si>
    <t>Void</t>
  </si>
  <si>
    <t>Loss of Control</t>
  </si>
  <si>
    <t>Congested Area</t>
  </si>
  <si>
    <t>Swing</t>
  </si>
  <si>
    <t>Drop</t>
  </si>
  <si>
    <t>V</t>
  </si>
  <si>
    <t>The battery voltage of threat detected</t>
  </si>
  <si>
    <t>4.1V</t>
  </si>
  <si>
    <t>If the threat is externally powered or battery powered.</t>
  </si>
  <si>
    <t>The scenario of the vehicle and threat.</t>
  </si>
  <si>
    <t>The orientation of the vehicle.</t>
  </si>
  <si>
    <t>The RF's RSSI of the threat detected.</t>
  </si>
  <si>
    <t>Threat_Width</t>
  </si>
  <si>
    <t>The width in which the threat is detected.</t>
  </si>
  <si>
    <t>Yes</t>
  </si>
  <si>
    <t>Current Action</t>
  </si>
  <si>
    <t>Param_SubRev</t>
  </si>
  <si>
    <t>Firm_Rev</t>
  </si>
  <si>
    <t>Firm_SubRev</t>
  </si>
  <si>
    <t>Zone_Change</t>
  </si>
  <si>
    <t>Zone_Delay</t>
  </si>
  <si>
    <t>EV_SystemAction</t>
  </si>
  <si>
    <t>Current_Action</t>
  </si>
  <si>
    <t>EventID_00</t>
  </si>
  <si>
    <t>EventID_01</t>
  </si>
  <si>
    <t>Previous_Action</t>
  </si>
  <si>
    <t>Threat_Display_Priority</t>
  </si>
  <si>
    <t xml:space="preserve"> Event Action</t>
  </si>
  <si>
    <t>RegisterFormat</t>
  </si>
  <si>
    <t>Confirm/Ignore</t>
  </si>
  <si>
    <t>Reg_Value_00</t>
  </si>
  <si>
    <t>Reg_Value_01</t>
  </si>
  <si>
    <t>Reg_Value_02</t>
  </si>
  <si>
    <t>Reg_Value_03</t>
  </si>
  <si>
    <t>Reserved Event ID</t>
  </si>
  <si>
    <t>EV_PDS_Threat_00_End</t>
  </si>
  <si>
    <t>EV_PDS_Threat_00</t>
  </si>
  <si>
    <t>EV_J1939_Coolant_TempHigh</t>
  </si>
  <si>
    <t>EV_J1939_OK</t>
  </si>
  <si>
    <t>EV_J1939_Coolant_TempOK</t>
  </si>
  <si>
    <t>EV_J1939_Coolant_PresHigh</t>
  </si>
  <si>
    <t>EV_J1939_Coolant_PresOK</t>
  </si>
  <si>
    <t>EV_J1939_Oil_TempHigh</t>
  </si>
  <si>
    <t>EV_J1939_Oil_TempOK</t>
  </si>
  <si>
    <t>EV_J1939_Oil_PresHigh</t>
  </si>
  <si>
    <t>EV_J1939_Oil_PresOK</t>
  </si>
  <si>
    <t>EV_J1939_Fuel_OK</t>
  </si>
  <si>
    <t>EV_J1939_Rev_OK</t>
  </si>
  <si>
    <t>EpochTime_RTC_00</t>
  </si>
  <si>
    <t>EpochTime_RTC_01</t>
  </si>
  <si>
    <t>EpochTime_RTC_02</t>
  </si>
  <si>
    <t>EpochTime_RTC_03</t>
  </si>
  <si>
    <t>EpochTime_Comp_00</t>
  </si>
  <si>
    <t>EpochTime_Comp_01</t>
  </si>
  <si>
    <t>EpochTime_Comp_02</t>
  </si>
  <si>
    <t>EpochTime_Comp_03</t>
  </si>
  <si>
    <t>IR_Value_00</t>
  </si>
  <si>
    <t>IR_Value_01</t>
  </si>
  <si>
    <t>Critical Distance</t>
  </si>
  <si>
    <t>Warning Distance</t>
  </si>
  <si>
    <t>Presence Distance</t>
  </si>
  <si>
    <t>POI_LAT_00</t>
  </si>
  <si>
    <t>POI_LAT_01</t>
  </si>
  <si>
    <t>POI_LAT_02</t>
  </si>
  <si>
    <t>POI_LAT_03</t>
  </si>
  <si>
    <t>POI_LON_00</t>
  </si>
  <si>
    <t>POI_LON_01</t>
  </si>
  <si>
    <t>POI_LON_02</t>
  </si>
  <si>
    <t>POI_LON_03</t>
  </si>
  <si>
    <t>UID</t>
  </si>
  <si>
    <t>SID</t>
  </si>
  <si>
    <t>EpochTime RTC</t>
  </si>
  <si>
    <t>EpochTime Comp</t>
  </si>
  <si>
    <t>scale</t>
  </si>
  <si>
    <t>Ambient Value</t>
  </si>
  <si>
    <t>IR Value</t>
  </si>
  <si>
    <t>Module_Kind</t>
  </si>
  <si>
    <t>Module_Failure_ID</t>
  </si>
  <si>
    <t>Ancillary_Fail_ID</t>
  </si>
  <si>
    <t>Pre_Op_Fail_ID</t>
  </si>
  <si>
    <t xml:space="preserve"> Event_Action</t>
  </si>
  <si>
    <t>Licence_Failure_ID_00</t>
  </si>
  <si>
    <t>Licence_Failure_ID_01</t>
  </si>
  <si>
    <t>Licence_Failure_ID_02</t>
  </si>
  <si>
    <t>Licence_Failure_ID_03</t>
  </si>
  <si>
    <t>Radius</t>
  </si>
  <si>
    <t>Threat_Speed_00</t>
  </si>
  <si>
    <t>Threat_Heading_00</t>
  </si>
  <si>
    <t>Tag_Volts</t>
  </si>
  <si>
    <t>Direction</t>
  </si>
  <si>
    <t>Event Action</t>
  </si>
  <si>
    <t>Hotflagged</t>
  </si>
  <si>
    <t>Vehicle Pitch</t>
  </si>
  <si>
    <t>Vehicle Roll</t>
  </si>
  <si>
    <t>Primary Event ID</t>
  </si>
  <si>
    <t>Secondary Event ID</t>
  </si>
  <si>
    <t>License Type</t>
  </si>
  <si>
    <t>Exp Year</t>
  </si>
  <si>
    <t>Exp Month</t>
  </si>
  <si>
    <t>Exp Date</t>
  </si>
  <si>
    <t>Client Group</t>
  </si>
  <si>
    <t>Client Site</t>
  </si>
  <si>
    <t>Client Area</t>
  </si>
  <si>
    <t>FW Version</t>
  </si>
  <si>
    <t>Operator 0-8</t>
  </si>
  <si>
    <t>Operator 8-14</t>
  </si>
  <si>
    <t>Hotflagged Year</t>
  </si>
  <si>
    <t>Hotflagged Month</t>
  </si>
  <si>
    <t>Hotflagged Day</t>
  </si>
  <si>
    <t>Hotflagged VID</t>
  </si>
  <si>
    <t>Licence Failure ID</t>
  </si>
  <si>
    <t>Warning Year</t>
  </si>
  <si>
    <t>Warning Month</t>
  </si>
  <si>
    <t>Warning Day</t>
  </si>
  <si>
    <t>Expire Year</t>
  </si>
  <si>
    <t>Expire Month</t>
  </si>
  <si>
    <t>Expire Day</t>
  </si>
  <si>
    <t>Speed Zone</t>
  </si>
  <si>
    <t>Zone Delay</t>
  </si>
  <si>
    <t>Zone Change</t>
  </si>
  <si>
    <t>Previous Action</t>
  </si>
  <si>
    <t>Threat Kind</t>
  </si>
  <si>
    <t>Threat Group</t>
  </si>
  <si>
    <t>Threat Type</t>
  </si>
  <si>
    <t>Threat Width</t>
  </si>
  <si>
    <t>Threat UID</t>
  </si>
  <si>
    <t>Event ID</t>
  </si>
  <si>
    <t>Threat BID</t>
  </si>
  <si>
    <t>Threat Zone</t>
  </si>
  <si>
    <t>Threat Speed</t>
  </si>
  <si>
    <t>Threat Distance</t>
  </si>
  <si>
    <t>Threat Heading</t>
  </si>
  <si>
    <t>Threat LAT</t>
  </si>
  <si>
    <t>Threat LON</t>
  </si>
  <si>
    <t>Threat Acc</t>
  </si>
  <si>
    <t>Threat Display Priority</t>
  </si>
  <si>
    <t>Min Value</t>
  </si>
  <si>
    <t>Max Value</t>
  </si>
  <si>
    <t>Actual Value</t>
  </si>
  <si>
    <t>Reg Value</t>
  </si>
  <si>
    <t>Stat Byte</t>
  </si>
  <si>
    <t>Register Format</t>
  </si>
  <si>
    <t>VID</t>
  </si>
  <si>
    <t>UID A</t>
  </si>
  <si>
    <t>UID B</t>
  </si>
  <si>
    <t>Critical_Distance</t>
  </si>
  <si>
    <t>Warning_Distance</t>
  </si>
  <si>
    <t>Presence_Distance</t>
  </si>
  <si>
    <t>POI LAT</t>
  </si>
  <si>
    <t/>
  </si>
  <si>
    <t>°</t>
  </si>
  <si>
    <t>Threat Sector</t>
  </si>
  <si>
    <t>Type</t>
  </si>
  <si>
    <t>uint</t>
  </si>
  <si>
    <t>int</t>
  </si>
  <si>
    <t>hex</t>
  </si>
  <si>
    <t>POI LON</t>
  </si>
  <si>
    <t>Brake_Distance</t>
  </si>
  <si>
    <t>POI_Distance_00</t>
  </si>
  <si>
    <t>POI_Distance_01</t>
  </si>
  <si>
    <t>Brake Distance</t>
  </si>
  <si>
    <t>Threat_Length</t>
  </si>
  <si>
    <t>Threat_Brake_Distance</t>
  </si>
  <si>
    <t>POI Distance</t>
  </si>
  <si>
    <t>Threat Brake Distance</t>
  </si>
  <si>
    <t>Threat_Cluster_Width</t>
  </si>
  <si>
    <t>Threat Cluster Width</t>
  </si>
  <si>
    <t>Event Display Name</t>
  </si>
  <si>
    <t>Log Entry Data Display Name</t>
  </si>
  <si>
    <t>Log Entry Data name</t>
  </si>
  <si>
    <t>Parameter Revision</t>
  </si>
  <si>
    <t>Parameter Sub Revision</t>
  </si>
  <si>
    <t>Firmware Revision</t>
  </si>
  <si>
    <t>Firmware Sub Revision</t>
  </si>
  <si>
    <t>Pre Op Fail ID</t>
  </si>
  <si>
    <t>EV_SystemIdle</t>
  </si>
  <si>
    <t>Power Down</t>
  </si>
  <si>
    <t>Power Up</t>
  </si>
  <si>
    <t>System Idle</t>
  </si>
  <si>
    <t>EV_NVRAMSPI_Fail</t>
  </si>
  <si>
    <t>NVRAM Fail</t>
  </si>
  <si>
    <t>Internal</t>
  </si>
  <si>
    <t>NVRAM OK</t>
  </si>
  <si>
    <t>Light Sensor Fail</t>
  </si>
  <si>
    <t>Light Sensor OK</t>
  </si>
  <si>
    <t>EV_AmbientSensor_Fail</t>
  </si>
  <si>
    <t>EV_AmbientSensor_OK</t>
  </si>
  <si>
    <t>RTC Fail</t>
  </si>
  <si>
    <t>RTC OK</t>
  </si>
  <si>
    <t>Expansion 01 Fail</t>
  </si>
  <si>
    <t>Expansion 02 Fail</t>
  </si>
  <si>
    <t>Expansion 03 Fail</t>
  </si>
  <si>
    <t>Expansion 04 Fail</t>
  </si>
  <si>
    <t>EV_Exp_Mod_1_Fail</t>
  </si>
  <si>
    <t>EV_Exp_Mod_2_Fail</t>
  </si>
  <si>
    <t>EV_Exp_Mod_3_Fail</t>
  </si>
  <si>
    <t>EV_Exp_Mod_4_Fail</t>
  </si>
  <si>
    <t>EV_Exp_Mod_1_OK</t>
  </si>
  <si>
    <t>EV_Exp_Mod_2_OK</t>
  </si>
  <si>
    <t>EV_Exp_Mod_3_OK</t>
  </si>
  <si>
    <t>EV_Exp_Mod_4_OK</t>
  </si>
  <si>
    <t>Expansion 01 OK</t>
  </si>
  <si>
    <t>Expansion 02 OK</t>
  </si>
  <si>
    <t>Expansion 04 OK</t>
  </si>
  <si>
    <t>Expansion 03 OK</t>
  </si>
  <si>
    <t>EV_Exp_Mod_1_Ant_Fail</t>
  </si>
  <si>
    <t>EV_Exp_Mod_2_Ant_Fail</t>
  </si>
  <si>
    <t>EV_Exp_Mod_3_Ant_Fail</t>
  </si>
  <si>
    <t>EV_Exp_Mod_4_Ant_Fail</t>
  </si>
  <si>
    <t>Antenna (Exp01) Fail</t>
  </si>
  <si>
    <t>Antenna (Exp02) Fail</t>
  </si>
  <si>
    <t>Antenna (Exp03) Fail</t>
  </si>
  <si>
    <t>Antenna (Exp04) Fail</t>
  </si>
  <si>
    <t>System</t>
  </si>
  <si>
    <t>Antenna (Exp01) OK</t>
  </si>
  <si>
    <t>Antenna (Exp02) OK</t>
  </si>
  <si>
    <t>Antenna (Exp03) OK</t>
  </si>
  <si>
    <t>Antenna (Exp04) OK</t>
  </si>
  <si>
    <t>EV_Exp_Mod_4_Ant_OK</t>
  </si>
  <si>
    <t>EV_Exp_Mod_1_Ant_OK</t>
  </si>
  <si>
    <t>EV_Exp_Mod_2_Ant_OK</t>
  </si>
  <si>
    <t>EV_Exp_Mod_3_Ant_OK</t>
  </si>
  <si>
    <t>Beacon Unit - RF Fail</t>
  </si>
  <si>
    <t>Beacon Unit - CAN Fail</t>
  </si>
  <si>
    <t>LF Unit Right - RF Fail</t>
  </si>
  <si>
    <t>LF Unit Right - CAN Fail</t>
  </si>
  <si>
    <t>EV_PulseDeviceRF01_Fail</t>
  </si>
  <si>
    <t>EV_PulseDeviceRF02_Fail</t>
  </si>
  <si>
    <t>EV_PulseDeviceRF03_Fail</t>
  </si>
  <si>
    <t>EV_PulseDeviceRF04_Fail</t>
  </si>
  <si>
    <t>EV_PulseDeviceRF05_Fail</t>
  </si>
  <si>
    <t>EV_PulseDeviceRF01_OK</t>
  </si>
  <si>
    <t>EV_PulseDeviceRF02_OK</t>
  </si>
  <si>
    <t>EV_PulseDeviceRF03_OK</t>
  </si>
  <si>
    <t>EV_PulseDeviceRF04_OK</t>
  </si>
  <si>
    <t>EV_PulseDeviceRF05_OK</t>
  </si>
  <si>
    <t>LF Unit Rear - RF Fail</t>
  </si>
  <si>
    <t>LF Unit Left - RF Fail</t>
  </si>
  <si>
    <t>LF Unit Front - RF Fail</t>
  </si>
  <si>
    <t>Beacon Unit - RF OK</t>
  </si>
  <si>
    <t>LF Unit Right - RF OK</t>
  </si>
  <si>
    <t>LF Unit Rear - RF OK</t>
  </si>
  <si>
    <t>LF Unit Left - RF OK</t>
  </si>
  <si>
    <t>LF Unit Front - RF OK</t>
  </si>
  <si>
    <t>EV_PulseDeviceCAN01_Fail</t>
  </si>
  <si>
    <t>EV_PulseDeviceCAN02_Fail</t>
  </si>
  <si>
    <t>EV_PulseDeviceCAN03_Fail</t>
  </si>
  <si>
    <t>EV_PulseDeviceCAN04_Fail</t>
  </si>
  <si>
    <t>EV_PulseDeviceCAN05_Fail</t>
  </si>
  <si>
    <t>LF Unit Rear - CAN Fail</t>
  </si>
  <si>
    <t>LF Unit Left - CAN Fail</t>
  </si>
  <si>
    <t>LF Unit Front - CAN Fail</t>
  </si>
  <si>
    <t>Beacon Unit - CAN OK</t>
  </si>
  <si>
    <t>LF Unit Right - CAN OK</t>
  </si>
  <si>
    <t>LF Unit Rear - CAN OK"</t>
  </si>
  <si>
    <t>LF Unit Left - CAN OK</t>
  </si>
  <si>
    <t>F Unit Front - CAN OK</t>
  </si>
  <si>
    <t>EV_HUB200_Failure</t>
  </si>
  <si>
    <t>EV_HUB200_OK</t>
  </si>
  <si>
    <t>EV_FLOW_Fail</t>
  </si>
  <si>
    <t>EV_FLOW_OK</t>
  </si>
  <si>
    <t>EV_LightBar_Fail</t>
  </si>
  <si>
    <t>EV_LightBar_OK</t>
  </si>
  <si>
    <t>EV_Remote_Fail</t>
  </si>
  <si>
    <t>EV_Remote_OK</t>
  </si>
  <si>
    <t>External Input 01 On</t>
  </si>
  <si>
    <t>External Input 01 Off</t>
  </si>
  <si>
    <t>External Input 02 On</t>
  </si>
  <si>
    <t>External Input 02 Off</t>
  </si>
  <si>
    <t>External Input 03 On</t>
  </si>
  <si>
    <t>External Input 03 Off</t>
  </si>
  <si>
    <t>External Input 04 On</t>
  </si>
  <si>
    <t>External Input 04 Off</t>
  </si>
  <si>
    <t>External Input 05 On</t>
  </si>
  <si>
    <t>External Input 05 Off</t>
  </si>
  <si>
    <t>External Input 06 On</t>
  </si>
  <si>
    <t>External Input 06 Off</t>
  </si>
  <si>
    <t>EStopMonitoring_On</t>
  </si>
  <si>
    <t>Emergency Stop Detected</t>
  </si>
  <si>
    <t>EStopMonitoring_Off</t>
  </si>
  <si>
    <t>Emergency Stop Released</t>
  </si>
  <si>
    <t>Operational</t>
  </si>
  <si>
    <t>Insert License Card</t>
  </si>
  <si>
    <t>License Card Processed</t>
  </si>
  <si>
    <t>Processing License Card</t>
  </si>
  <si>
    <t>Invalid License Card</t>
  </si>
  <si>
    <t>Valid License Card</t>
  </si>
  <si>
    <t>Card Warning Date</t>
  </si>
  <si>
    <t>Expired License Card</t>
  </si>
  <si>
    <t>Select Road Condition</t>
  </si>
  <si>
    <t>Road Condition - Dry</t>
  </si>
  <si>
    <t>Road Condition - Wet</t>
  </si>
  <si>
    <t>Road Condition - Slip</t>
  </si>
  <si>
    <t>Commissioning Mode</t>
  </si>
  <si>
    <t>Parameter Mismatch</t>
  </si>
  <si>
    <t>Parameter OK</t>
  </si>
  <si>
    <t>System Time Fail</t>
  </si>
  <si>
    <t>System Time OK</t>
  </si>
  <si>
    <t>Parameter Revision Fail</t>
  </si>
  <si>
    <t>Parameter Revision OK</t>
  </si>
  <si>
    <t>HUB200 Failure</t>
  </si>
  <si>
    <t>HUB200 OK</t>
  </si>
  <si>
    <t>FLOW Fail</t>
  </si>
  <si>
    <t>FLOW OK</t>
  </si>
  <si>
    <t>LightBar Fail</t>
  </si>
  <si>
    <t>LightBar OK</t>
  </si>
  <si>
    <t>Remote Fail</t>
  </si>
  <si>
    <t>Remote OK</t>
  </si>
  <si>
    <t>Estop Internal Latch</t>
  </si>
  <si>
    <t>Estop Internal Release</t>
  </si>
  <si>
    <t>Estop External Latch</t>
  </si>
  <si>
    <t>Estop External Release</t>
  </si>
  <si>
    <t>Pre Op Fail</t>
  </si>
  <si>
    <t>Pre Op Pass</t>
  </si>
  <si>
    <t>Low Speed Zone</t>
  </si>
  <si>
    <t>Medium Speed Zone</t>
  </si>
  <si>
    <t>High Speed Zone</t>
  </si>
  <si>
    <t>Low Speed Zone End</t>
  </si>
  <si>
    <t>Medium Speed Zone End</t>
  </si>
  <si>
    <t>High Speed Zone End</t>
  </si>
  <si>
    <t>Speed - OK</t>
  </si>
  <si>
    <t>Speed - OK End</t>
  </si>
  <si>
    <t>Speed - Warn Limit</t>
  </si>
  <si>
    <t>Speed - Warn Limit End</t>
  </si>
  <si>
    <t>Speed - Over Limit</t>
  </si>
  <si>
    <t>Speed - Over Limit End</t>
  </si>
  <si>
    <t>Operational WorkZone</t>
  </si>
  <si>
    <t>Operational WorkZone End</t>
  </si>
  <si>
    <t>System Action Applied</t>
  </si>
  <si>
    <t>Distress Signal Received</t>
  </si>
  <si>
    <t>Distress Signal Reset</t>
  </si>
  <si>
    <t>Radar Communication Fail</t>
  </si>
  <si>
    <t>Radar Communication OK</t>
  </si>
  <si>
    <t>Proximity Detection</t>
  </si>
  <si>
    <t>Proximity Detection End</t>
  </si>
  <si>
    <t>Radar Detection</t>
  </si>
  <si>
    <t>Radar Detection End</t>
  </si>
  <si>
    <t>J1939 OK</t>
  </si>
  <si>
    <t>J1939 Failure</t>
  </si>
  <si>
    <t>J1939 Coolant TempHigh</t>
  </si>
  <si>
    <t>J1939 Coolant TempOK</t>
  </si>
  <si>
    <t>J1939 Coolant PresHigh</t>
  </si>
  <si>
    <t>J1939 Coolant PresOK</t>
  </si>
  <si>
    <t>J1939 Oil TempHigh</t>
  </si>
  <si>
    <t>J1939 Oil TempOK</t>
  </si>
  <si>
    <t>J1939 Oil PresHigh</t>
  </si>
  <si>
    <t>J1939 Oil PresOK</t>
  </si>
  <si>
    <t>J1939 Fuel Error</t>
  </si>
  <si>
    <t>J1939 Fuel OK</t>
  </si>
  <si>
    <t>J1939 Rev Error</t>
  </si>
  <si>
    <t>J1939 Rev OK</t>
  </si>
  <si>
    <t>PDS Status OK</t>
  </si>
  <si>
    <t>PDS Status Fail</t>
  </si>
  <si>
    <t>Machine Status OK</t>
  </si>
  <si>
    <t>Machine Status Fail</t>
  </si>
  <si>
    <t>Machine Confirm Emergency Stop</t>
  </si>
  <si>
    <t>Machine Confirm Controlled Stop</t>
  </si>
  <si>
    <t>Machine Confirm SlowDown</t>
  </si>
  <si>
    <t>Machine Confirm ByPass Propulsion</t>
  </si>
  <si>
    <t>Machine Apply Set Points</t>
  </si>
  <si>
    <t>Machine Confirm StandDown</t>
  </si>
  <si>
    <t>Machine Confirm Motion Inhibit</t>
  </si>
  <si>
    <t>Negotiation Incomplete</t>
  </si>
  <si>
    <t>Vehicle</t>
  </si>
  <si>
    <t>Negotiation Completed</t>
  </si>
  <si>
    <t>EV_Negotiation_Complete_01</t>
  </si>
  <si>
    <t>EV_Negotiation_Incomplete</t>
  </si>
  <si>
    <t>EV_Negotiation_Complete_02</t>
  </si>
  <si>
    <t>EV_Negotiation_Complete_03</t>
  </si>
  <si>
    <t>User ACK CAS</t>
  </si>
  <si>
    <t>Speedo Op Default</t>
  </si>
  <si>
    <t>Idle</t>
  </si>
  <si>
    <t>Tag Test Passed</t>
  </si>
  <si>
    <t>Advisory Action</t>
  </si>
  <si>
    <t>Advisory Action End</t>
  </si>
  <si>
    <t>Proximity Error</t>
  </si>
  <si>
    <t>System Pre Op Bypassed</t>
  </si>
  <si>
    <t>GUI Communication Active</t>
  </si>
  <si>
    <t>GUI Communication Lost</t>
  </si>
  <si>
    <t>Machine Payload Empty</t>
  </si>
  <si>
    <t>Machine Payload Loaded</t>
  </si>
  <si>
    <t>Machine Override PDS</t>
  </si>
  <si>
    <t xml:space="preserve">Machine Traction_ </t>
  </si>
  <si>
    <t>Machine RollBack</t>
  </si>
  <si>
    <t>Debug Mode Activated</t>
  </si>
  <si>
    <t>Debug Mode Deactivated</t>
  </si>
  <si>
    <t>Tag Test Failed</t>
  </si>
  <si>
    <t>Tag Test TimeOut</t>
  </si>
  <si>
    <t>Threat_Display_X_00</t>
  </si>
  <si>
    <t>Threat_Display_X_01</t>
  </si>
  <si>
    <t>Threat_Display_Y_00</t>
  </si>
  <si>
    <t>Threat_Display_Y_01</t>
  </si>
  <si>
    <t>Threat Display X</t>
  </si>
  <si>
    <t>Threat Display Y</t>
  </si>
  <si>
    <t>Analog_1</t>
  </si>
  <si>
    <t>Analog_2</t>
  </si>
  <si>
    <t>Analog_3</t>
  </si>
  <si>
    <t>Enums</t>
  </si>
  <si>
    <t>Enum</t>
  </si>
  <si>
    <t>unkown</t>
  </si>
  <si>
    <t>Pulse</t>
  </si>
  <si>
    <t>ranging Pulse</t>
  </si>
  <si>
    <t>Radar</t>
  </si>
  <si>
    <t>Head Away</t>
  </si>
  <si>
    <t>Head On</t>
  </si>
  <si>
    <t>Dove Tail</t>
  </si>
  <si>
    <t>Front Crossing</t>
  </si>
  <si>
    <t>Front Merging</t>
  </si>
  <si>
    <t>rear Crossing</t>
  </si>
  <si>
    <t>Rear Merging</t>
  </si>
  <si>
    <t>Personnel</t>
  </si>
  <si>
    <t>Empty</t>
  </si>
  <si>
    <t>Loco</t>
  </si>
  <si>
    <t>Battery</t>
  </si>
  <si>
    <t>NoGo</t>
  </si>
  <si>
    <t>Tips</t>
  </si>
  <si>
    <t>Wetcreter</t>
  </si>
  <si>
    <t xml:space="preserve"> </t>
  </si>
  <si>
    <t>Water Cannon</t>
  </si>
  <si>
    <t>Low Speed</t>
  </si>
  <si>
    <t>high Speed</t>
  </si>
  <si>
    <t>Med Speed</t>
  </si>
  <si>
    <t>Vent Door</t>
  </si>
  <si>
    <t xml:space="preserve">Men At Work </t>
  </si>
  <si>
    <t>Haul Truck Rigid</t>
  </si>
  <si>
    <t>Haul Truck ADT</t>
  </si>
  <si>
    <t>Water Bowser ADT</t>
  </si>
  <si>
    <t>Excavator Standard</t>
  </si>
  <si>
    <t>Excavator Face Shovel</t>
  </si>
  <si>
    <t>Excavator Rope Shovel</t>
  </si>
  <si>
    <t>Dozer Wheel</t>
  </si>
  <si>
    <t>Dozer Track</t>
  </si>
  <si>
    <t>Light Duty Vehicle</t>
  </si>
  <si>
    <t>Drill Rig</t>
  </si>
  <si>
    <t>Tractor Loader Backhoe</t>
  </si>
  <si>
    <t>Portable Unit</t>
  </si>
  <si>
    <t>Side Tipper</t>
  </si>
  <si>
    <t>Bucket Wheel Excavator</t>
  </si>
  <si>
    <t>Skid Loader</t>
  </si>
  <si>
    <t>Fork Lift</t>
  </si>
  <si>
    <t>Compact Roller</t>
  </si>
  <si>
    <t>Locomotive Guard Car</t>
  </si>
  <si>
    <t>Monorail Locomotive</t>
  </si>
  <si>
    <t>Roof Bolter</t>
  </si>
  <si>
    <t>Pipe Carrier</t>
  </si>
  <si>
    <t>Traffic System Healthy</t>
  </si>
  <si>
    <t>Traffic System Faulty</t>
  </si>
  <si>
    <t>Face Drill</t>
  </si>
  <si>
    <t>Hammer Breaker</t>
  </si>
  <si>
    <t>Cherry Picker</t>
  </si>
  <si>
    <t>Winch Controller</t>
  </si>
  <si>
    <t>Loading Box</t>
  </si>
  <si>
    <t>Battery Bay</t>
  </si>
  <si>
    <t>Waiting Point</t>
  </si>
  <si>
    <t>Winch Scraper</t>
  </si>
  <si>
    <t>Rail Bound Best Station</t>
  </si>
  <si>
    <t>Trackless Test Station</t>
  </si>
  <si>
    <t>Pedestrian Test Station</t>
  </si>
  <si>
    <t>Rail Bound test Point</t>
  </si>
  <si>
    <t>Trackless Test Point</t>
  </si>
  <si>
    <t>Pedestrian Test Point</t>
  </si>
  <si>
    <t xml:space="preserve">Unknown </t>
  </si>
  <si>
    <t>Threat Scenario</t>
  </si>
  <si>
    <t>Threat Length</t>
  </si>
  <si>
    <t>Pulse GPS</t>
  </si>
  <si>
    <t>Leading</t>
  </si>
  <si>
    <t>Scenario_Position</t>
  </si>
  <si>
    <t>Bearing</t>
  </si>
  <si>
    <t>Scenario Position</t>
  </si>
  <si>
    <t>Break_Distance</t>
  </si>
  <si>
    <t>PIO Distance</t>
  </si>
  <si>
    <t>Display Priority</t>
  </si>
  <si>
    <t>Critcal Distance</t>
  </si>
  <si>
    <t>Threat length</t>
  </si>
  <si>
    <t>Threat Brake distance</t>
  </si>
  <si>
    <t>Lat</t>
  </si>
  <si>
    <t>Lon</t>
  </si>
  <si>
    <t>PIO Lat</t>
  </si>
  <si>
    <t>PIO LON</t>
  </si>
  <si>
    <t>Display X</t>
  </si>
  <si>
    <t>Display Y</t>
  </si>
  <si>
    <t>Head Pass</t>
  </si>
  <si>
    <t>Take Over</t>
  </si>
  <si>
    <t xml:space="preserve">Analog </t>
  </si>
  <si>
    <t>POC_Distance</t>
  </si>
  <si>
    <t>POC_LAT_00</t>
  </si>
  <si>
    <t>POC_LAT_01</t>
  </si>
  <si>
    <t>POC_LAT_02</t>
  </si>
  <si>
    <t>POC_LAT_03</t>
  </si>
  <si>
    <t>POC_LON_00</t>
  </si>
  <si>
    <t>POC_LON_01</t>
  </si>
  <si>
    <t>POC_LON_02</t>
  </si>
  <si>
    <t>POC_LON_03</t>
  </si>
  <si>
    <t>POC Distance</t>
  </si>
  <si>
    <t>POC LAT</t>
  </si>
  <si>
    <t>POC LON</t>
  </si>
  <si>
    <t xml:space="preserve">    </t>
  </si>
  <si>
    <t>Threat_Bearing_00</t>
  </si>
  <si>
    <t>Threat_Bearing_01</t>
  </si>
  <si>
    <t>Failure_Type</t>
  </si>
  <si>
    <t>Failure Type</t>
  </si>
  <si>
    <t>OK</t>
  </si>
  <si>
    <t>SPI Failure</t>
  </si>
  <si>
    <t>Integrity</t>
  </si>
  <si>
    <t>Radar_Threat_Width</t>
  </si>
  <si>
    <t>Y_Coordinate_01</t>
  </si>
  <si>
    <t>Y_Coordinate_00</t>
  </si>
  <si>
    <t>X_Coordinate_00</t>
  </si>
  <si>
    <t>Radar_Threat_ID</t>
  </si>
  <si>
    <t>Threat ID</t>
  </si>
  <si>
    <t>X Coordinate</t>
  </si>
  <si>
    <t>Y Coordinate</t>
  </si>
  <si>
    <t>X_Coordinate_01</t>
  </si>
  <si>
    <t>Radar_Threat_Distance</t>
  </si>
  <si>
    <t>Analog_4</t>
  </si>
  <si>
    <t>Operational WorkZone Fail</t>
  </si>
  <si>
    <t>EV_Exp_RS485_Fail</t>
  </si>
  <si>
    <t>EV_Exp_RS475_OK</t>
  </si>
  <si>
    <t>EV_Exp_RS485Fix_FAIL</t>
  </si>
  <si>
    <t>EV_Exp_RS485Fix_OK</t>
  </si>
  <si>
    <t>Beacon Communication Fail</t>
  </si>
  <si>
    <t>Beacon Communication Ok</t>
  </si>
  <si>
    <t>Beacon Fix Fail</t>
  </si>
  <si>
    <t>Beacon Fix OK</t>
  </si>
  <si>
    <t>SeatBelt_Disconnected</t>
  </si>
  <si>
    <t>SeatBelt_Connected</t>
  </si>
  <si>
    <t>Seat Belt Connected</t>
  </si>
  <si>
    <t>Seat Belt Disconnected</t>
  </si>
  <si>
    <t>EV_Exp_RS485Fix2_Fail</t>
  </si>
  <si>
    <t>EV_Exp_RS485Fix2_OK</t>
  </si>
  <si>
    <t>EV_Exp_RS485Battery_Fail</t>
  </si>
  <si>
    <t>EV_Exp_RS485Battery_OK</t>
  </si>
  <si>
    <t>Beacon Failed</t>
  </si>
  <si>
    <t>Beacon Charging Hold</t>
  </si>
  <si>
    <t>Beacon Charging Ok</t>
  </si>
  <si>
    <t>Unkown Value</t>
  </si>
  <si>
    <t>Unkown text</t>
  </si>
  <si>
    <t>Stationary</t>
  </si>
  <si>
    <t>EV_Fusion_Calibratye_Fail</t>
  </si>
  <si>
    <t>EV_Fusion_Calibratye_OK</t>
  </si>
  <si>
    <t>EV_RadarPreProcessor02_Communication_Fail</t>
  </si>
  <si>
    <t>EV_RadarPreProcessor02_Communication_OK</t>
  </si>
  <si>
    <t>EV_PreProcessor02_RadarConnect01_Fail</t>
  </si>
  <si>
    <t>EV_PreProcessor02_RadarConnect01_OK</t>
  </si>
  <si>
    <t>EV_PreProcessor02_RadarConnect02_Fail</t>
  </si>
  <si>
    <t>EV_PreProcessor02_RadarConnect02_OK</t>
  </si>
  <si>
    <t>EV_PulseDeviceExclusionCAN01_OK</t>
  </si>
  <si>
    <t>EV_PulseDeviceExclusionCAN01_Fail</t>
  </si>
  <si>
    <t>EV_PulseDeviceExclusionCAN02_OK</t>
  </si>
  <si>
    <t>EV_PulseDeviceExclusionCAN02_Fail</t>
  </si>
  <si>
    <t>EV_PulseDeviceExclusionCAN03_OK</t>
  </si>
  <si>
    <t>EV_PulseDeviceExclusionCAN03_Fail</t>
  </si>
  <si>
    <t>EV_PulseDeviceExclusionCAN04_OK</t>
  </si>
  <si>
    <t>EV_PulseDeviceExclusionCAN04_Fail</t>
  </si>
  <si>
    <t>EV_VDS_RS485_OK</t>
  </si>
  <si>
    <t>EV_VDS_RS485_Fail</t>
  </si>
  <si>
    <t>Calibration Fail</t>
  </si>
  <si>
    <t>Radar Pre-Processor 2 Communication Fail</t>
  </si>
  <si>
    <t>Radar Pre-Processor 2 Communication Ok</t>
  </si>
  <si>
    <t>Calibration Ok</t>
  </si>
  <si>
    <t>Beacon Ok</t>
  </si>
  <si>
    <t>Radar Pre-Processor 2 Radar Connect 1 Fail</t>
  </si>
  <si>
    <t>Radar Pre-Processor 2 Radar Connect 1 Ok</t>
  </si>
  <si>
    <t>Radar Pre-Processor 2 Radar Connect 2 Fail</t>
  </si>
  <si>
    <t>Radar Pre-Processor 2 Radar Connect 2 Ok</t>
  </si>
  <si>
    <t>Exclusion Device 1 CAN Ok</t>
  </si>
  <si>
    <t>Exclusion Device 1 CAN Fail</t>
  </si>
  <si>
    <t>Exclusion Device 2 CAN Ok</t>
  </si>
  <si>
    <t>Exclusion Device 2 CAN Fail</t>
  </si>
  <si>
    <t>Exclusion Device 3 CAN Ok</t>
  </si>
  <si>
    <t>Exclusion Device 3 CAN Fail</t>
  </si>
  <si>
    <t>Exclusion Device 4 CAN Ok</t>
  </si>
  <si>
    <t>Exclusion Device 4 CAN Fail</t>
  </si>
  <si>
    <t>TMM Sensor RS485 Ok</t>
  </si>
  <si>
    <t>TMM Sensor RS485 Fail</t>
  </si>
  <si>
    <t>EV_LF_Front_Firmware_OK</t>
  </si>
  <si>
    <t>EV_LF_Front_Firmware_Fail</t>
  </si>
  <si>
    <t>EV_LF_Rear_Firmware_OK</t>
  </si>
  <si>
    <t>EV_LF_Rear_Firmware_Fail</t>
  </si>
  <si>
    <t>EV_LF_Left_Firmware_OK</t>
  </si>
  <si>
    <t>EV_LF_Left_Firmware_Fail</t>
  </si>
  <si>
    <t>EV_LF_Right_Firmware_OK</t>
  </si>
  <si>
    <t>EV_LF_Right_Firmware_Fail</t>
  </si>
  <si>
    <t>EV_LF_Exc_01_Firmware_OK</t>
  </si>
  <si>
    <t>EV_LF_Exc_01_Firmware_Fail</t>
  </si>
  <si>
    <t>EV_LF_Exc_02_Firmware_OK</t>
  </si>
  <si>
    <t>EV_LF_Exc_02_Firmware_Fail</t>
  </si>
  <si>
    <t>EV_LF_Exc_03_Firmware_OK</t>
  </si>
  <si>
    <t>EV_LF_Exc_04_Firmware_OK</t>
  </si>
  <si>
    <t>EV_LF_Exc_04_Firmware_Fail</t>
  </si>
  <si>
    <t>LF Front Sensor Firmware OK</t>
  </si>
  <si>
    <t>LF Front Sensor Firmware Fail</t>
  </si>
  <si>
    <t>LF Rear Sensor Firmware OK</t>
  </si>
  <si>
    <t>LF Rear Sensor Firmware Fail</t>
  </si>
  <si>
    <t>LF Left Sensor Firmware OK</t>
  </si>
  <si>
    <t>LF Left Sensor Firmware Fail</t>
  </si>
  <si>
    <t>LF Right Sensor Firmware OK</t>
  </si>
  <si>
    <t>LF Right Sensor Firmware Fail</t>
  </si>
  <si>
    <t>Exclusion Device 1 Firmware OK</t>
  </si>
  <si>
    <t>Exclusion Device 1 Firmware Fail</t>
  </si>
  <si>
    <t>Exclusion Device 2 Firmware OK</t>
  </si>
  <si>
    <t>Exclusion Device 2 Firmware Fail</t>
  </si>
  <si>
    <t>Exclusion Device 3 Firmware OK</t>
  </si>
  <si>
    <t>Exclusion Device 3 Firmware Fail</t>
  </si>
  <si>
    <t>Exclusion Device 4 Firmware OK</t>
  </si>
  <si>
    <t>Exclusion Device 4 Firmware Fail</t>
  </si>
  <si>
    <t>EV_Test_Firmware_Active</t>
  </si>
  <si>
    <t>EV_Test_Firmware_Deactive</t>
  </si>
  <si>
    <t>EV_Downloading_Beacon_Firmware</t>
  </si>
  <si>
    <t>EV_Downloading_Beacon_Firmware_end</t>
  </si>
  <si>
    <t>EV_Updating_Beacon_Firmware</t>
  </si>
  <si>
    <t>EV_Updating_Beacon_Firmware_end</t>
  </si>
  <si>
    <t>EV_TMM_Internal_OK</t>
  </si>
  <si>
    <t>EV_TMM_Internal_Fail</t>
  </si>
  <si>
    <t>EV_VTS_Status_Not_Tested</t>
  </si>
  <si>
    <t>EV_VTS_Status_Healthy</t>
  </si>
  <si>
    <t>EV_VTS_Status_Faulty</t>
  </si>
  <si>
    <t>EV_Vehicle_Test_Station</t>
  </si>
  <si>
    <t>EV_Output_04_Off</t>
  </si>
  <si>
    <t>EV_Output_01_Off</t>
  </si>
  <si>
    <t>EV_Output_02_Off</t>
  </si>
  <si>
    <t>EV_Output_03_Off</t>
  </si>
  <si>
    <t>Vehicle Test Station</t>
  </si>
  <si>
    <t>Vehicle Faulty</t>
  </si>
  <si>
    <t>Vehicle Healthy</t>
  </si>
  <si>
    <t>Vehicle Not Tested</t>
  </si>
  <si>
    <t>TMM - Internal Fail</t>
  </si>
  <si>
    <t>TMM - Internal OK</t>
  </si>
  <si>
    <t>Beacon Update Finished</t>
  </si>
  <si>
    <t>Beacon Update Started</t>
  </si>
  <si>
    <t>Beacon Download Finished</t>
  </si>
  <si>
    <t>Beacon Download Started</t>
  </si>
  <si>
    <t>Released Firmware</t>
  </si>
  <si>
    <t>Test Firmware</t>
  </si>
  <si>
    <t>EV_PulseDeviceCAN01_OK</t>
  </si>
  <si>
    <t>EV_PulseDeviceCAN02_OK</t>
  </si>
  <si>
    <t>EV_PulseDeviceCAN03_OK</t>
  </si>
  <si>
    <t>EV_PulseDeviceCAN04_OK</t>
  </si>
  <si>
    <t>EV_PulseDeviceCAN05_OK</t>
  </si>
  <si>
    <t>EV_Admin_Required</t>
  </si>
  <si>
    <t>EV_UnknownRoad</t>
  </si>
  <si>
    <t>EV_DryRoad</t>
  </si>
  <si>
    <t>EV_WetRoad</t>
  </si>
  <si>
    <t>EV_SlipRoad</t>
  </si>
  <si>
    <t>EV_Power_Down</t>
  </si>
  <si>
    <t>EV_Power_Up</t>
  </si>
  <si>
    <t>EV_Commissioning_Required</t>
  </si>
  <si>
    <t>EV_NVRAMSPI_OK</t>
  </si>
  <si>
    <t>EV_RTC_Fail</t>
  </si>
  <si>
    <t>EV_RTC_OK</t>
  </si>
  <si>
    <t>EV_SystemTime_Fail</t>
  </si>
  <si>
    <t>EV_SystemTime_OK</t>
  </si>
  <si>
    <t>EV_Parameter_Fail</t>
  </si>
  <si>
    <t>EV_Parameter_OK</t>
  </si>
  <si>
    <t>EV_Revison_Fail</t>
  </si>
  <si>
    <t>EV_Revison_OK</t>
  </si>
  <si>
    <t>EV_System_Pre_Op_Pass</t>
  </si>
  <si>
    <t>EV_System_Pre_Op_Fail</t>
  </si>
  <si>
    <t>EV_License_Required</t>
  </si>
  <si>
    <t>EV_License_Processed_01</t>
  </si>
  <si>
    <t>EV_License_Processed_02</t>
  </si>
  <si>
    <t>EV_License_Processed_03</t>
  </si>
  <si>
    <t>EV_License_Processed_04</t>
  </si>
  <si>
    <t>EV_License_Processed_05</t>
  </si>
  <si>
    <t>EV_License_Processed_06</t>
  </si>
  <si>
    <t>EV_License_Processing</t>
  </si>
  <si>
    <t>EV_License_Invalid</t>
  </si>
  <si>
    <t>EV_Licence_WarningDate</t>
  </si>
  <si>
    <t>EV_Licence_ExpiredDate</t>
  </si>
  <si>
    <t>EV_License_Valid</t>
  </si>
  <si>
    <t>EV_LowSpeedZone</t>
  </si>
  <si>
    <t>EV_MeduimSpeedZone</t>
  </si>
  <si>
    <t>EV_HighSpeedZone</t>
  </si>
  <si>
    <t>EV_LowSpeedZone_End</t>
  </si>
  <si>
    <t>EV_MeduimSpeedZone_End</t>
  </si>
  <si>
    <t>EV_HighSpeedZone_End</t>
  </si>
  <si>
    <t>EV_Speed_OK</t>
  </si>
  <si>
    <t>EV_Speed_OKEnd</t>
  </si>
  <si>
    <t>EV_Speed_Warning</t>
  </si>
  <si>
    <t>EV_Speed_WarningEnd</t>
  </si>
  <si>
    <t>EV_Speed_Overspeeding</t>
  </si>
  <si>
    <t>EV_Speed_OverspeedingEnd</t>
  </si>
  <si>
    <t>EV_Operational_WorkZone_02</t>
  </si>
  <si>
    <t>EV_AcknowledgeEvent</t>
  </si>
  <si>
    <t>EV_DistressSignal</t>
  </si>
  <si>
    <t>EV_DistressSignalEnd</t>
  </si>
  <si>
    <t>EV_RadarPreProcessor01_Communication_Fail</t>
  </si>
  <si>
    <t>EV_RadarPreProcessor01_Communication_OK</t>
  </si>
  <si>
    <t>EV_PDS_1</t>
  </si>
  <si>
    <t>EV_PDS_2</t>
  </si>
  <si>
    <t>EV_PDS_3</t>
  </si>
  <si>
    <t>EV_PDS_4</t>
  </si>
  <si>
    <t>EV_PDS_5</t>
  </si>
  <si>
    <t>EV_PDS_6</t>
  </si>
  <si>
    <t>EV_PDS_7</t>
  </si>
  <si>
    <t>EV_PDS_8</t>
  </si>
  <si>
    <t>EV_PDS_9</t>
  </si>
  <si>
    <t>EV_PDS_1_End</t>
  </si>
  <si>
    <t>EV_PDS_2_End</t>
  </si>
  <si>
    <t>EV_PDS_3_End</t>
  </si>
  <si>
    <t>EV_PDS_4_End</t>
  </si>
  <si>
    <t>EV_PDS_5_End</t>
  </si>
  <si>
    <t>EV_PDS_6_End</t>
  </si>
  <si>
    <t>EV_PDS_7_End</t>
  </si>
  <si>
    <t>EV_PDS_8_End</t>
  </si>
  <si>
    <t>EV_PDS_9_End</t>
  </si>
  <si>
    <t>EV_PDS_Radar</t>
  </si>
  <si>
    <t>EV_PDS_Radar_End</t>
  </si>
  <si>
    <t>EV_Beacon_Firmware_OK</t>
  </si>
  <si>
    <t>EV_Beacon_Firmware_Fail</t>
  </si>
  <si>
    <t>EV_PDS_Fault</t>
  </si>
  <si>
    <t>EV_PDS_OK</t>
  </si>
  <si>
    <t>EV_Vehicle_Fault</t>
  </si>
  <si>
    <t>EV_Vehicle_OK</t>
  </si>
  <si>
    <t>EV_Confirm_Emergency_Stop</t>
  </si>
  <si>
    <t>EV_Confirm_Controlled_Stop</t>
  </si>
  <si>
    <t>EV_Confirm_SlowDown</t>
  </si>
  <si>
    <t>EV_Confirm_Bypass</t>
  </si>
  <si>
    <t>EV_Confirm_ApplySetPoint</t>
  </si>
  <si>
    <t>EV_Confirm_StandDown</t>
  </si>
  <si>
    <t>EV_Confirm_Motion_Inhibit</t>
  </si>
  <si>
    <t>EV_AdvisoryAction</t>
  </si>
  <si>
    <t>EV_AdvisoryAction_End</t>
  </si>
  <si>
    <t>EV_SystemAction_End</t>
  </si>
  <si>
    <t>EV_PreProcessor01_RadarConnect01_Fail</t>
  </si>
  <si>
    <t>EV_PreProcessor01_RadarConnect01_OK</t>
  </si>
  <si>
    <t>EV_PreProcessor01_RadarConnect02_Fail</t>
  </si>
  <si>
    <t>EV_PreProcessor01_RadarConnect02_OK</t>
  </si>
  <si>
    <t>EV_EscapeSequence</t>
  </si>
  <si>
    <t>EV_EscapeSequence_End</t>
  </si>
  <si>
    <t>EV_LowPressure</t>
  </si>
  <si>
    <t>EV_Speedo_Brake_Test_Static_Pass</t>
  </si>
  <si>
    <t>EV_Speedo_Brake_Test_Static_Fail</t>
  </si>
  <si>
    <t>EV_Speedo_Brake_Test_Active</t>
  </si>
  <si>
    <t>EV_Dynamic_Test_Control</t>
  </si>
  <si>
    <t>EV_Dynamic_Test_Result</t>
  </si>
  <si>
    <t>EV_Wheel_Slip_Active</t>
  </si>
  <si>
    <t>EV_Break_Test_Failed</t>
  </si>
  <si>
    <t>Brake Test Static Pass</t>
  </si>
  <si>
    <t>Brake Test Static Fail</t>
  </si>
  <si>
    <t>Brake Test Active</t>
  </si>
  <si>
    <t>Dynamic Test Control</t>
  </si>
  <si>
    <t>Dynamic Test Result</t>
  </si>
  <si>
    <t>Wheel Slip Active</t>
  </si>
  <si>
    <t>Break Test Failed</t>
  </si>
  <si>
    <t>EV_LF_Exc_03_Firmware_Fail</t>
  </si>
  <si>
    <t>EV_Bypass_Actions</t>
  </si>
  <si>
    <t>EV_Loco_Motor_Stall</t>
  </si>
  <si>
    <t>EV_Break_Test_Passed</t>
  </si>
  <si>
    <t>Break Test Pass</t>
  </si>
  <si>
    <t>Internal Output Output 1 Off</t>
  </si>
  <si>
    <t>Internal Output Output 2 Off</t>
  </si>
  <si>
    <t>Internal Output Output 3 Off</t>
  </si>
  <si>
    <t>Internal Output Output 4 Off</t>
  </si>
  <si>
    <t>Internal Output Output 4 On</t>
  </si>
  <si>
    <t>Internal Output Output 3 On</t>
  </si>
  <si>
    <t>Internal Output Output 2 On</t>
  </si>
  <si>
    <t>Internal Output Output 1 On</t>
  </si>
  <si>
    <t>EV_Output_01_On</t>
  </si>
  <si>
    <t>EV_Output_03_On</t>
  </si>
  <si>
    <t>EV_Output_02_On</t>
  </si>
  <si>
    <t>EV_PTS_Health_Status_Enter_01</t>
  </si>
  <si>
    <t>EV_PTS_Health_Status_Enter_02</t>
  </si>
  <si>
    <t>EV_PTS_Health_Status_Enter_03</t>
  </si>
  <si>
    <t>EV_PTS_Health_Status_Enter_04</t>
  </si>
  <si>
    <t>EV_PTS_Health_Status_Exit_01</t>
  </si>
  <si>
    <t>EV_PTS_Health_Status_Exit_02</t>
  </si>
  <si>
    <t>EV_PTS_Health_Status_Exit_03</t>
  </si>
  <si>
    <t>EV_PTS_Health_Status_Exit_04</t>
  </si>
  <si>
    <t>LF_X_Axes_01</t>
  </si>
  <si>
    <t>LF_X_Axes_02</t>
  </si>
  <si>
    <t>LF_X_Axes_03</t>
  </si>
  <si>
    <t>LF_Y_Axes_01</t>
  </si>
  <si>
    <t>LF_Y_Axes_02</t>
  </si>
  <si>
    <t>LF_Y_Axes_03</t>
  </si>
  <si>
    <t>LF_Z_Axes_01</t>
  </si>
  <si>
    <t>LF_Z_Axes_02</t>
  </si>
  <si>
    <t>LF_Z_Axes_03</t>
  </si>
  <si>
    <t>Battery_Voltage_01</t>
  </si>
  <si>
    <t>GSP_Fix_Type</t>
  </si>
  <si>
    <t>Health_Status</t>
  </si>
  <si>
    <t>Status_Word_01</t>
  </si>
  <si>
    <t>Status_Word_02</t>
  </si>
  <si>
    <t>Status_Word_03</t>
  </si>
  <si>
    <t>PTS Health Status Enter 1</t>
  </si>
  <si>
    <t>PTS Health Status Enter 2</t>
  </si>
  <si>
    <t>PTS Health Status Enter 3</t>
  </si>
  <si>
    <t>PTS Health Status Enter 4</t>
  </si>
  <si>
    <t>PTS Health Status Exit 1</t>
  </si>
  <si>
    <t>PTS Health Status Exit 2</t>
  </si>
  <si>
    <t>PTS Health Status Exit 3</t>
  </si>
  <si>
    <t>PTS Health Status Exit 4</t>
  </si>
  <si>
    <t>LF_X_Axes_00</t>
  </si>
  <si>
    <t>LF_Y_Axes_00</t>
  </si>
  <si>
    <t>LF_Z_Axes_00</t>
  </si>
  <si>
    <t>Battery_Voltage_00</t>
  </si>
  <si>
    <t>Status_Word_00</t>
  </si>
  <si>
    <t>LF X-Axis</t>
  </si>
  <si>
    <t>LF Y-Axis</t>
  </si>
  <si>
    <t>LF Z-Axis</t>
  </si>
  <si>
    <t>Battery Voltage</t>
  </si>
  <si>
    <t>GPS Fix Type</t>
  </si>
  <si>
    <t>Tag Health Status</t>
  </si>
  <si>
    <t>Tag Status Word</t>
  </si>
  <si>
    <t>Exclusion count</t>
  </si>
  <si>
    <t>Transponder_Count</t>
  </si>
  <si>
    <t>Detection_Count</t>
  </si>
  <si>
    <t>Exclusion_Count</t>
  </si>
  <si>
    <t>Transponder count</t>
  </si>
  <si>
    <t>Detection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</si>
</sst>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1" fillId="9" borderId="67" applyNumberFormat="0" applyAlignment="0" applyProtection="0"/>
  </cellStyleXfs>
  <cellXfs count="361">
    <xf numFmtId="0" fontId="0" fillId="0" borderId="0" xfId="0"/>
    <xf numFmtId="0" fontId="3" fillId="0" borderId="0" xfId="0" applyFont="1" applyAlignment="1">
      <alignment horizontal="left"/>
    </xf>
    <xf numFmtId="0" fontId="2" fillId="2" borderId="0" xfId="1" applyAlignment="1">
      <alignment horizontal="left"/>
    </xf>
    <xf numFmtId="0" fontId="4" fillId="3" borderId="0" xfId="2" applyAlignment="1">
      <alignment horizontal="left"/>
    </xf>
    <xf numFmtId="0" fontId="2" fillId="2" borderId="0" xfId="1"/>
    <xf numFmtId="0" fontId="4" fillId="3" borderId="0" xfId="2" applyAlignment="1">
      <alignment horizontal="center"/>
    </xf>
    <xf numFmtId="0" fontId="5" fillId="3" borderId="0" xfId="3" applyFill="1" applyAlignment="1">
      <alignment horizontal="left"/>
    </xf>
    <xf numFmtId="0" fontId="0" fillId="0" borderId="1" xfId="0" applyBorder="1"/>
    <xf numFmtId="0" fontId="0" fillId="0" borderId="9" xfId="0" applyBorder="1"/>
    <xf numFmtId="0" fontId="0" fillId="0" borderId="24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/>
    <xf numFmtId="0" fontId="0" fillId="0" borderId="24" xfId="0" quotePrefix="1" applyBorder="1"/>
    <xf numFmtId="0" fontId="0" fillId="0" borderId="10" xfId="0" quotePrefix="1" applyBorder="1"/>
    <xf numFmtId="11" fontId="0" fillId="0" borderId="9" xfId="0" quotePrefix="1" applyNumberForma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1" fontId="0" fillId="0" borderId="29" xfId="0" quotePrefix="1" applyNumberFormat="1" applyBorder="1"/>
    <xf numFmtId="11" fontId="0" fillId="0" borderId="30" xfId="0" quotePrefix="1" applyNumberFormat="1" applyBorder="1"/>
    <xf numFmtId="0" fontId="0" fillId="0" borderId="30" xfId="0" quotePrefix="1" applyBorder="1"/>
    <xf numFmtId="0" fontId="0" fillId="0" borderId="31" xfId="0" quotePrefix="1" applyBorder="1"/>
    <xf numFmtId="0" fontId="0" fillId="0" borderId="32" xfId="0" applyBorder="1"/>
    <xf numFmtId="0" fontId="0" fillId="0" borderId="34" xfId="0" applyBorder="1" applyAlignment="1">
      <alignment horizontal="center"/>
    </xf>
    <xf numFmtId="0" fontId="0" fillId="0" borderId="29" xfId="0" quotePrefix="1" applyBorder="1"/>
    <xf numFmtId="0" fontId="0" fillId="0" borderId="34" xfId="0" quotePrefix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0" fillId="3" borderId="0" xfId="4" applyAlignment="1">
      <alignment horizontal="left"/>
    </xf>
    <xf numFmtId="0" fontId="4" fillId="3" borderId="0" xfId="2"/>
    <xf numFmtId="0" fontId="0" fillId="0" borderId="3" xfId="0" applyBorder="1"/>
    <xf numFmtId="0" fontId="0" fillId="0" borderId="0" xfId="0" applyAlignment="1">
      <alignment vertical="top" wrapText="1"/>
    </xf>
    <xf numFmtId="0" fontId="0" fillId="0" borderId="0" xfId="0" quotePrefix="1"/>
    <xf numFmtId="11" fontId="0" fillId="0" borderId="24" xfId="0" quotePrefix="1" applyNumberFormat="1" applyBorder="1"/>
    <xf numFmtId="0" fontId="5" fillId="0" borderId="0" xfId="3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43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5" xfId="0" applyBorder="1"/>
    <xf numFmtId="0" fontId="0" fillId="0" borderId="56" xfId="0" applyBorder="1"/>
    <xf numFmtId="0" fontId="0" fillId="0" borderId="30" xfId="0" quotePrefix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3" borderId="0" xfId="3" applyFill="1"/>
    <xf numFmtId="0" fontId="0" fillId="0" borderId="57" xfId="0" quotePrefix="1" applyBorder="1" applyAlignment="1">
      <alignment horizontal="center"/>
    </xf>
    <xf numFmtId="0" fontId="0" fillId="0" borderId="34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24" xfId="0" quotePrefix="1" applyBorder="1" applyAlignment="1">
      <alignment horizontal="center"/>
    </xf>
    <xf numFmtId="11" fontId="0" fillId="0" borderId="24" xfId="0" quotePrefix="1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11" fontId="0" fillId="0" borderId="57" xfId="0" quotePrefix="1" applyNumberFormat="1" applyBorder="1" applyAlignment="1">
      <alignment horizontal="center"/>
    </xf>
    <xf numFmtId="11" fontId="0" fillId="0" borderId="30" xfId="0" quotePrefix="1" applyNumberFormat="1" applyBorder="1" applyAlignment="1">
      <alignment horizontal="center"/>
    </xf>
    <xf numFmtId="11" fontId="0" fillId="0" borderId="58" xfId="0" quotePrefix="1" applyNumberFormat="1" applyBorder="1" applyAlignment="1">
      <alignment horizontal="center"/>
    </xf>
    <xf numFmtId="0" fontId="1" fillId="4" borderId="0" xfId="5" applyAlignment="1">
      <alignment horizontal="left"/>
    </xf>
    <xf numFmtId="0" fontId="1" fillId="4" borderId="0" xfId="5"/>
    <xf numFmtId="0" fontId="5" fillId="4" borderId="0" xfId="3" applyFill="1" applyAlignment="1">
      <alignment horizontal="left"/>
    </xf>
    <xf numFmtId="0" fontId="0" fillId="4" borderId="0" xfId="5" applyFont="1" applyAlignment="1">
      <alignment horizontal="left"/>
    </xf>
    <xf numFmtId="0" fontId="5" fillId="5" borderId="0" xfId="3" applyFill="1" applyAlignment="1">
      <alignment horizontal="left"/>
    </xf>
    <xf numFmtId="0" fontId="0" fillId="5" borderId="0" xfId="0" applyFill="1"/>
    <xf numFmtId="0" fontId="2" fillId="8" borderId="0" xfId="1" applyFill="1" applyAlignment="1">
      <alignment horizontal="left"/>
    </xf>
    <xf numFmtId="0" fontId="0" fillId="4" borderId="0" xfId="5" applyFont="1"/>
    <xf numFmtId="0" fontId="1" fillId="6" borderId="0" xfId="6"/>
    <xf numFmtId="0" fontId="1" fillId="7" borderId="0" xfId="7" applyAlignment="1">
      <alignment horizontal="left"/>
    </xf>
    <xf numFmtId="0" fontId="1" fillId="7" borderId="0" xfId="7"/>
    <xf numFmtId="0" fontId="1" fillId="6" borderId="0" xfId="6" applyAlignment="1">
      <alignment horizontal="left"/>
    </xf>
    <xf numFmtId="0" fontId="0" fillId="7" borderId="0" xfId="7" applyFont="1"/>
    <xf numFmtId="0" fontId="0" fillId="6" borderId="0" xfId="6" applyFont="1"/>
    <xf numFmtId="0" fontId="0" fillId="6" borderId="0" xfId="6" applyFont="1" applyAlignment="1">
      <alignment horizontal="left"/>
    </xf>
    <xf numFmtId="0" fontId="3" fillId="9" borderId="67" xfId="8" applyFont="1"/>
    <xf numFmtId="0" fontId="0" fillId="0" borderId="0" xfId="0"/>
    <xf numFmtId="0" fontId="0" fillId="0" borderId="0" xfId="0" quotePrefix="1"/>
    <xf numFmtId="0" fontId="3" fillId="9" borderId="68" xfId="8" applyFont="1" applyBorder="1"/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/>
    <xf numFmtId="0" fontId="6" fillId="0" borderId="2" xfId="0" applyFont="1" applyBorder="1"/>
    <xf numFmtId="0" fontId="6" fillId="0" borderId="30" xfId="0" applyFont="1" applyBorder="1"/>
    <xf numFmtId="0" fontId="6" fillId="0" borderId="8" xfId="0" applyFont="1" applyBorder="1"/>
    <xf numFmtId="0" fontId="6" fillId="0" borderId="1" xfId="0" applyFont="1" applyBorder="1"/>
    <xf numFmtId="0" fontId="0" fillId="0" borderId="70" xfId="0" applyFill="1" applyBorder="1"/>
    <xf numFmtId="0" fontId="0" fillId="0" borderId="0" xfId="0"/>
    <xf numFmtId="0" fontId="0" fillId="0" borderId="0" xfId="0" quotePrefix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7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6" borderId="2" xfId="6" applyBorder="1" applyAlignment="1">
      <alignment horizontal="left"/>
    </xf>
    <xf numFmtId="0" fontId="2" fillId="2" borderId="30" xfId="1" applyBorder="1" applyAlignment="1">
      <alignment horizontal="left"/>
    </xf>
    <xf numFmtId="0" fontId="0" fillId="6" borderId="30" xfId="6" applyFont="1" applyBorder="1" applyAlignment="1">
      <alignment horizontal="left"/>
    </xf>
    <xf numFmtId="0" fontId="2" fillId="8" borderId="8" xfId="1" applyFill="1" applyBorder="1" applyAlignment="1">
      <alignment horizontal="left"/>
    </xf>
    <xf numFmtId="0" fontId="5" fillId="3" borderId="30" xfId="3" applyFill="1" applyBorder="1" applyAlignment="1">
      <alignment horizontal="left"/>
    </xf>
    <xf numFmtId="0" fontId="1" fillId="6" borderId="2" xfId="6" applyBorder="1"/>
    <xf numFmtId="0" fontId="10" fillId="3" borderId="30" xfId="4" applyBorder="1" applyAlignment="1">
      <alignment horizontal="left"/>
    </xf>
    <xf numFmtId="0" fontId="0" fillId="6" borderId="30" xfId="6" applyFont="1" applyBorder="1"/>
    <xf numFmtId="0" fontId="4" fillId="3" borderId="30" xfId="2" applyBorder="1" applyAlignment="1">
      <alignment horizontal="left"/>
    </xf>
    <xf numFmtId="0" fontId="4" fillId="3" borderId="29" xfId="2" applyBorder="1" applyAlignment="1">
      <alignment horizontal="left"/>
    </xf>
    <xf numFmtId="0" fontId="0" fillId="6" borderId="29" xfId="6" applyFont="1" applyBorder="1" applyAlignment="1">
      <alignment horizontal="left"/>
    </xf>
    <xf numFmtId="0" fontId="2" fillId="2" borderId="0" xfId="1" applyBorder="1" applyAlignment="1">
      <alignment horizontal="left"/>
    </xf>
    <xf numFmtId="0" fontId="2" fillId="8" borderId="72" xfId="1" applyFill="1" applyBorder="1" applyAlignment="1">
      <alignment horizontal="left"/>
    </xf>
    <xf numFmtId="0" fontId="1" fillId="6" borderId="71" xfId="6" applyBorder="1"/>
    <xf numFmtId="0" fontId="0" fillId="6" borderId="0" xfId="6" applyFont="1" applyBorder="1"/>
    <xf numFmtId="0" fontId="10" fillId="3" borderId="0" xfId="4" applyBorder="1" applyAlignment="1">
      <alignment horizontal="left"/>
    </xf>
    <xf numFmtId="0" fontId="1" fillId="6" borderId="11" xfId="6" applyBorder="1" applyAlignment="1">
      <alignment horizontal="left"/>
    </xf>
    <xf numFmtId="0" fontId="5" fillId="3" borderId="29" xfId="3" applyFill="1" applyBorder="1" applyAlignment="1">
      <alignment horizontal="left"/>
    </xf>
    <xf numFmtId="0" fontId="2" fillId="2" borderId="29" xfId="1" applyBorder="1" applyAlignment="1">
      <alignment horizontal="left"/>
    </xf>
    <xf numFmtId="0" fontId="2" fillId="8" borderId="7" xfId="1" applyFill="1" applyBorder="1" applyAlignment="1">
      <alignment horizontal="left"/>
    </xf>
    <xf numFmtId="0" fontId="0" fillId="0" borderId="0" xfId="0" applyFill="1"/>
    <xf numFmtId="0" fontId="0" fillId="0" borderId="0" xfId="0"/>
    <xf numFmtId="0" fontId="5" fillId="5" borderId="0" xfId="3" applyFill="1" applyAlignment="1">
      <alignment horizontal="right"/>
    </xf>
    <xf numFmtId="0" fontId="0" fillId="0" borderId="0" xfId="0"/>
    <xf numFmtId="11" fontId="0" fillId="0" borderId="62" xfId="0" quotePrefix="1" applyNumberFormat="1" applyBorder="1" applyAlignment="1">
      <alignment horizontal="center" vertical="center"/>
    </xf>
    <xf numFmtId="11" fontId="0" fillId="0" borderId="63" xfId="0" quotePrefix="1" applyNumberFormat="1" applyBorder="1" applyAlignment="1">
      <alignment horizontal="center" vertical="center"/>
    </xf>
    <xf numFmtId="11" fontId="0" fillId="0" borderId="56" xfId="0" quotePrefix="1" applyNumberFormat="1" applyBorder="1" applyAlignment="1">
      <alignment horizontal="center" vertical="center"/>
    </xf>
    <xf numFmtId="11" fontId="0" fillId="0" borderId="61" xfId="0" quotePrefix="1" applyNumberForma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2" xfId="0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50" xfId="0" applyBorder="1"/>
    <xf numFmtId="0" fontId="0" fillId="0" borderId="55" xfId="0" applyBorder="1"/>
    <xf numFmtId="0" fontId="0" fillId="0" borderId="57" xfId="0" applyBorder="1"/>
    <xf numFmtId="0" fontId="0" fillId="0" borderId="42" xfId="0" applyBorder="1"/>
    <xf numFmtId="0" fontId="0" fillId="0" borderId="41" xfId="0" applyBorder="1"/>
    <xf numFmtId="0" fontId="0" fillId="0" borderId="59" xfId="0" applyBorder="1"/>
    <xf numFmtId="0" fontId="0" fillId="0" borderId="28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3" fillId="0" borderId="62" xfId="0" quotePrefix="1" applyFont="1" applyBorder="1" applyAlignment="1">
      <alignment horizontal="center" vertical="center"/>
    </xf>
    <xf numFmtId="0" fontId="3" fillId="0" borderId="63" xfId="0" quotePrefix="1" applyFont="1" applyBorder="1" applyAlignment="1">
      <alignment horizontal="center" vertical="center"/>
    </xf>
    <xf numFmtId="0" fontId="3" fillId="0" borderId="26" xfId="0" quotePrefix="1" applyFont="1" applyBorder="1" applyAlignment="1">
      <alignment horizontal="center" vertical="center"/>
    </xf>
    <xf numFmtId="0" fontId="3" fillId="0" borderId="66" xfId="0" quotePrefix="1" applyFont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0" fillId="0" borderId="65" xfId="0" quotePrefix="1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66" xfId="0" quotePrefix="1" applyBorder="1" applyAlignment="1">
      <alignment horizontal="center" vertical="center"/>
    </xf>
    <xf numFmtId="11" fontId="0" fillId="0" borderId="28" xfId="0" quotePrefix="1" applyNumberFormat="1" applyBorder="1" applyAlignment="1">
      <alignment horizontal="center" vertical="center"/>
    </xf>
    <xf numFmtId="11" fontId="0" fillId="0" borderId="65" xfId="0" quotePrefix="1" applyNumberFormat="1" applyBorder="1" applyAlignment="1">
      <alignment horizontal="center" vertical="center"/>
    </xf>
    <xf numFmtId="11" fontId="0" fillId="0" borderId="26" xfId="0" quotePrefix="1" applyNumberFormat="1" applyBorder="1" applyAlignment="1">
      <alignment horizontal="center" vertical="center"/>
    </xf>
    <xf numFmtId="11" fontId="0" fillId="0" borderId="66" xfId="0" quotePrefix="1" applyNumberFormat="1" applyBorder="1" applyAlignment="1">
      <alignment horizontal="center" vertical="center"/>
    </xf>
    <xf numFmtId="0" fontId="3" fillId="0" borderId="38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39" xfId="0" applyFont="1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9" xfId="0" applyBorder="1"/>
    <xf numFmtId="0" fontId="0" fillId="0" borderId="1" xfId="0" applyBorder="1"/>
    <xf numFmtId="0" fontId="0" fillId="0" borderId="20" xfId="0" applyBorder="1"/>
    <xf numFmtId="0" fontId="0" fillId="0" borderId="3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/>
    <xf numFmtId="0" fontId="0" fillId="0" borderId="3" xfId="0" applyBorder="1"/>
    <xf numFmtId="0" fontId="0" fillId="0" borderId="11" xfId="0" applyBorder="1"/>
    <xf numFmtId="0" fontId="0" fillId="0" borderId="17" xfId="0" applyBorder="1"/>
    <xf numFmtId="0" fontId="0" fillId="0" borderId="54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" xfId="0" applyBorder="1"/>
    <xf numFmtId="0" fontId="0" fillId="0" borderId="30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8" fillId="0" borderId="45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8" fillId="0" borderId="52" xfId="0" applyFont="1" applyBorder="1" applyAlignment="1">
      <alignment horizontal="center"/>
    </xf>
    <xf numFmtId="0" fontId="0" fillId="0" borderId="12" xfId="0" applyBorder="1"/>
    <xf numFmtId="0" fontId="0" fillId="0" borderId="16" xfId="0" applyBorder="1"/>
    <xf numFmtId="0" fontId="0" fillId="0" borderId="13" xfId="0" applyBorder="1"/>
    <xf numFmtId="0" fontId="5" fillId="0" borderId="19" xfId="3" applyBorder="1"/>
    <xf numFmtId="0" fontId="5" fillId="0" borderId="1" xfId="3" applyBorder="1"/>
    <xf numFmtId="0" fontId="5" fillId="0" borderId="20" xfId="3" applyBorder="1"/>
    <xf numFmtId="0" fontId="0" fillId="0" borderId="23" xfId="0" applyBorder="1"/>
    <xf numFmtId="0" fontId="0" fillId="0" borderId="21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7" xfId="0" applyBorder="1"/>
    <xf numFmtId="0" fontId="0" fillId="0" borderId="43" xfId="0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0" fillId="0" borderId="43" xfId="0" quotePrefix="1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5" fillId="0" borderId="42" xfId="3" applyBorder="1"/>
    <xf numFmtId="0" fontId="5" fillId="0" borderId="16" xfId="3" applyBorder="1"/>
    <xf numFmtId="0" fontId="5" fillId="0" borderId="41" xfId="3" applyBorder="1"/>
    <xf numFmtId="0" fontId="5" fillId="0" borderId="8" xfId="3" applyBorder="1"/>
    <xf numFmtId="0" fontId="5" fillId="0" borderId="2" xfId="3" applyBorder="1"/>
    <xf numFmtId="0" fontId="0" fillId="0" borderId="19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0" xfId="0" applyBorder="1" applyAlignment="1">
      <alignment horizontal="right"/>
    </xf>
    <xf numFmtId="17" fontId="0" fillId="0" borderId="57" xfId="0" quotePrefix="1" applyNumberFormat="1" applyBorder="1" applyAlignment="1">
      <alignment horizontal="center"/>
    </xf>
    <xf numFmtId="17" fontId="0" fillId="0" borderId="59" xfId="0" quotePrefix="1" applyNumberForma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9" xfId="0" applyBorder="1" applyAlignment="1">
      <alignment horizontal="center"/>
    </xf>
    <xf numFmtId="0" fontId="8" fillId="0" borderId="60" xfId="0" applyFont="1" applyBorder="1" applyAlignment="1">
      <alignment horizontal="center"/>
    </xf>
    <xf numFmtId="0" fontId="0" fillId="0" borderId="33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5" xfId="0" applyBorder="1" applyAlignment="1">
      <alignment horizontal="right"/>
    </xf>
    <xf numFmtId="17" fontId="0" fillId="0" borderId="30" xfId="0" quotePrefix="1" applyNumberFormat="1" applyBorder="1" applyAlignment="1">
      <alignment horizontal="center"/>
    </xf>
    <xf numFmtId="17" fontId="0" fillId="0" borderId="43" xfId="0" quotePrefix="1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2" xfId="0" applyBorder="1" applyAlignment="1">
      <alignment horizontal="center"/>
    </xf>
    <xf numFmtId="0" fontId="0" fillId="0" borderId="42" xfId="0" quotePrefix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6" xfId="0" applyBorder="1"/>
    <xf numFmtId="0" fontId="0" fillId="0" borderId="58" xfId="0" applyBorder="1"/>
    <xf numFmtId="0" fontId="0" fillId="0" borderId="61" xfId="0" applyBorder="1"/>
    <xf numFmtId="0" fontId="0" fillId="0" borderId="44" xfId="0" applyBorder="1"/>
    <xf numFmtId="0" fontId="0" fillId="0" borderId="37" xfId="0" applyBorder="1"/>
    <xf numFmtId="0" fontId="0" fillId="0" borderId="18" xfId="0" applyBorder="1"/>
    <xf numFmtId="0" fontId="8" fillId="0" borderId="56" xfId="0" applyFont="1" applyBorder="1" applyAlignment="1">
      <alignment horizontal="center"/>
    </xf>
    <xf numFmtId="0" fontId="8" fillId="0" borderId="58" xfId="0" applyFont="1" applyBorder="1" applyAlignment="1">
      <alignment horizontal="center"/>
    </xf>
    <xf numFmtId="0" fontId="8" fillId="0" borderId="61" xfId="0" applyFont="1" applyBorder="1" applyAlignment="1">
      <alignment horizontal="center"/>
    </xf>
    <xf numFmtId="0" fontId="0" fillId="0" borderId="45" xfId="0" quotePrefix="1" applyBorder="1" applyAlignment="1">
      <alignment horizontal="center"/>
    </xf>
    <xf numFmtId="0" fontId="0" fillId="0" borderId="54" xfId="0" applyBorder="1"/>
    <xf numFmtId="0" fontId="0" fillId="0" borderId="53" xfId="0" applyBorder="1"/>
    <xf numFmtId="0" fontId="0" fillId="0" borderId="8" xfId="0" quotePrefix="1" applyBorder="1"/>
    <xf numFmtId="0" fontId="0" fillId="0" borderId="2" xfId="0" quotePrefix="1" applyBorder="1"/>
    <xf numFmtId="0" fontId="0" fillId="0" borderId="33" xfId="0" quotePrefix="1" applyBorder="1"/>
    <xf numFmtId="0" fontId="6" fillId="0" borderId="2" xfId="0" applyFont="1" applyBorder="1"/>
    <xf numFmtId="0" fontId="6" fillId="0" borderId="30" xfId="0" applyFont="1" applyBorder="1"/>
    <xf numFmtId="0" fontId="6" fillId="0" borderId="8" xfId="0" applyFont="1" applyBorder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/>
    <xf numFmtId="0" fontId="0" fillId="0" borderId="2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3"/>
    <xf numFmtId="0" fontId="0" fillId="0" borderId="69" xfId="0" applyFill="1" applyBorder="1"/>
    <xf numFmtId="0" fontId="0" fillId="0" borderId="7" xfId="0" quotePrefix="1" applyBorder="1"/>
    <xf numFmtId="0" fontId="0" fillId="0" borderId="12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1" xfId="0" applyBorder="1" applyAlignment="1">
      <alignment horizontal="right"/>
    </xf>
    <xf numFmtId="0" fontId="5" fillId="0" borderId="23" xfId="3" applyBorder="1"/>
    <xf numFmtId="0" fontId="5" fillId="0" borderId="21" xfId="3" applyBorder="1"/>
    <xf numFmtId="0" fontId="5" fillId="0" borderId="25" xfId="3" applyBorder="1"/>
    <xf numFmtId="0" fontId="0" fillId="0" borderId="23" xfId="0" quotePrefix="1" applyBorder="1"/>
    <xf numFmtId="0" fontId="0" fillId="0" borderId="14" xfId="0" quotePrefix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3" xfId="0" quotePrefix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12" xfId="0" quotePrefix="1" applyBorder="1" applyAlignment="1">
      <alignment horizontal="right"/>
    </xf>
    <xf numFmtId="0" fontId="0" fillId="0" borderId="36" xfId="0" applyBorder="1"/>
    <xf numFmtId="0" fontId="0" fillId="0" borderId="22" xfId="0" applyBorder="1"/>
    <xf numFmtId="0" fontId="0" fillId="0" borderId="36" xfId="0" applyBorder="1" applyAlignment="1">
      <alignment horizontal="right"/>
    </xf>
    <xf numFmtId="0" fontId="0" fillId="0" borderId="22" xfId="0" applyBorder="1" applyAlignment="1">
      <alignment horizontal="right"/>
    </xf>
    <xf numFmtId="17" fontId="0" fillId="0" borderId="19" xfId="0" quotePrefix="1" applyNumberFormat="1" applyBorder="1" applyAlignment="1">
      <alignment horizontal="right"/>
    </xf>
    <xf numFmtId="0" fontId="6" fillId="0" borderId="1" xfId="0" applyFont="1" applyBorder="1"/>
  </cellXfs>
  <cellStyles count="9">
    <cellStyle name="60% - Accent1" xfId="6" builtinId="32"/>
    <cellStyle name="60% - Accent2" xfId="5" builtinId="36"/>
    <cellStyle name="60% - Accent5" xfId="7" builtinId="48"/>
    <cellStyle name="Calculation" xfId="8" builtinId="22"/>
    <cellStyle name="Good" xfId="1" builtinId="26"/>
    <cellStyle name="Hyperlink" xfId="3" builtinId="8"/>
    <cellStyle name="Neutral" xfId="4" builtinId="28"/>
    <cellStyle name="Neutral 2" xfId="2" xr:uid="{9CE226B3-FFA5-44B9-B123-118CB32FA5B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7"/>
  <sheetViews>
    <sheetView zoomScale="85" zoomScaleNormal="85" workbookViewId="0">
      <pane ySplit="1" topLeftCell="A466" activePane="bottomLeft" state="frozen"/>
      <selection pane="bottomLeft" activeCell="C503" sqref="C503"/>
    </sheetView>
  </sheetViews>
  <sheetFormatPr defaultRowHeight="15" x14ac:dyDescent="0.25"/>
  <cols>
    <col min="1" max="1" width="11.42578125" bestFit="1" customWidth="1"/>
    <col min="2" max="2" width="47.7109375" customWidth="1"/>
    <col min="3" max="10" width="21.42578125" customWidth="1"/>
    <col min="11" max="11" width="39.140625" bestFit="1" customWidth="1"/>
    <col min="12" max="12" width="11.5703125" bestFit="1" customWidth="1"/>
  </cols>
  <sheetData>
    <row r="1" spans="1:12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585</v>
      </c>
      <c r="L1" s="1" t="s">
        <v>570</v>
      </c>
    </row>
    <row r="2" spans="1:12" x14ac:dyDescent="0.25">
      <c r="A2">
        <v>1</v>
      </c>
      <c r="B2" s="64" t="s">
        <v>1062</v>
      </c>
      <c r="C2" s="3" t="s">
        <v>207</v>
      </c>
      <c r="D2" s="3" t="s">
        <v>207</v>
      </c>
      <c r="E2" s="3" t="s">
        <v>207</v>
      </c>
      <c r="F2" s="3" t="s">
        <v>207</v>
      </c>
      <c r="G2" s="3" t="s">
        <v>207</v>
      </c>
      <c r="H2" s="3" t="s">
        <v>207</v>
      </c>
      <c r="I2" s="3" t="s">
        <v>207</v>
      </c>
      <c r="J2" s="3" t="s">
        <v>207</v>
      </c>
      <c r="K2" s="61" t="s">
        <v>594</v>
      </c>
      <c r="L2" s="67" t="s">
        <v>198</v>
      </c>
    </row>
    <row r="3" spans="1:12" x14ac:dyDescent="0.25">
      <c r="A3">
        <f>A2+1</f>
        <v>2</v>
      </c>
      <c r="B3" s="61" t="s">
        <v>1063</v>
      </c>
      <c r="C3" s="3" t="s">
        <v>207</v>
      </c>
      <c r="D3" s="3" t="s">
        <v>207</v>
      </c>
      <c r="E3" s="3" t="s">
        <v>207</v>
      </c>
      <c r="F3" s="3" t="s">
        <v>207</v>
      </c>
      <c r="G3" s="3" t="s">
        <v>207</v>
      </c>
      <c r="H3" s="3" t="s">
        <v>207</v>
      </c>
      <c r="I3" s="3" t="s">
        <v>207</v>
      </c>
      <c r="J3" s="3" t="s">
        <v>207</v>
      </c>
      <c r="K3" s="61" t="s">
        <v>595</v>
      </c>
      <c r="L3" s="67" t="s">
        <v>198</v>
      </c>
    </row>
    <row r="4" spans="1:12" x14ac:dyDescent="0.25">
      <c r="A4" s="106">
        <f t="shared" ref="A4:A67" si="0">A3+1</f>
        <v>3</v>
      </c>
      <c r="B4" s="72" t="s">
        <v>1064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69" t="s">
        <v>711</v>
      </c>
      <c r="L4" s="67" t="s">
        <v>198</v>
      </c>
    </row>
    <row r="5" spans="1:12" x14ac:dyDescent="0.25">
      <c r="A5" s="106">
        <f t="shared" si="0"/>
        <v>4</v>
      </c>
      <c r="B5" s="61" t="s">
        <v>593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61" t="s">
        <v>596</v>
      </c>
      <c r="L5" s="61" t="s">
        <v>198</v>
      </c>
    </row>
    <row r="6" spans="1:12" x14ac:dyDescent="0.25">
      <c r="A6" s="106">
        <f t="shared" si="0"/>
        <v>5</v>
      </c>
      <c r="B6" s="2" t="s">
        <v>452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452</v>
      </c>
      <c r="L6" s="67" t="s">
        <v>198</v>
      </c>
    </row>
    <row r="7" spans="1:12" x14ac:dyDescent="0.25">
      <c r="A7" s="106">
        <f t="shared" si="0"/>
        <v>6</v>
      </c>
      <c r="B7" s="2" t="s">
        <v>452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452</v>
      </c>
      <c r="L7" s="67" t="s">
        <v>198</v>
      </c>
    </row>
    <row r="8" spans="1:12" x14ac:dyDescent="0.25">
      <c r="A8" s="106">
        <f t="shared" si="0"/>
        <v>7</v>
      </c>
      <c r="B8" s="2" t="s">
        <v>452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452</v>
      </c>
      <c r="L8" s="67" t="s">
        <v>198</v>
      </c>
    </row>
    <row r="9" spans="1:12" x14ac:dyDescent="0.25">
      <c r="A9" s="106">
        <f t="shared" si="0"/>
        <v>8</v>
      </c>
      <c r="B9" s="2" t="s">
        <v>452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452</v>
      </c>
      <c r="L9" s="67" t="s">
        <v>198</v>
      </c>
    </row>
    <row r="10" spans="1:12" x14ac:dyDescent="0.25">
      <c r="A10" s="106">
        <f t="shared" si="0"/>
        <v>9</v>
      </c>
      <c r="B10" s="2" t="s">
        <v>452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452</v>
      </c>
      <c r="L10" s="67" t="s">
        <v>198</v>
      </c>
    </row>
    <row r="11" spans="1:12" x14ac:dyDescent="0.25">
      <c r="A11" s="106">
        <f t="shared" si="0"/>
        <v>10</v>
      </c>
      <c r="B11" s="64" t="s">
        <v>597</v>
      </c>
      <c r="C11" s="2" t="s">
        <v>917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62" t="s">
        <v>598</v>
      </c>
      <c r="L11" s="61" t="s">
        <v>599</v>
      </c>
    </row>
    <row r="12" spans="1:12" x14ac:dyDescent="0.25">
      <c r="A12" s="106">
        <f t="shared" si="0"/>
        <v>11</v>
      </c>
      <c r="B12" s="64" t="s">
        <v>1065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61" t="s">
        <v>600</v>
      </c>
      <c r="L12" s="61" t="s">
        <v>599</v>
      </c>
    </row>
    <row r="13" spans="1:12" x14ac:dyDescent="0.25">
      <c r="A13" s="106">
        <f t="shared" si="0"/>
        <v>12</v>
      </c>
      <c r="B13" s="61" t="s">
        <v>1066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61" t="s">
        <v>605</v>
      </c>
      <c r="L13" s="61" t="s">
        <v>599</v>
      </c>
    </row>
    <row r="14" spans="1:12" x14ac:dyDescent="0.25">
      <c r="A14" s="106">
        <f t="shared" si="0"/>
        <v>13</v>
      </c>
      <c r="B14" s="64" t="s">
        <v>1067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61" t="s">
        <v>606</v>
      </c>
      <c r="L14" s="61" t="s">
        <v>599</v>
      </c>
    </row>
    <row r="15" spans="1:12" x14ac:dyDescent="0.25">
      <c r="A15" s="106">
        <f t="shared" si="0"/>
        <v>14</v>
      </c>
      <c r="B15" s="61" t="s">
        <v>1068</v>
      </c>
      <c r="C15" s="34" t="s">
        <v>466</v>
      </c>
      <c r="D15" s="34" t="s">
        <v>467</v>
      </c>
      <c r="E15" s="34" t="s">
        <v>468</v>
      </c>
      <c r="F15" s="34" t="s">
        <v>469</v>
      </c>
      <c r="G15" s="34" t="s">
        <v>470</v>
      </c>
      <c r="H15" s="34" t="s">
        <v>471</v>
      </c>
      <c r="I15" s="34" t="s">
        <v>472</v>
      </c>
      <c r="J15" s="34" t="s">
        <v>473</v>
      </c>
      <c r="K15" s="61" t="s">
        <v>714</v>
      </c>
      <c r="L15" s="67" t="s">
        <v>198</v>
      </c>
    </row>
    <row r="16" spans="1:12" x14ac:dyDescent="0.25">
      <c r="A16" s="106">
        <f t="shared" si="0"/>
        <v>15</v>
      </c>
      <c r="B16" s="61" t="s">
        <v>1069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61" t="s">
        <v>715</v>
      </c>
      <c r="L16" s="67" t="s">
        <v>198</v>
      </c>
    </row>
    <row r="17" spans="1:12" x14ac:dyDescent="0.25">
      <c r="A17" s="106">
        <f t="shared" si="0"/>
        <v>16</v>
      </c>
      <c r="B17" s="64" t="s">
        <v>603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61" t="s">
        <v>601</v>
      </c>
      <c r="L17" s="61" t="s">
        <v>599</v>
      </c>
    </row>
    <row r="18" spans="1:12" x14ac:dyDescent="0.25">
      <c r="A18" s="106">
        <f t="shared" si="0"/>
        <v>17</v>
      </c>
      <c r="B18" s="64" t="s">
        <v>604</v>
      </c>
      <c r="C18" s="6" t="s">
        <v>315</v>
      </c>
      <c r="D18" s="6" t="s">
        <v>316</v>
      </c>
      <c r="E18" s="34" t="s">
        <v>474</v>
      </c>
      <c r="F18" s="34" t="s">
        <v>475</v>
      </c>
      <c r="G18" s="2" t="s">
        <v>15</v>
      </c>
      <c r="H18" s="2" t="s">
        <v>15</v>
      </c>
      <c r="I18" s="2" t="s">
        <v>15</v>
      </c>
      <c r="J18" s="2" t="s">
        <v>15</v>
      </c>
      <c r="K18" s="62" t="s">
        <v>602</v>
      </c>
      <c r="L18" s="61" t="s">
        <v>599</v>
      </c>
    </row>
    <row r="19" spans="1:12" x14ac:dyDescent="0.25">
      <c r="A19" s="106">
        <f t="shared" si="0"/>
        <v>18</v>
      </c>
      <c r="B19" s="2" t="s">
        <v>452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452</v>
      </c>
      <c r="L19" s="67" t="s">
        <v>198</v>
      </c>
    </row>
    <row r="20" spans="1:12" x14ac:dyDescent="0.25">
      <c r="A20" s="106">
        <f t="shared" si="0"/>
        <v>19</v>
      </c>
      <c r="B20" s="2" t="s">
        <v>452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452</v>
      </c>
      <c r="L20" s="67" t="s">
        <v>198</v>
      </c>
    </row>
    <row r="21" spans="1:12" ht="15.75" customHeight="1" x14ac:dyDescent="0.25">
      <c r="A21" s="106">
        <f t="shared" si="0"/>
        <v>20</v>
      </c>
      <c r="B21" s="103" t="s">
        <v>1070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71" t="s">
        <v>712</v>
      </c>
      <c r="L21" s="67" t="s">
        <v>198</v>
      </c>
    </row>
    <row r="22" spans="1:12" ht="15.75" customHeight="1" x14ac:dyDescent="0.25">
      <c r="A22" s="106">
        <f t="shared" si="0"/>
        <v>21</v>
      </c>
      <c r="B22" s="70" t="s">
        <v>1071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70" t="s">
        <v>713</v>
      </c>
      <c r="L22" s="67" t="s">
        <v>198</v>
      </c>
    </row>
    <row r="23" spans="1:12" ht="15.75" customHeight="1" x14ac:dyDescent="0.25">
      <c r="A23" s="106">
        <f t="shared" si="0"/>
        <v>22</v>
      </c>
      <c r="B23" s="70" t="s">
        <v>1072</v>
      </c>
      <c r="C23" s="34" t="s">
        <v>59</v>
      </c>
      <c r="D23" s="34" t="s">
        <v>434</v>
      </c>
      <c r="E23" s="34" t="s">
        <v>435</v>
      </c>
      <c r="F23" s="34" t="s">
        <v>436</v>
      </c>
      <c r="G23" s="2" t="s">
        <v>15</v>
      </c>
      <c r="H23" s="2" t="s">
        <v>15</v>
      </c>
      <c r="I23" s="2" t="s">
        <v>15</v>
      </c>
      <c r="J23" s="2" t="s">
        <v>15</v>
      </c>
      <c r="K23" s="71" t="s">
        <v>716</v>
      </c>
      <c r="L23" s="67" t="s">
        <v>198</v>
      </c>
    </row>
    <row r="24" spans="1:12" ht="15.75" customHeight="1" x14ac:dyDescent="0.25">
      <c r="A24" s="106">
        <f t="shared" si="0"/>
        <v>23</v>
      </c>
      <c r="B24" s="70" t="s">
        <v>1073</v>
      </c>
      <c r="C24" s="34" t="s">
        <v>59</v>
      </c>
      <c r="D24" s="34" t="s">
        <v>434</v>
      </c>
      <c r="E24" s="34" t="s">
        <v>435</v>
      </c>
      <c r="F24" s="34" t="s">
        <v>436</v>
      </c>
      <c r="G24" s="2" t="s">
        <v>15</v>
      </c>
      <c r="H24" s="2" t="s">
        <v>15</v>
      </c>
      <c r="I24" s="2" t="s">
        <v>15</v>
      </c>
      <c r="J24" s="2" t="s">
        <v>15</v>
      </c>
      <c r="K24" s="70" t="s">
        <v>717</v>
      </c>
      <c r="L24" s="67" t="s">
        <v>198</v>
      </c>
    </row>
    <row r="25" spans="1:12" x14ac:dyDescent="0.25">
      <c r="A25" s="106">
        <f t="shared" si="0"/>
        <v>24</v>
      </c>
      <c r="B25" s="2" t="s">
        <v>452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452</v>
      </c>
      <c r="L25" s="67" t="s">
        <v>198</v>
      </c>
    </row>
    <row r="26" spans="1:12" x14ac:dyDescent="0.25">
      <c r="A26" s="106">
        <f t="shared" si="0"/>
        <v>25</v>
      </c>
      <c r="B26" s="2" t="s">
        <v>452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4" t="s">
        <v>452</v>
      </c>
      <c r="L26" s="67" t="s">
        <v>198</v>
      </c>
    </row>
    <row r="27" spans="1:12" x14ac:dyDescent="0.25">
      <c r="A27" s="106">
        <f t="shared" si="0"/>
        <v>26</v>
      </c>
      <c r="B27" s="2" t="s">
        <v>452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4" t="s">
        <v>452</v>
      </c>
      <c r="L27" s="67" t="s">
        <v>198</v>
      </c>
    </row>
    <row r="28" spans="1:12" x14ac:dyDescent="0.25">
      <c r="A28" s="106">
        <f t="shared" si="0"/>
        <v>27</v>
      </c>
      <c r="B28" s="2" t="s">
        <v>452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4" t="s">
        <v>452</v>
      </c>
      <c r="L28" s="67" t="s">
        <v>198</v>
      </c>
    </row>
    <row r="29" spans="1:12" x14ac:dyDescent="0.25">
      <c r="A29" s="106">
        <f t="shared" si="0"/>
        <v>28</v>
      </c>
      <c r="B29" s="2" t="s">
        <v>452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4" t="s">
        <v>452</v>
      </c>
      <c r="L29" s="67" t="s">
        <v>198</v>
      </c>
    </row>
    <row r="30" spans="1:12" x14ac:dyDescent="0.25">
      <c r="A30" s="106">
        <f t="shared" si="0"/>
        <v>29</v>
      </c>
      <c r="B30" s="2" t="s">
        <v>452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4" t="s">
        <v>452</v>
      </c>
      <c r="L30" s="67" t="s">
        <v>198</v>
      </c>
    </row>
    <row r="31" spans="1:12" x14ac:dyDescent="0.25">
      <c r="A31" s="106">
        <f t="shared" si="0"/>
        <v>30</v>
      </c>
      <c r="B31" s="64" t="s">
        <v>611</v>
      </c>
      <c r="C31" s="6" t="s">
        <v>494</v>
      </c>
      <c r="D31" s="6" t="s">
        <v>495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61" t="s">
        <v>607</v>
      </c>
      <c r="L31" s="61" t="s">
        <v>599</v>
      </c>
    </row>
    <row r="32" spans="1:12" x14ac:dyDescent="0.25">
      <c r="A32" s="106">
        <f t="shared" si="0"/>
        <v>31</v>
      </c>
      <c r="B32" s="64" t="s">
        <v>612</v>
      </c>
      <c r="C32" s="6" t="s">
        <v>494</v>
      </c>
      <c r="D32" s="6" t="s">
        <v>495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61" t="s">
        <v>608</v>
      </c>
      <c r="L32" s="61" t="s">
        <v>599</v>
      </c>
    </row>
    <row r="33" spans="1:12" x14ac:dyDescent="0.25">
      <c r="A33" s="106">
        <f t="shared" si="0"/>
        <v>32</v>
      </c>
      <c r="B33" s="64" t="s">
        <v>613</v>
      </c>
      <c r="C33" s="6" t="s">
        <v>494</v>
      </c>
      <c r="D33" s="6" t="s">
        <v>495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61" t="s">
        <v>609</v>
      </c>
      <c r="L33" s="61" t="s">
        <v>599</v>
      </c>
    </row>
    <row r="34" spans="1:12" x14ac:dyDescent="0.25">
      <c r="A34" s="106">
        <f t="shared" si="0"/>
        <v>33</v>
      </c>
      <c r="B34" s="64" t="s">
        <v>614</v>
      </c>
      <c r="C34" s="6" t="s">
        <v>494</v>
      </c>
      <c r="D34" s="6" t="s">
        <v>495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61" t="s">
        <v>610</v>
      </c>
      <c r="L34" s="61" t="s">
        <v>599</v>
      </c>
    </row>
    <row r="35" spans="1:12" x14ac:dyDescent="0.25">
      <c r="A35" s="106">
        <f t="shared" si="0"/>
        <v>34</v>
      </c>
      <c r="B35" s="64" t="s">
        <v>615</v>
      </c>
      <c r="C35" s="6" t="s">
        <v>494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61" t="s">
        <v>619</v>
      </c>
      <c r="L35" s="61" t="s">
        <v>599</v>
      </c>
    </row>
    <row r="36" spans="1:12" x14ac:dyDescent="0.25">
      <c r="A36" s="106">
        <f t="shared" si="0"/>
        <v>35</v>
      </c>
      <c r="B36" s="64" t="s">
        <v>616</v>
      </c>
      <c r="C36" s="6" t="s">
        <v>494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61" t="s">
        <v>620</v>
      </c>
      <c r="L36" s="61" t="s">
        <v>599</v>
      </c>
    </row>
    <row r="37" spans="1:12" x14ac:dyDescent="0.25">
      <c r="A37" s="106">
        <f t="shared" si="0"/>
        <v>36</v>
      </c>
      <c r="B37" s="64" t="s">
        <v>617</v>
      </c>
      <c r="C37" s="6" t="s">
        <v>494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61" t="s">
        <v>622</v>
      </c>
      <c r="L37" s="61" t="s">
        <v>599</v>
      </c>
    </row>
    <row r="38" spans="1:12" x14ac:dyDescent="0.25">
      <c r="A38" s="106">
        <f t="shared" si="0"/>
        <v>37</v>
      </c>
      <c r="B38" s="64" t="s">
        <v>618</v>
      </c>
      <c r="C38" s="6" t="s">
        <v>494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61" t="s">
        <v>621</v>
      </c>
      <c r="L38" s="61" t="s">
        <v>599</v>
      </c>
    </row>
    <row r="39" spans="1:12" x14ac:dyDescent="0.25">
      <c r="A39" s="106">
        <f t="shared" si="0"/>
        <v>38</v>
      </c>
      <c r="B39" s="2" t="s">
        <v>452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452</v>
      </c>
      <c r="L39" s="67" t="s">
        <v>198</v>
      </c>
    </row>
    <row r="40" spans="1:12" x14ac:dyDescent="0.25">
      <c r="A40" s="106">
        <f t="shared" si="0"/>
        <v>39</v>
      </c>
      <c r="B40" s="2" t="s">
        <v>452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452</v>
      </c>
      <c r="L40" s="67" t="s">
        <v>198</v>
      </c>
    </row>
    <row r="41" spans="1:12" x14ac:dyDescent="0.25">
      <c r="A41" s="106">
        <f t="shared" si="0"/>
        <v>40</v>
      </c>
      <c r="B41" s="2" t="s">
        <v>452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452</v>
      </c>
      <c r="L41" s="67" t="s">
        <v>198</v>
      </c>
    </row>
    <row r="42" spans="1:12" x14ac:dyDescent="0.25">
      <c r="A42" s="106">
        <f t="shared" si="0"/>
        <v>41</v>
      </c>
      <c r="B42" s="2" t="s">
        <v>452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452</v>
      </c>
      <c r="L42" s="67" t="s">
        <v>198</v>
      </c>
    </row>
    <row r="43" spans="1:12" x14ac:dyDescent="0.25">
      <c r="A43" s="106">
        <f t="shared" si="0"/>
        <v>42</v>
      </c>
      <c r="B43" s="2" t="s">
        <v>452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452</v>
      </c>
      <c r="L43" s="67" t="s">
        <v>198</v>
      </c>
    </row>
    <row r="44" spans="1:12" x14ac:dyDescent="0.25">
      <c r="A44" s="106">
        <f t="shared" si="0"/>
        <v>43</v>
      </c>
      <c r="B44" s="2" t="s">
        <v>452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452</v>
      </c>
      <c r="L44" s="67" t="s">
        <v>198</v>
      </c>
    </row>
    <row r="45" spans="1:12" x14ac:dyDescent="0.25">
      <c r="A45" s="106">
        <f t="shared" si="0"/>
        <v>44</v>
      </c>
      <c r="B45" s="2" t="s">
        <v>452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452</v>
      </c>
      <c r="L45" s="67" t="s">
        <v>198</v>
      </c>
    </row>
    <row r="46" spans="1:12" x14ac:dyDescent="0.25">
      <c r="A46" s="106">
        <f t="shared" si="0"/>
        <v>45</v>
      </c>
      <c r="B46" s="2" t="s">
        <v>452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452</v>
      </c>
      <c r="L46" s="67" t="s">
        <v>198</v>
      </c>
    </row>
    <row r="47" spans="1:12" x14ac:dyDescent="0.25">
      <c r="A47" s="106">
        <f t="shared" si="0"/>
        <v>46</v>
      </c>
      <c r="B47" s="2" t="s">
        <v>452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452</v>
      </c>
      <c r="L47" s="67" t="s">
        <v>198</v>
      </c>
    </row>
    <row r="48" spans="1:12" x14ac:dyDescent="0.25">
      <c r="A48" s="106">
        <f t="shared" si="0"/>
        <v>47</v>
      </c>
      <c r="B48" s="2" t="s">
        <v>452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452</v>
      </c>
      <c r="L48" s="67" t="s">
        <v>198</v>
      </c>
    </row>
    <row r="49" spans="1:12" x14ac:dyDescent="0.25">
      <c r="A49" s="106">
        <f t="shared" si="0"/>
        <v>48</v>
      </c>
      <c r="B49" s="2" t="s">
        <v>452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452</v>
      </c>
      <c r="L49" s="67" t="s">
        <v>198</v>
      </c>
    </row>
    <row r="50" spans="1:12" x14ac:dyDescent="0.25">
      <c r="A50" s="106">
        <f t="shared" si="0"/>
        <v>49</v>
      </c>
      <c r="B50" s="2" t="s">
        <v>452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452</v>
      </c>
      <c r="L50" s="67" t="s">
        <v>198</v>
      </c>
    </row>
    <row r="51" spans="1:12" x14ac:dyDescent="0.25">
      <c r="A51" s="106">
        <f t="shared" si="0"/>
        <v>50</v>
      </c>
      <c r="B51" s="64" t="s">
        <v>623</v>
      </c>
      <c r="C51" s="6" t="s">
        <v>494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61" t="s">
        <v>627</v>
      </c>
      <c r="L51" s="61" t="s">
        <v>631</v>
      </c>
    </row>
    <row r="52" spans="1:12" x14ac:dyDescent="0.25">
      <c r="A52" s="106">
        <f t="shared" si="0"/>
        <v>51</v>
      </c>
      <c r="B52" s="64" t="s">
        <v>624</v>
      </c>
      <c r="C52" s="6" t="s">
        <v>494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62" t="s">
        <v>628</v>
      </c>
      <c r="L52" s="61" t="s">
        <v>631</v>
      </c>
    </row>
    <row r="53" spans="1:12" x14ac:dyDescent="0.25">
      <c r="A53" s="106">
        <f t="shared" si="0"/>
        <v>52</v>
      </c>
      <c r="B53" s="64" t="s">
        <v>625</v>
      </c>
      <c r="C53" s="6" t="s">
        <v>494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62" t="s">
        <v>629</v>
      </c>
      <c r="L53" s="61" t="s">
        <v>631</v>
      </c>
    </row>
    <row r="54" spans="1:12" x14ac:dyDescent="0.25">
      <c r="A54" s="106">
        <f t="shared" si="0"/>
        <v>53</v>
      </c>
      <c r="B54" s="64" t="s">
        <v>626</v>
      </c>
      <c r="C54" s="6" t="s">
        <v>494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62" t="s">
        <v>630</v>
      </c>
      <c r="L54" s="61" t="s">
        <v>631</v>
      </c>
    </row>
    <row r="55" spans="1:12" x14ac:dyDescent="0.25">
      <c r="A55" s="106">
        <f t="shared" si="0"/>
        <v>54</v>
      </c>
      <c r="B55" s="64" t="s">
        <v>637</v>
      </c>
      <c r="C55" s="6" t="s">
        <v>494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62" t="s">
        <v>632</v>
      </c>
      <c r="L55" s="61" t="s">
        <v>631</v>
      </c>
    </row>
    <row r="56" spans="1:12" x14ac:dyDescent="0.25">
      <c r="A56" s="106">
        <f t="shared" si="0"/>
        <v>55</v>
      </c>
      <c r="B56" s="64" t="s">
        <v>638</v>
      </c>
      <c r="C56" s="6" t="s">
        <v>494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62" t="s">
        <v>633</v>
      </c>
      <c r="L56" s="61" t="s">
        <v>631</v>
      </c>
    </row>
    <row r="57" spans="1:12" x14ac:dyDescent="0.25">
      <c r="A57" s="106">
        <f t="shared" si="0"/>
        <v>56</v>
      </c>
      <c r="B57" s="64" t="s">
        <v>639</v>
      </c>
      <c r="C57" s="6" t="s">
        <v>494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62" t="s">
        <v>634</v>
      </c>
      <c r="L57" s="61" t="s">
        <v>631</v>
      </c>
    </row>
    <row r="58" spans="1:12" x14ac:dyDescent="0.25">
      <c r="A58" s="106">
        <f t="shared" si="0"/>
        <v>57</v>
      </c>
      <c r="B58" s="61" t="s">
        <v>636</v>
      </c>
      <c r="C58" s="6" t="s">
        <v>494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62" t="s">
        <v>635</v>
      </c>
      <c r="L58" s="61" t="s">
        <v>631</v>
      </c>
    </row>
    <row r="59" spans="1:12" x14ac:dyDescent="0.25">
      <c r="A59" s="106">
        <f t="shared" si="0"/>
        <v>58</v>
      </c>
      <c r="B59" s="64" t="s">
        <v>644</v>
      </c>
      <c r="C59" s="6" t="s">
        <v>63</v>
      </c>
      <c r="D59" s="6" t="s">
        <v>17</v>
      </c>
      <c r="E59" s="6" t="s">
        <v>18</v>
      </c>
      <c r="F59" s="6" t="s">
        <v>19</v>
      </c>
      <c r="G59" s="34" t="s">
        <v>62</v>
      </c>
      <c r="H59" s="2" t="s">
        <v>15</v>
      </c>
      <c r="I59" s="2" t="s">
        <v>15</v>
      </c>
      <c r="J59" s="2" t="s">
        <v>15</v>
      </c>
      <c r="K59" s="61" t="s">
        <v>640</v>
      </c>
      <c r="L59" s="61" t="s">
        <v>631</v>
      </c>
    </row>
    <row r="60" spans="1:12" x14ac:dyDescent="0.25">
      <c r="A60" s="106">
        <f t="shared" si="0"/>
        <v>59</v>
      </c>
      <c r="B60" s="64" t="s">
        <v>645</v>
      </c>
      <c r="C60" s="6" t="s">
        <v>63</v>
      </c>
      <c r="D60" s="6" t="s">
        <v>17</v>
      </c>
      <c r="E60" s="6" t="s">
        <v>18</v>
      </c>
      <c r="F60" s="6" t="s">
        <v>19</v>
      </c>
      <c r="G60" s="34" t="s">
        <v>62</v>
      </c>
      <c r="H60" s="2" t="s">
        <v>15</v>
      </c>
      <c r="I60" s="2" t="s">
        <v>15</v>
      </c>
      <c r="J60" s="2" t="s">
        <v>15</v>
      </c>
      <c r="K60" s="61" t="s">
        <v>642</v>
      </c>
      <c r="L60" s="61" t="s">
        <v>631</v>
      </c>
    </row>
    <row r="61" spans="1:12" x14ac:dyDescent="0.25">
      <c r="A61" s="106">
        <f t="shared" si="0"/>
        <v>60</v>
      </c>
      <c r="B61" s="64" t="s">
        <v>646</v>
      </c>
      <c r="C61" s="6" t="s">
        <v>63</v>
      </c>
      <c r="D61" s="6" t="s">
        <v>17</v>
      </c>
      <c r="E61" s="6" t="s">
        <v>18</v>
      </c>
      <c r="F61" s="6" t="s">
        <v>19</v>
      </c>
      <c r="G61" s="34" t="s">
        <v>62</v>
      </c>
      <c r="H61" s="2" t="s">
        <v>15</v>
      </c>
      <c r="I61" s="2" t="s">
        <v>15</v>
      </c>
      <c r="J61" s="2" t="s">
        <v>15</v>
      </c>
      <c r="K61" s="62" t="s">
        <v>654</v>
      </c>
      <c r="L61" s="61" t="s">
        <v>631</v>
      </c>
    </row>
    <row r="62" spans="1:12" x14ac:dyDescent="0.25">
      <c r="A62" s="106">
        <f t="shared" si="0"/>
        <v>61</v>
      </c>
      <c r="B62" s="64" t="s">
        <v>647</v>
      </c>
      <c r="C62" s="6" t="s">
        <v>63</v>
      </c>
      <c r="D62" s="6" t="s">
        <v>17</v>
      </c>
      <c r="E62" s="6" t="s">
        <v>18</v>
      </c>
      <c r="F62" s="6" t="s">
        <v>19</v>
      </c>
      <c r="G62" s="34" t="s">
        <v>62</v>
      </c>
      <c r="H62" s="2" t="s">
        <v>15</v>
      </c>
      <c r="I62" s="2" t="s">
        <v>15</v>
      </c>
      <c r="J62" s="2" t="s">
        <v>15</v>
      </c>
      <c r="K62" s="61" t="s">
        <v>655</v>
      </c>
      <c r="L62" s="61" t="s">
        <v>631</v>
      </c>
    </row>
    <row r="63" spans="1:12" x14ac:dyDescent="0.25">
      <c r="A63" s="106">
        <f t="shared" si="0"/>
        <v>62</v>
      </c>
      <c r="B63" s="64" t="s">
        <v>648</v>
      </c>
      <c r="C63" s="6" t="s">
        <v>63</v>
      </c>
      <c r="D63" s="6" t="s">
        <v>17</v>
      </c>
      <c r="E63" s="6" t="s">
        <v>18</v>
      </c>
      <c r="F63" s="6" t="s">
        <v>19</v>
      </c>
      <c r="G63" s="34" t="s">
        <v>62</v>
      </c>
      <c r="H63" s="2" t="s">
        <v>15</v>
      </c>
      <c r="I63" s="2" t="s">
        <v>15</v>
      </c>
      <c r="J63" s="2" t="s">
        <v>15</v>
      </c>
      <c r="K63" s="62" t="s">
        <v>656</v>
      </c>
      <c r="L63" s="61" t="s">
        <v>631</v>
      </c>
    </row>
    <row r="64" spans="1:12" x14ac:dyDescent="0.25">
      <c r="A64" s="106">
        <f t="shared" si="0"/>
        <v>63</v>
      </c>
      <c r="B64" s="64" t="s">
        <v>649</v>
      </c>
      <c r="C64" s="6" t="s">
        <v>63</v>
      </c>
      <c r="D64" s="6" t="s">
        <v>17</v>
      </c>
      <c r="E64" s="6" t="s">
        <v>18</v>
      </c>
      <c r="F64" s="6" t="s">
        <v>19</v>
      </c>
      <c r="G64" s="34" t="s">
        <v>62</v>
      </c>
      <c r="H64" s="2" t="s">
        <v>15</v>
      </c>
      <c r="I64" s="2" t="s">
        <v>15</v>
      </c>
      <c r="J64" s="2" t="s">
        <v>15</v>
      </c>
      <c r="K64" s="62" t="s">
        <v>657</v>
      </c>
      <c r="L64" s="61" t="s">
        <v>631</v>
      </c>
    </row>
    <row r="65" spans="1:12" x14ac:dyDescent="0.25">
      <c r="A65" s="106">
        <f t="shared" si="0"/>
        <v>64</v>
      </c>
      <c r="B65" s="64" t="s">
        <v>650</v>
      </c>
      <c r="C65" s="6" t="s">
        <v>63</v>
      </c>
      <c r="D65" s="6" t="s">
        <v>17</v>
      </c>
      <c r="E65" s="6" t="s">
        <v>18</v>
      </c>
      <c r="F65" s="6" t="s">
        <v>19</v>
      </c>
      <c r="G65" s="34" t="s">
        <v>62</v>
      </c>
      <c r="H65" s="2" t="s">
        <v>15</v>
      </c>
      <c r="I65" s="2" t="s">
        <v>15</v>
      </c>
      <c r="J65" s="2" t="s">
        <v>15</v>
      </c>
      <c r="K65" s="62" t="s">
        <v>658</v>
      </c>
      <c r="L65" s="61" t="s">
        <v>631</v>
      </c>
    </row>
    <row r="66" spans="1:12" x14ac:dyDescent="0.25">
      <c r="A66" s="106">
        <f t="shared" si="0"/>
        <v>65</v>
      </c>
      <c r="B66" s="64" t="s">
        <v>651</v>
      </c>
      <c r="C66" s="6" t="s">
        <v>63</v>
      </c>
      <c r="D66" s="6" t="s">
        <v>17</v>
      </c>
      <c r="E66" s="6" t="s">
        <v>18</v>
      </c>
      <c r="F66" s="6" t="s">
        <v>19</v>
      </c>
      <c r="G66" s="34" t="s">
        <v>62</v>
      </c>
      <c r="H66" s="2" t="s">
        <v>15</v>
      </c>
      <c r="I66" s="2" t="s">
        <v>15</v>
      </c>
      <c r="J66" s="2" t="s">
        <v>15</v>
      </c>
      <c r="K66" s="62" t="s">
        <v>659</v>
      </c>
      <c r="L66" s="61" t="s">
        <v>631</v>
      </c>
    </row>
    <row r="67" spans="1:12" x14ac:dyDescent="0.25">
      <c r="A67" s="106">
        <f t="shared" si="0"/>
        <v>66</v>
      </c>
      <c r="B67" s="64" t="s">
        <v>652</v>
      </c>
      <c r="C67" s="6" t="s">
        <v>63</v>
      </c>
      <c r="D67" s="6" t="s">
        <v>17</v>
      </c>
      <c r="E67" s="6" t="s">
        <v>18</v>
      </c>
      <c r="F67" s="6" t="s">
        <v>19</v>
      </c>
      <c r="G67" s="34" t="s">
        <v>62</v>
      </c>
      <c r="H67" s="2" t="s">
        <v>15</v>
      </c>
      <c r="I67" s="2" t="s">
        <v>15</v>
      </c>
      <c r="J67" s="2" t="s">
        <v>15</v>
      </c>
      <c r="K67" s="62" t="s">
        <v>660</v>
      </c>
      <c r="L67" s="61" t="s">
        <v>631</v>
      </c>
    </row>
    <row r="68" spans="1:12" x14ac:dyDescent="0.25">
      <c r="A68" s="106">
        <f t="shared" ref="A68:A131" si="1">A67+1</f>
        <v>67</v>
      </c>
      <c r="B68" s="64" t="s">
        <v>653</v>
      </c>
      <c r="C68" s="6" t="s">
        <v>63</v>
      </c>
      <c r="D68" s="6" t="s">
        <v>17</v>
      </c>
      <c r="E68" s="6" t="s">
        <v>18</v>
      </c>
      <c r="F68" s="6" t="s">
        <v>19</v>
      </c>
      <c r="G68" s="34" t="s">
        <v>62</v>
      </c>
      <c r="H68" s="2" t="s">
        <v>15</v>
      </c>
      <c r="I68" s="2" t="s">
        <v>15</v>
      </c>
      <c r="J68" s="2" t="s">
        <v>15</v>
      </c>
      <c r="K68" s="62" t="s">
        <v>661</v>
      </c>
      <c r="L68" s="61" t="s">
        <v>631</v>
      </c>
    </row>
    <row r="69" spans="1:12" x14ac:dyDescent="0.25">
      <c r="A69" s="106">
        <f t="shared" si="1"/>
        <v>68</v>
      </c>
      <c r="B69" s="64" t="s">
        <v>662</v>
      </c>
      <c r="C69" s="6" t="s">
        <v>63</v>
      </c>
      <c r="D69" s="6" t="s">
        <v>17</v>
      </c>
      <c r="E69" s="6" t="s">
        <v>18</v>
      </c>
      <c r="F69" s="6" t="s">
        <v>19</v>
      </c>
      <c r="G69" s="34" t="s">
        <v>62</v>
      </c>
      <c r="H69" s="2" t="s">
        <v>15</v>
      </c>
      <c r="I69" s="2" t="s">
        <v>15</v>
      </c>
      <c r="J69" s="2" t="s">
        <v>15</v>
      </c>
      <c r="K69" s="62" t="s">
        <v>641</v>
      </c>
      <c r="L69" s="61" t="s">
        <v>631</v>
      </c>
    </row>
    <row r="70" spans="1:12" x14ac:dyDescent="0.25">
      <c r="A70" s="106">
        <f t="shared" si="1"/>
        <v>69</v>
      </c>
      <c r="B70" s="64" t="s">
        <v>663</v>
      </c>
      <c r="C70" s="6" t="s">
        <v>63</v>
      </c>
      <c r="D70" s="6" t="s">
        <v>17</v>
      </c>
      <c r="E70" s="6" t="s">
        <v>18</v>
      </c>
      <c r="F70" s="6" t="s">
        <v>19</v>
      </c>
      <c r="G70" s="34" t="s">
        <v>62</v>
      </c>
      <c r="H70" s="2" t="s">
        <v>15</v>
      </c>
      <c r="I70" s="2" t="s">
        <v>15</v>
      </c>
      <c r="J70" s="2" t="s">
        <v>15</v>
      </c>
      <c r="K70" s="62" t="s">
        <v>643</v>
      </c>
      <c r="L70" s="61" t="s">
        <v>631</v>
      </c>
    </row>
    <row r="71" spans="1:12" x14ac:dyDescent="0.25">
      <c r="A71" s="106">
        <f t="shared" si="1"/>
        <v>70</v>
      </c>
      <c r="B71" s="61" t="s">
        <v>664</v>
      </c>
      <c r="C71" s="6" t="s">
        <v>63</v>
      </c>
      <c r="D71" s="6" t="s">
        <v>17</v>
      </c>
      <c r="E71" s="6" t="s">
        <v>18</v>
      </c>
      <c r="F71" s="6" t="s">
        <v>19</v>
      </c>
      <c r="G71" s="34" t="s">
        <v>62</v>
      </c>
      <c r="H71" s="2" t="s">
        <v>15</v>
      </c>
      <c r="I71" s="2" t="s">
        <v>15</v>
      </c>
      <c r="J71" s="2" t="s">
        <v>15</v>
      </c>
      <c r="K71" s="62" t="s">
        <v>667</v>
      </c>
      <c r="L71" s="61" t="s">
        <v>631</v>
      </c>
    </row>
    <row r="72" spans="1:12" x14ac:dyDescent="0.25">
      <c r="A72" s="106">
        <f t="shared" si="1"/>
        <v>71</v>
      </c>
      <c r="B72" s="61" t="s">
        <v>665</v>
      </c>
      <c r="C72" s="6" t="s">
        <v>63</v>
      </c>
      <c r="D72" s="6" t="s">
        <v>17</v>
      </c>
      <c r="E72" s="6" t="s">
        <v>18</v>
      </c>
      <c r="F72" s="6" t="s">
        <v>19</v>
      </c>
      <c r="G72" s="34" t="s">
        <v>62</v>
      </c>
      <c r="H72" s="2" t="s">
        <v>15</v>
      </c>
      <c r="I72" s="2" t="s">
        <v>15</v>
      </c>
      <c r="J72" s="2" t="s">
        <v>15</v>
      </c>
      <c r="K72" s="62" t="s">
        <v>668</v>
      </c>
      <c r="L72" s="61" t="s">
        <v>631</v>
      </c>
    </row>
    <row r="73" spans="1:12" x14ac:dyDescent="0.25">
      <c r="A73" s="106">
        <f t="shared" si="1"/>
        <v>72</v>
      </c>
      <c r="B73" s="61" t="s">
        <v>666</v>
      </c>
      <c r="C73" s="6" t="s">
        <v>63</v>
      </c>
      <c r="D73" s="6" t="s">
        <v>17</v>
      </c>
      <c r="E73" s="6" t="s">
        <v>18</v>
      </c>
      <c r="F73" s="6" t="s">
        <v>19</v>
      </c>
      <c r="G73" s="34" t="s">
        <v>62</v>
      </c>
      <c r="H73" s="2" t="s">
        <v>15</v>
      </c>
      <c r="I73" s="2" t="s">
        <v>15</v>
      </c>
      <c r="J73" s="2" t="s">
        <v>15</v>
      </c>
      <c r="K73" s="62" t="s">
        <v>669</v>
      </c>
      <c r="L73" s="61" t="s">
        <v>631</v>
      </c>
    </row>
    <row r="74" spans="1:12" x14ac:dyDescent="0.25">
      <c r="A74" s="106">
        <f t="shared" si="1"/>
        <v>73</v>
      </c>
      <c r="B74" s="61" t="s">
        <v>1052</v>
      </c>
      <c r="C74" s="6" t="s">
        <v>63</v>
      </c>
      <c r="D74" s="6" t="s">
        <v>17</v>
      </c>
      <c r="E74" s="6" t="s">
        <v>18</v>
      </c>
      <c r="F74" s="6" t="s">
        <v>19</v>
      </c>
      <c r="G74" s="34" t="s">
        <v>62</v>
      </c>
      <c r="H74" s="2" t="s">
        <v>15</v>
      </c>
      <c r="I74" s="2" t="s">
        <v>15</v>
      </c>
      <c r="J74" s="2" t="s">
        <v>15</v>
      </c>
      <c r="K74" s="62" t="s">
        <v>670</v>
      </c>
      <c r="L74" s="61" t="s">
        <v>631</v>
      </c>
    </row>
    <row r="75" spans="1:12" x14ac:dyDescent="0.25">
      <c r="A75" s="106">
        <f t="shared" si="1"/>
        <v>74</v>
      </c>
      <c r="B75" s="61" t="s">
        <v>1053</v>
      </c>
      <c r="C75" s="6" t="s">
        <v>63</v>
      </c>
      <c r="D75" s="6" t="s">
        <v>17</v>
      </c>
      <c r="E75" s="6" t="s">
        <v>18</v>
      </c>
      <c r="F75" s="6" t="s">
        <v>19</v>
      </c>
      <c r="G75" s="34" t="s">
        <v>62</v>
      </c>
      <c r="H75" s="2" t="s">
        <v>15</v>
      </c>
      <c r="I75" s="2" t="s">
        <v>15</v>
      </c>
      <c r="J75" s="2" t="s">
        <v>15</v>
      </c>
      <c r="K75" s="62" t="s">
        <v>671</v>
      </c>
      <c r="L75" s="61" t="s">
        <v>631</v>
      </c>
    </row>
    <row r="76" spans="1:12" x14ac:dyDescent="0.25">
      <c r="A76" s="106">
        <f t="shared" si="1"/>
        <v>75</v>
      </c>
      <c r="B76" s="61" t="s">
        <v>1054</v>
      </c>
      <c r="C76" s="6" t="s">
        <v>63</v>
      </c>
      <c r="D76" s="6" t="s">
        <v>17</v>
      </c>
      <c r="E76" s="6" t="s">
        <v>18</v>
      </c>
      <c r="F76" s="6" t="s">
        <v>19</v>
      </c>
      <c r="G76" s="34" t="s">
        <v>62</v>
      </c>
      <c r="H76" s="2" t="s">
        <v>15</v>
      </c>
      <c r="I76" s="2" t="s">
        <v>15</v>
      </c>
      <c r="J76" s="2" t="s">
        <v>15</v>
      </c>
      <c r="K76" s="62" t="s">
        <v>672</v>
      </c>
      <c r="L76" s="61" t="s">
        <v>631</v>
      </c>
    </row>
    <row r="77" spans="1:12" x14ac:dyDescent="0.25">
      <c r="A77" s="106">
        <f t="shared" si="1"/>
        <v>76</v>
      </c>
      <c r="B77" s="64" t="s">
        <v>1055</v>
      </c>
      <c r="C77" s="6" t="s">
        <v>63</v>
      </c>
      <c r="D77" s="6" t="s">
        <v>17</v>
      </c>
      <c r="E77" s="6" t="s">
        <v>18</v>
      </c>
      <c r="F77" s="6" t="s">
        <v>19</v>
      </c>
      <c r="G77" s="34" t="s">
        <v>62</v>
      </c>
      <c r="H77" s="2" t="s">
        <v>15</v>
      </c>
      <c r="I77" s="2" t="s">
        <v>15</v>
      </c>
      <c r="J77" s="2" t="s">
        <v>15</v>
      </c>
      <c r="K77" s="62" t="s">
        <v>673</v>
      </c>
      <c r="L77" s="61" t="s">
        <v>631</v>
      </c>
    </row>
    <row r="78" spans="1:12" x14ac:dyDescent="0.25">
      <c r="A78" s="106">
        <f t="shared" si="1"/>
        <v>77</v>
      </c>
      <c r="B78" s="61" t="s">
        <v>1056</v>
      </c>
      <c r="C78" s="6" t="s">
        <v>63</v>
      </c>
      <c r="D78" s="6" t="s">
        <v>17</v>
      </c>
      <c r="E78" s="6" t="s">
        <v>18</v>
      </c>
      <c r="F78" s="6" t="s">
        <v>19</v>
      </c>
      <c r="G78" s="34" t="s">
        <v>62</v>
      </c>
      <c r="H78" s="2" t="s">
        <v>15</v>
      </c>
      <c r="I78" s="2" t="s">
        <v>15</v>
      </c>
      <c r="J78" s="2" t="s">
        <v>15</v>
      </c>
      <c r="K78" s="62" t="s">
        <v>674</v>
      </c>
      <c r="L78" s="61" t="s">
        <v>631</v>
      </c>
    </row>
    <row r="79" spans="1:12" x14ac:dyDescent="0.25">
      <c r="A79" s="106">
        <f t="shared" si="1"/>
        <v>78</v>
      </c>
      <c r="B79" s="70" t="s">
        <v>675</v>
      </c>
      <c r="C79" s="6" t="s">
        <v>62</v>
      </c>
      <c r="D79" s="3" t="s">
        <v>496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71" t="s">
        <v>718</v>
      </c>
      <c r="L79" s="67" t="s">
        <v>198</v>
      </c>
    </row>
    <row r="80" spans="1:12" x14ac:dyDescent="0.25">
      <c r="A80" s="106">
        <f t="shared" si="1"/>
        <v>79</v>
      </c>
      <c r="B80" s="70" t="s">
        <v>676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71" t="s">
        <v>719</v>
      </c>
      <c r="L80" s="67" t="s">
        <v>198</v>
      </c>
    </row>
    <row r="81" spans="1:12" s="106" customFormat="1" x14ac:dyDescent="0.25">
      <c r="A81" s="106">
        <f t="shared" si="1"/>
        <v>80</v>
      </c>
      <c r="B81" s="70" t="s">
        <v>679</v>
      </c>
      <c r="C81" s="6" t="s">
        <v>62</v>
      </c>
      <c r="D81" s="3" t="s">
        <v>496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71" t="s">
        <v>722</v>
      </c>
      <c r="L81" s="67" t="s">
        <v>198</v>
      </c>
    </row>
    <row r="82" spans="1:12" s="106" customFormat="1" x14ac:dyDescent="0.25">
      <c r="A82" s="106">
        <f t="shared" si="1"/>
        <v>81</v>
      </c>
      <c r="B82" s="70" t="s">
        <v>680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71" t="s">
        <v>723</v>
      </c>
      <c r="L82" s="67" t="s">
        <v>198</v>
      </c>
    </row>
    <row r="83" spans="1:12" x14ac:dyDescent="0.25">
      <c r="A83" s="106">
        <f t="shared" si="1"/>
        <v>82</v>
      </c>
      <c r="B83" s="70" t="s">
        <v>677</v>
      </c>
      <c r="C83" s="6" t="s">
        <v>62</v>
      </c>
      <c r="D83" s="3" t="s">
        <v>496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71" t="s">
        <v>720</v>
      </c>
      <c r="L83" s="67" t="s">
        <v>198</v>
      </c>
    </row>
    <row r="84" spans="1:12" x14ac:dyDescent="0.25">
      <c r="A84" s="106">
        <f t="shared" si="1"/>
        <v>83</v>
      </c>
      <c r="B84" s="70" t="s">
        <v>678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71" t="s">
        <v>721</v>
      </c>
      <c r="L84" s="67" t="s">
        <v>198</v>
      </c>
    </row>
    <row r="85" spans="1:12" x14ac:dyDescent="0.25">
      <c r="A85" s="106">
        <f t="shared" si="1"/>
        <v>84</v>
      </c>
      <c r="B85" s="70" t="s">
        <v>681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71" t="s">
        <v>724</v>
      </c>
      <c r="L85" s="67" t="s">
        <v>198</v>
      </c>
    </row>
    <row r="86" spans="1:12" x14ac:dyDescent="0.25">
      <c r="A86" s="106">
        <f t="shared" si="1"/>
        <v>85</v>
      </c>
      <c r="B86" s="70" t="s">
        <v>682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71" t="s">
        <v>725</v>
      </c>
      <c r="L86" s="67" t="s">
        <v>198</v>
      </c>
    </row>
    <row r="87" spans="1:12" x14ac:dyDescent="0.25">
      <c r="A87" s="106">
        <f t="shared" si="1"/>
        <v>86</v>
      </c>
      <c r="B87" s="2" t="s">
        <v>934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938</v>
      </c>
      <c r="L87" s="67" t="s">
        <v>198</v>
      </c>
    </row>
    <row r="88" spans="1:12" x14ac:dyDescent="0.25">
      <c r="A88" s="106">
        <f t="shared" si="1"/>
        <v>87</v>
      </c>
      <c r="B88" s="2" t="s">
        <v>935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939</v>
      </c>
      <c r="L88" s="67" t="s">
        <v>198</v>
      </c>
    </row>
    <row r="89" spans="1:12" x14ac:dyDescent="0.25">
      <c r="A89" s="106">
        <f t="shared" si="1"/>
        <v>88</v>
      </c>
      <c r="B89" s="2" t="s">
        <v>936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940</v>
      </c>
      <c r="L89" s="67" t="s">
        <v>198</v>
      </c>
    </row>
    <row r="90" spans="1:12" x14ac:dyDescent="0.25">
      <c r="A90" s="106">
        <f t="shared" si="1"/>
        <v>89</v>
      </c>
      <c r="B90" s="2" t="s">
        <v>937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941</v>
      </c>
      <c r="L90" s="67" t="s">
        <v>198</v>
      </c>
    </row>
    <row r="91" spans="1:12" x14ac:dyDescent="0.25">
      <c r="A91" s="106">
        <f t="shared" si="1"/>
        <v>90</v>
      </c>
      <c r="B91" s="70" t="s">
        <v>230</v>
      </c>
      <c r="C91" s="6" t="s">
        <v>66</v>
      </c>
      <c r="D91" s="6" t="s">
        <v>25</v>
      </c>
      <c r="E91" s="6" t="s">
        <v>65</v>
      </c>
      <c r="F91" s="6" t="s">
        <v>24</v>
      </c>
      <c r="G91" s="6" t="s">
        <v>250</v>
      </c>
      <c r="H91" s="6" t="s">
        <v>251</v>
      </c>
      <c r="I91" s="34" t="s">
        <v>440</v>
      </c>
      <c r="J91" s="34" t="s">
        <v>498</v>
      </c>
      <c r="K91" s="103" t="s">
        <v>726</v>
      </c>
      <c r="L91" s="67" t="s">
        <v>198</v>
      </c>
    </row>
    <row r="92" spans="1:12" x14ac:dyDescent="0.25">
      <c r="A92" s="106">
        <f t="shared" si="1"/>
        <v>91</v>
      </c>
      <c r="B92" s="70" t="s">
        <v>231</v>
      </c>
      <c r="C92" s="6" t="s">
        <v>66</v>
      </c>
      <c r="D92" s="6" t="s">
        <v>25</v>
      </c>
      <c r="E92" s="6" t="s">
        <v>65</v>
      </c>
      <c r="F92" s="6" t="s">
        <v>24</v>
      </c>
      <c r="G92" s="6" t="s">
        <v>250</v>
      </c>
      <c r="H92" s="6" t="s">
        <v>251</v>
      </c>
      <c r="I92" s="34" t="s">
        <v>440</v>
      </c>
      <c r="J92" s="34" t="s">
        <v>498</v>
      </c>
      <c r="K92" s="73" t="s">
        <v>727</v>
      </c>
      <c r="L92" s="67" t="s">
        <v>198</v>
      </c>
    </row>
    <row r="93" spans="1:12" x14ac:dyDescent="0.25">
      <c r="A93" s="106">
        <f t="shared" si="1"/>
        <v>92</v>
      </c>
      <c r="B93" s="70" t="s">
        <v>233</v>
      </c>
      <c r="C93" s="6" t="s">
        <v>66</v>
      </c>
      <c r="D93" s="6" t="s">
        <v>25</v>
      </c>
      <c r="E93" s="6" t="s">
        <v>65</v>
      </c>
      <c r="F93" s="6" t="s">
        <v>24</v>
      </c>
      <c r="G93" s="6" t="s">
        <v>250</v>
      </c>
      <c r="H93" s="6" t="s">
        <v>251</v>
      </c>
      <c r="I93" s="34" t="s">
        <v>440</v>
      </c>
      <c r="J93" s="34" t="s">
        <v>498</v>
      </c>
      <c r="K93" s="73" t="s">
        <v>728</v>
      </c>
      <c r="L93" s="67" t="s">
        <v>198</v>
      </c>
    </row>
    <row r="94" spans="1:12" x14ac:dyDescent="0.25">
      <c r="A94" s="106">
        <f t="shared" si="1"/>
        <v>93</v>
      </c>
      <c r="B94" s="70" t="s">
        <v>232</v>
      </c>
      <c r="C94" s="6" t="s">
        <v>66</v>
      </c>
      <c r="D94" s="6" t="s">
        <v>25</v>
      </c>
      <c r="E94" s="6" t="s">
        <v>65</v>
      </c>
      <c r="F94" s="6" t="s">
        <v>24</v>
      </c>
      <c r="G94" s="6" t="s">
        <v>250</v>
      </c>
      <c r="H94" s="6" t="s">
        <v>251</v>
      </c>
      <c r="I94" s="34" t="s">
        <v>440</v>
      </c>
      <c r="J94" s="34" t="s">
        <v>498</v>
      </c>
      <c r="K94" s="73" t="s">
        <v>729</v>
      </c>
      <c r="L94" s="67" t="s">
        <v>198</v>
      </c>
    </row>
    <row r="95" spans="1:12" x14ac:dyDescent="0.25">
      <c r="A95" s="106">
        <f t="shared" si="1"/>
        <v>94</v>
      </c>
      <c r="B95" s="61" t="s">
        <v>297</v>
      </c>
      <c r="C95" s="3" t="s">
        <v>293</v>
      </c>
      <c r="D95" s="3" t="s">
        <v>294</v>
      </c>
      <c r="E95" s="3" t="s">
        <v>295</v>
      </c>
      <c r="F95" s="3" t="s">
        <v>296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683</v>
      </c>
      <c r="L95" s="2" t="s">
        <v>631</v>
      </c>
    </row>
    <row r="96" spans="1:12" x14ac:dyDescent="0.25">
      <c r="A96" s="106">
        <f t="shared" si="1"/>
        <v>95</v>
      </c>
      <c r="B96" s="61" t="s">
        <v>298</v>
      </c>
      <c r="C96" s="3" t="s">
        <v>293</v>
      </c>
      <c r="D96" s="3" t="s">
        <v>294</v>
      </c>
      <c r="E96" s="3" t="s">
        <v>295</v>
      </c>
      <c r="F96" s="3" t="s">
        <v>296</v>
      </c>
      <c r="G96" s="2" t="s">
        <v>15</v>
      </c>
      <c r="H96" s="2" t="s">
        <v>15</v>
      </c>
      <c r="I96" s="2" t="s">
        <v>15</v>
      </c>
      <c r="J96" s="2" t="s">
        <v>15</v>
      </c>
      <c r="K96" s="4" t="s">
        <v>684</v>
      </c>
      <c r="L96" s="2" t="s">
        <v>631</v>
      </c>
    </row>
    <row r="97" spans="1:12" x14ac:dyDescent="0.25">
      <c r="A97" s="106">
        <f t="shared" si="1"/>
        <v>96</v>
      </c>
      <c r="B97" s="61" t="s">
        <v>299</v>
      </c>
      <c r="C97" s="3" t="s">
        <v>293</v>
      </c>
      <c r="D97" s="3" t="s">
        <v>294</v>
      </c>
      <c r="E97" s="3" t="s">
        <v>295</v>
      </c>
      <c r="F97" s="3" t="s">
        <v>296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685</v>
      </c>
      <c r="L97" s="2" t="s">
        <v>631</v>
      </c>
    </row>
    <row r="98" spans="1:12" x14ac:dyDescent="0.25">
      <c r="A98" s="106">
        <f t="shared" si="1"/>
        <v>97</v>
      </c>
      <c r="B98" s="61" t="s">
        <v>300</v>
      </c>
      <c r="C98" s="3" t="s">
        <v>293</v>
      </c>
      <c r="D98" s="3" t="s">
        <v>294</v>
      </c>
      <c r="E98" s="3" t="s">
        <v>295</v>
      </c>
      <c r="F98" s="3" t="s">
        <v>296</v>
      </c>
      <c r="G98" s="2" t="s">
        <v>15</v>
      </c>
      <c r="H98" s="2" t="s">
        <v>15</v>
      </c>
      <c r="I98" s="2" t="s">
        <v>15</v>
      </c>
      <c r="J98" s="2" t="s">
        <v>15</v>
      </c>
      <c r="K98" s="4" t="s">
        <v>686</v>
      </c>
      <c r="L98" s="2" t="s">
        <v>631</v>
      </c>
    </row>
    <row r="99" spans="1:12" x14ac:dyDescent="0.25">
      <c r="A99" s="106">
        <f t="shared" si="1"/>
        <v>98</v>
      </c>
      <c r="B99" s="61" t="s">
        <v>301</v>
      </c>
      <c r="C99" s="3" t="s">
        <v>293</v>
      </c>
      <c r="D99" s="3" t="s">
        <v>294</v>
      </c>
      <c r="E99" s="3" t="s">
        <v>295</v>
      </c>
      <c r="F99" s="3" t="s">
        <v>296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687</v>
      </c>
      <c r="L99" s="2" t="s">
        <v>631</v>
      </c>
    </row>
    <row r="100" spans="1:12" x14ac:dyDescent="0.25">
      <c r="A100" s="106">
        <f t="shared" si="1"/>
        <v>99</v>
      </c>
      <c r="B100" s="61" t="s">
        <v>302</v>
      </c>
      <c r="C100" s="3" t="s">
        <v>293</v>
      </c>
      <c r="D100" s="3" t="s">
        <v>294</v>
      </c>
      <c r="E100" s="3" t="s">
        <v>295</v>
      </c>
      <c r="F100" s="3" t="s">
        <v>296</v>
      </c>
      <c r="G100" s="2" t="s">
        <v>15</v>
      </c>
      <c r="H100" s="2" t="s">
        <v>15</v>
      </c>
      <c r="I100" s="2" t="s">
        <v>15</v>
      </c>
      <c r="J100" s="2" t="s">
        <v>15</v>
      </c>
      <c r="K100" s="4" t="s">
        <v>688</v>
      </c>
      <c r="L100" s="2" t="s">
        <v>631</v>
      </c>
    </row>
    <row r="101" spans="1:12" x14ac:dyDescent="0.25">
      <c r="A101" s="106">
        <f t="shared" si="1"/>
        <v>100</v>
      </c>
      <c r="B101" s="61" t="s">
        <v>303</v>
      </c>
      <c r="C101" s="3" t="s">
        <v>293</v>
      </c>
      <c r="D101" s="3" t="s">
        <v>294</v>
      </c>
      <c r="E101" s="3" t="s">
        <v>295</v>
      </c>
      <c r="F101" s="3" t="s">
        <v>296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689</v>
      </c>
      <c r="L101" s="2" t="s">
        <v>631</v>
      </c>
    </row>
    <row r="102" spans="1:12" x14ac:dyDescent="0.25">
      <c r="A102" s="106">
        <f t="shared" si="1"/>
        <v>101</v>
      </c>
      <c r="B102" s="61" t="s">
        <v>304</v>
      </c>
      <c r="C102" s="3" t="s">
        <v>293</v>
      </c>
      <c r="D102" s="3" t="s">
        <v>294</v>
      </c>
      <c r="E102" s="3" t="s">
        <v>295</v>
      </c>
      <c r="F102" s="3" t="s">
        <v>296</v>
      </c>
      <c r="G102" s="2" t="s">
        <v>15</v>
      </c>
      <c r="H102" s="2" t="s">
        <v>15</v>
      </c>
      <c r="I102" s="2" t="s">
        <v>15</v>
      </c>
      <c r="J102" s="2" t="s">
        <v>15</v>
      </c>
      <c r="K102" s="4" t="s">
        <v>690</v>
      </c>
      <c r="L102" s="2" t="s">
        <v>631</v>
      </c>
    </row>
    <row r="103" spans="1:12" x14ac:dyDescent="0.25">
      <c r="A103" s="106">
        <f t="shared" si="1"/>
        <v>102</v>
      </c>
      <c r="B103" s="72" t="s">
        <v>305</v>
      </c>
      <c r="C103" s="3" t="s">
        <v>293</v>
      </c>
      <c r="D103" s="3" t="s">
        <v>294</v>
      </c>
      <c r="E103" s="3" t="s">
        <v>295</v>
      </c>
      <c r="F103" s="3" t="s">
        <v>296</v>
      </c>
      <c r="G103" s="2" t="s">
        <v>15</v>
      </c>
      <c r="H103" s="2" t="s">
        <v>15</v>
      </c>
      <c r="I103" s="2" t="s">
        <v>15</v>
      </c>
      <c r="J103" s="2" t="s">
        <v>15</v>
      </c>
      <c r="K103" s="72" t="s">
        <v>691</v>
      </c>
      <c r="L103" s="72" t="s">
        <v>631</v>
      </c>
    </row>
    <row r="104" spans="1:12" x14ac:dyDescent="0.25">
      <c r="A104" s="106">
        <f t="shared" si="1"/>
        <v>103</v>
      </c>
      <c r="B104" s="72" t="s">
        <v>306</v>
      </c>
      <c r="C104" s="3" t="s">
        <v>293</v>
      </c>
      <c r="D104" s="3" t="s">
        <v>294</v>
      </c>
      <c r="E104" s="3" t="s">
        <v>295</v>
      </c>
      <c r="F104" s="3" t="s">
        <v>296</v>
      </c>
      <c r="G104" s="2" t="s">
        <v>15</v>
      </c>
      <c r="H104" s="2" t="s">
        <v>15</v>
      </c>
      <c r="I104" s="2" t="s">
        <v>15</v>
      </c>
      <c r="J104" s="2" t="s">
        <v>15</v>
      </c>
      <c r="K104" s="69" t="s">
        <v>692</v>
      </c>
      <c r="L104" s="72" t="s">
        <v>631</v>
      </c>
    </row>
    <row r="105" spans="1:12" x14ac:dyDescent="0.25">
      <c r="A105" s="106">
        <f t="shared" si="1"/>
        <v>104</v>
      </c>
      <c r="B105" s="72" t="s">
        <v>307</v>
      </c>
      <c r="C105" s="3" t="s">
        <v>293</v>
      </c>
      <c r="D105" s="3" t="s">
        <v>294</v>
      </c>
      <c r="E105" s="3" t="s">
        <v>295</v>
      </c>
      <c r="F105" s="3" t="s">
        <v>296</v>
      </c>
      <c r="G105" s="2" t="s">
        <v>15</v>
      </c>
      <c r="H105" s="2" t="s">
        <v>15</v>
      </c>
      <c r="I105" s="2" t="s">
        <v>15</v>
      </c>
      <c r="J105" s="2" t="s">
        <v>15</v>
      </c>
      <c r="K105" s="72" t="s">
        <v>693</v>
      </c>
      <c r="L105" s="72" t="s">
        <v>631</v>
      </c>
    </row>
    <row r="106" spans="1:12" x14ac:dyDescent="0.25">
      <c r="A106" s="106">
        <f t="shared" si="1"/>
        <v>105</v>
      </c>
      <c r="B106" s="72" t="s">
        <v>308</v>
      </c>
      <c r="C106" s="3" t="s">
        <v>293</v>
      </c>
      <c r="D106" s="3" t="s">
        <v>294</v>
      </c>
      <c r="E106" s="3" t="s">
        <v>295</v>
      </c>
      <c r="F106" s="3" t="s">
        <v>296</v>
      </c>
      <c r="G106" s="2" t="s">
        <v>15</v>
      </c>
      <c r="H106" s="2" t="s">
        <v>15</v>
      </c>
      <c r="I106" s="2" t="s">
        <v>15</v>
      </c>
      <c r="J106" s="2" t="s">
        <v>15</v>
      </c>
      <c r="K106" s="69" t="s">
        <v>694</v>
      </c>
      <c r="L106" s="72" t="s">
        <v>631</v>
      </c>
    </row>
    <row r="107" spans="1:12" x14ac:dyDescent="0.25">
      <c r="A107" s="106">
        <f t="shared" si="1"/>
        <v>106</v>
      </c>
      <c r="B107" s="61" t="s">
        <v>695</v>
      </c>
      <c r="C107" s="67" t="s">
        <v>15</v>
      </c>
      <c r="D107" s="67" t="s">
        <v>15</v>
      </c>
      <c r="E107" s="67" t="s">
        <v>15</v>
      </c>
      <c r="F107" s="67" t="s">
        <v>15</v>
      </c>
      <c r="G107" s="67" t="s">
        <v>15</v>
      </c>
      <c r="H107" s="67" t="s">
        <v>15</v>
      </c>
      <c r="I107" s="67" t="s">
        <v>15</v>
      </c>
      <c r="J107" s="67" t="s">
        <v>15</v>
      </c>
      <c r="K107" s="61" t="s">
        <v>696</v>
      </c>
      <c r="L107" s="61" t="s">
        <v>631</v>
      </c>
    </row>
    <row r="108" spans="1:12" x14ac:dyDescent="0.25">
      <c r="A108" s="106">
        <f t="shared" si="1"/>
        <v>107</v>
      </c>
      <c r="B108" s="61" t="s">
        <v>697</v>
      </c>
      <c r="C108" s="67" t="s">
        <v>15</v>
      </c>
      <c r="D108" s="67" t="s">
        <v>15</v>
      </c>
      <c r="E108" s="67" t="s">
        <v>15</v>
      </c>
      <c r="F108" s="67" t="s">
        <v>15</v>
      </c>
      <c r="G108" s="67" t="s">
        <v>15</v>
      </c>
      <c r="H108" s="67" t="s">
        <v>15</v>
      </c>
      <c r="I108" s="67" t="s">
        <v>15</v>
      </c>
      <c r="J108" s="67" t="s">
        <v>15</v>
      </c>
      <c r="K108" s="62" t="s">
        <v>698</v>
      </c>
      <c r="L108" s="61" t="s">
        <v>631</v>
      </c>
    </row>
    <row r="109" spans="1:12" x14ac:dyDescent="0.25">
      <c r="A109" s="106">
        <f t="shared" si="1"/>
        <v>108</v>
      </c>
      <c r="B109" s="2" t="s">
        <v>942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945</v>
      </c>
      <c r="L109" s="67" t="s">
        <v>198</v>
      </c>
    </row>
    <row r="110" spans="1:12" x14ac:dyDescent="0.25">
      <c r="A110" s="106">
        <f t="shared" si="1"/>
        <v>109</v>
      </c>
      <c r="B110" s="2" t="s">
        <v>943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944</v>
      </c>
      <c r="L110" s="67" t="s">
        <v>198</v>
      </c>
    </row>
    <row r="111" spans="1:12" s="106" customFormat="1" x14ac:dyDescent="0.25">
      <c r="A111" s="106">
        <f t="shared" si="1"/>
        <v>110</v>
      </c>
      <c r="B111" s="75" t="s">
        <v>1074</v>
      </c>
      <c r="C111" s="3" t="s">
        <v>63</v>
      </c>
      <c r="D111" s="3" t="s">
        <v>17</v>
      </c>
      <c r="E111" s="3" t="s">
        <v>18</v>
      </c>
      <c r="F111" s="3" t="s">
        <v>19</v>
      </c>
      <c r="G111" s="2" t="s">
        <v>15</v>
      </c>
      <c r="H111" s="2" t="s">
        <v>15</v>
      </c>
      <c r="I111" s="2" t="s">
        <v>15</v>
      </c>
      <c r="J111" s="2" t="s">
        <v>15</v>
      </c>
      <c r="K111" s="74" t="s">
        <v>731</v>
      </c>
      <c r="L111" s="67" t="s">
        <v>198</v>
      </c>
    </row>
    <row r="112" spans="1:12" x14ac:dyDescent="0.25">
      <c r="A112" s="106">
        <f t="shared" si="1"/>
        <v>111</v>
      </c>
      <c r="B112" s="72" t="s">
        <v>1075</v>
      </c>
      <c r="C112" s="3" t="s">
        <v>63</v>
      </c>
      <c r="D112" s="3" t="s">
        <v>17</v>
      </c>
      <c r="E112" s="3" t="s">
        <v>18</v>
      </c>
      <c r="F112" s="3" t="s">
        <v>19</v>
      </c>
      <c r="G112" s="3" t="s">
        <v>497</v>
      </c>
      <c r="H112" s="2" t="s">
        <v>15</v>
      </c>
      <c r="I112" s="2" t="s">
        <v>15</v>
      </c>
      <c r="J112" s="2" t="s">
        <v>15</v>
      </c>
      <c r="K112" s="74" t="s">
        <v>730</v>
      </c>
      <c r="L112" s="67" t="s">
        <v>198</v>
      </c>
    </row>
    <row r="113" spans="1:12" x14ac:dyDescent="0.25">
      <c r="A113" s="106">
        <f t="shared" si="1"/>
        <v>112</v>
      </c>
      <c r="B113" s="64" t="s">
        <v>1076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62" t="s">
        <v>700</v>
      </c>
      <c r="L113" s="61" t="s">
        <v>699</v>
      </c>
    </row>
    <row r="114" spans="1:12" x14ac:dyDescent="0.25">
      <c r="A114" s="106">
        <f t="shared" si="1"/>
        <v>113</v>
      </c>
      <c r="B114" s="2" t="s">
        <v>1057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452</v>
      </c>
      <c r="L114" s="67" t="s">
        <v>198</v>
      </c>
    </row>
    <row r="115" spans="1:12" x14ac:dyDescent="0.25">
      <c r="A115" s="106">
        <f t="shared" si="1"/>
        <v>114</v>
      </c>
      <c r="B115" s="64" t="s">
        <v>1077</v>
      </c>
      <c r="C115" s="3" t="s">
        <v>63</v>
      </c>
      <c r="D115" s="3" t="s">
        <v>17</v>
      </c>
      <c r="E115" s="3" t="s">
        <v>18</v>
      </c>
      <c r="F115" s="3" t="s">
        <v>19</v>
      </c>
      <c r="G115" s="3" t="s">
        <v>11</v>
      </c>
      <c r="H115" s="3" t="s">
        <v>12</v>
      </c>
      <c r="I115" s="3" t="s">
        <v>13</v>
      </c>
      <c r="J115" s="3" t="s">
        <v>14</v>
      </c>
      <c r="K115" s="62" t="s">
        <v>701</v>
      </c>
      <c r="L115" s="61" t="s">
        <v>699</v>
      </c>
    </row>
    <row r="116" spans="1:12" x14ac:dyDescent="0.25">
      <c r="A116" s="106">
        <f t="shared" si="1"/>
        <v>115</v>
      </c>
      <c r="B116" s="64" t="s">
        <v>1078</v>
      </c>
      <c r="C116" s="3" t="s">
        <v>281</v>
      </c>
      <c r="D116" s="3" t="s">
        <v>282</v>
      </c>
      <c r="E116" s="3" t="s">
        <v>283</v>
      </c>
      <c r="F116" s="3" t="s">
        <v>284</v>
      </c>
      <c r="G116" s="3" t="s">
        <v>285</v>
      </c>
      <c r="H116" s="34" t="s">
        <v>292</v>
      </c>
      <c r="I116" s="2" t="s">
        <v>15</v>
      </c>
      <c r="J116" s="2" t="s">
        <v>15</v>
      </c>
      <c r="K116" s="62" t="s">
        <v>701</v>
      </c>
      <c r="L116" s="61" t="s">
        <v>699</v>
      </c>
    </row>
    <row r="117" spans="1:12" x14ac:dyDescent="0.25">
      <c r="A117" s="106">
        <f t="shared" si="1"/>
        <v>116</v>
      </c>
      <c r="B117" s="64" t="s">
        <v>1079</v>
      </c>
      <c r="C117" s="3" t="s">
        <v>266</v>
      </c>
      <c r="D117" s="3" t="s">
        <v>267</v>
      </c>
      <c r="E117" s="3" t="s">
        <v>268</v>
      </c>
      <c r="F117" s="3" t="s">
        <v>269</v>
      </c>
      <c r="G117" s="3" t="s">
        <v>270</v>
      </c>
      <c r="H117" s="3" t="s">
        <v>271</v>
      </c>
      <c r="I117" s="3" t="s">
        <v>272</v>
      </c>
      <c r="J117" s="3" t="s">
        <v>273</v>
      </c>
      <c r="K117" s="62" t="s">
        <v>701</v>
      </c>
      <c r="L117" s="61" t="s">
        <v>699</v>
      </c>
    </row>
    <row r="118" spans="1:12" x14ac:dyDescent="0.25">
      <c r="A118" s="106">
        <f t="shared" si="1"/>
        <v>117</v>
      </c>
      <c r="B118" s="64" t="s">
        <v>1080</v>
      </c>
      <c r="C118" s="3" t="s">
        <v>274</v>
      </c>
      <c r="D118" s="3" t="s">
        <v>275</v>
      </c>
      <c r="E118" s="3" t="s">
        <v>276</v>
      </c>
      <c r="F118" s="3" t="s">
        <v>277</v>
      </c>
      <c r="G118" s="3" t="s">
        <v>278</v>
      </c>
      <c r="H118" s="3" t="s">
        <v>279</v>
      </c>
      <c r="I118" s="3" t="s">
        <v>280</v>
      </c>
      <c r="J118" s="2" t="s">
        <v>15</v>
      </c>
      <c r="K118" s="62" t="s">
        <v>701</v>
      </c>
      <c r="L118" s="61" t="s">
        <v>699</v>
      </c>
    </row>
    <row r="119" spans="1:12" x14ac:dyDescent="0.25">
      <c r="A119" s="106">
        <f t="shared" si="1"/>
        <v>118</v>
      </c>
      <c r="B119" s="64" t="s">
        <v>1081</v>
      </c>
      <c r="C119" s="34" t="s">
        <v>286</v>
      </c>
      <c r="D119" s="34" t="s">
        <v>287</v>
      </c>
      <c r="E119" s="34" t="s">
        <v>288</v>
      </c>
      <c r="F119" s="34" t="s">
        <v>290</v>
      </c>
      <c r="G119" s="34" t="s">
        <v>291</v>
      </c>
      <c r="H119" s="34" t="s">
        <v>289</v>
      </c>
      <c r="I119" s="2" t="s">
        <v>15</v>
      </c>
      <c r="J119" s="2" t="s">
        <v>15</v>
      </c>
      <c r="K119" s="62" t="s">
        <v>701</v>
      </c>
      <c r="L119" s="61" t="s">
        <v>699</v>
      </c>
    </row>
    <row r="120" spans="1:12" x14ac:dyDescent="0.25">
      <c r="A120" s="106">
        <f t="shared" si="1"/>
        <v>119</v>
      </c>
      <c r="B120" s="64" t="s">
        <v>1082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62" t="s">
        <v>701</v>
      </c>
      <c r="L120" s="61" t="s">
        <v>699</v>
      </c>
    </row>
    <row r="121" spans="1:12" x14ac:dyDescent="0.25">
      <c r="A121" s="106">
        <f t="shared" si="1"/>
        <v>120</v>
      </c>
      <c r="B121" s="61" t="s">
        <v>1083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61" t="s">
        <v>702</v>
      </c>
      <c r="L121" s="61" t="s">
        <v>699</v>
      </c>
    </row>
    <row r="122" spans="1:12" x14ac:dyDescent="0.25">
      <c r="A122" s="106">
        <f t="shared" si="1"/>
        <v>121</v>
      </c>
      <c r="B122" s="61" t="s">
        <v>1084</v>
      </c>
      <c r="C122" s="6" t="s">
        <v>63</v>
      </c>
      <c r="D122" s="6" t="s">
        <v>17</v>
      </c>
      <c r="E122" s="6" t="s">
        <v>18</v>
      </c>
      <c r="F122" s="6" t="s">
        <v>19</v>
      </c>
      <c r="G122" s="34" t="s">
        <v>499</v>
      </c>
      <c r="H122" s="34" t="s">
        <v>500</v>
      </c>
      <c r="I122" s="34" t="s">
        <v>501</v>
      </c>
      <c r="J122" s="34" t="s">
        <v>502</v>
      </c>
      <c r="K122" s="61" t="s">
        <v>703</v>
      </c>
      <c r="L122" s="61" t="s">
        <v>699</v>
      </c>
    </row>
    <row r="123" spans="1:12" x14ac:dyDescent="0.25">
      <c r="A123" s="106">
        <f t="shared" si="1"/>
        <v>122</v>
      </c>
      <c r="B123" s="61" t="s">
        <v>1085</v>
      </c>
      <c r="C123" s="6" t="s">
        <v>63</v>
      </c>
      <c r="D123" s="6" t="s">
        <v>17</v>
      </c>
      <c r="E123" s="6" t="s">
        <v>18</v>
      </c>
      <c r="F123" s="6" t="s">
        <v>19</v>
      </c>
      <c r="G123" s="3" t="s">
        <v>11</v>
      </c>
      <c r="H123" s="3" t="s">
        <v>238</v>
      </c>
      <c r="I123" s="3" t="s">
        <v>239</v>
      </c>
      <c r="J123" s="3" t="s">
        <v>240</v>
      </c>
      <c r="K123" s="62" t="s">
        <v>705</v>
      </c>
      <c r="L123" s="61" t="s">
        <v>699</v>
      </c>
    </row>
    <row r="124" spans="1:12" x14ac:dyDescent="0.25">
      <c r="A124" s="106">
        <f t="shared" si="1"/>
        <v>123</v>
      </c>
      <c r="B124" s="61" t="s">
        <v>1086</v>
      </c>
      <c r="C124" s="67" t="s">
        <v>15</v>
      </c>
      <c r="D124" s="67" t="s">
        <v>15</v>
      </c>
      <c r="E124" s="67" t="s">
        <v>15</v>
      </c>
      <c r="F124" s="67" t="s">
        <v>15</v>
      </c>
      <c r="G124" s="67" t="s">
        <v>15</v>
      </c>
      <c r="H124" s="67" t="s">
        <v>15</v>
      </c>
      <c r="I124" s="67" t="s">
        <v>15</v>
      </c>
      <c r="J124" s="67" t="s">
        <v>15</v>
      </c>
      <c r="K124" s="62" t="s">
        <v>706</v>
      </c>
      <c r="L124" s="61" t="s">
        <v>699</v>
      </c>
    </row>
    <row r="125" spans="1:12" x14ac:dyDescent="0.25">
      <c r="A125" s="106">
        <f t="shared" si="1"/>
        <v>124</v>
      </c>
      <c r="B125" s="61" t="s">
        <v>1087</v>
      </c>
      <c r="C125" s="6" t="s">
        <v>63</v>
      </c>
      <c r="D125" s="6" t="s">
        <v>17</v>
      </c>
      <c r="E125" s="6" t="s">
        <v>18</v>
      </c>
      <c r="F125" s="6" t="s">
        <v>19</v>
      </c>
      <c r="G125" s="3" t="s">
        <v>11</v>
      </c>
      <c r="H125" s="3" t="s">
        <v>241</v>
      </c>
      <c r="I125" s="3" t="s">
        <v>242</v>
      </c>
      <c r="J125" s="3" t="s">
        <v>243</v>
      </c>
      <c r="K125" s="62" t="s">
        <v>704</v>
      </c>
      <c r="L125" s="61" t="s">
        <v>699</v>
      </c>
    </row>
    <row r="126" spans="1:12" x14ac:dyDescent="0.25">
      <c r="A126" s="106">
        <f t="shared" si="1"/>
        <v>125</v>
      </c>
      <c r="B126" s="68" t="s">
        <v>1058</v>
      </c>
      <c r="C126" s="6" t="s">
        <v>63</v>
      </c>
      <c r="D126" s="51" t="s">
        <v>17</v>
      </c>
      <c r="E126" s="51" t="s">
        <v>18</v>
      </c>
      <c r="F126" s="51" t="s">
        <v>19</v>
      </c>
      <c r="G126" s="2" t="s">
        <v>15</v>
      </c>
      <c r="H126" s="2" t="s">
        <v>15</v>
      </c>
      <c r="I126" s="2" t="s">
        <v>15</v>
      </c>
      <c r="J126" s="2" t="s">
        <v>15</v>
      </c>
      <c r="K126" s="62" t="s">
        <v>707</v>
      </c>
      <c r="L126" s="61" t="s">
        <v>699</v>
      </c>
    </row>
    <row r="127" spans="1:12" x14ac:dyDescent="0.25">
      <c r="A127" s="106">
        <f t="shared" si="1"/>
        <v>126</v>
      </c>
      <c r="B127" s="68" t="s">
        <v>1059</v>
      </c>
      <c r="C127" s="6" t="s">
        <v>63</v>
      </c>
      <c r="D127" s="51" t="s">
        <v>17</v>
      </c>
      <c r="E127" s="51" t="s">
        <v>18</v>
      </c>
      <c r="F127" s="51" t="s">
        <v>19</v>
      </c>
      <c r="G127" s="2" t="s">
        <v>15</v>
      </c>
      <c r="H127" s="2" t="s">
        <v>15</v>
      </c>
      <c r="I127" s="2" t="s">
        <v>15</v>
      </c>
      <c r="J127" s="2" t="s">
        <v>15</v>
      </c>
      <c r="K127" s="62" t="s">
        <v>708</v>
      </c>
      <c r="L127" s="61" t="s">
        <v>699</v>
      </c>
    </row>
    <row r="128" spans="1:12" x14ac:dyDescent="0.25">
      <c r="A128" s="106">
        <f t="shared" si="1"/>
        <v>127</v>
      </c>
      <c r="B128" s="68" t="s">
        <v>1060</v>
      </c>
      <c r="C128" s="6" t="s">
        <v>63</v>
      </c>
      <c r="D128" s="51" t="s">
        <v>17</v>
      </c>
      <c r="E128" s="51" t="s">
        <v>18</v>
      </c>
      <c r="F128" s="51" t="s">
        <v>19</v>
      </c>
      <c r="G128" s="2" t="s">
        <v>15</v>
      </c>
      <c r="H128" s="2" t="s">
        <v>15</v>
      </c>
      <c r="I128" s="2" t="s">
        <v>15</v>
      </c>
      <c r="J128" s="2" t="s">
        <v>15</v>
      </c>
      <c r="K128" s="62" t="s">
        <v>709</v>
      </c>
      <c r="L128" s="61" t="s">
        <v>699</v>
      </c>
    </row>
    <row r="129" spans="1:12" x14ac:dyDescent="0.25">
      <c r="A129" s="106">
        <f t="shared" si="1"/>
        <v>128</v>
      </c>
      <c r="B129" s="68" t="s">
        <v>1061</v>
      </c>
      <c r="C129" s="6" t="s">
        <v>63</v>
      </c>
      <c r="D129" s="51" t="s">
        <v>17</v>
      </c>
      <c r="E129" s="51" t="s">
        <v>18</v>
      </c>
      <c r="F129" s="51" t="s">
        <v>19</v>
      </c>
      <c r="G129" s="2" t="s">
        <v>15</v>
      </c>
      <c r="H129" s="2" t="s">
        <v>15</v>
      </c>
      <c r="I129" s="2" t="s">
        <v>15</v>
      </c>
      <c r="J129" s="2" t="s">
        <v>15</v>
      </c>
      <c r="K129" s="62" t="s">
        <v>710</v>
      </c>
      <c r="L129" s="61" t="s">
        <v>699</v>
      </c>
    </row>
    <row r="130" spans="1:12" x14ac:dyDescent="0.25">
      <c r="A130" s="106">
        <f t="shared" si="1"/>
        <v>129</v>
      </c>
      <c r="B130" s="64" t="s">
        <v>1088</v>
      </c>
      <c r="C130" s="6" t="s">
        <v>66</v>
      </c>
      <c r="D130" s="6" t="s">
        <v>25</v>
      </c>
      <c r="E130" s="3" t="s">
        <v>58</v>
      </c>
      <c r="F130" s="34" t="s">
        <v>438</v>
      </c>
      <c r="G130" s="34" t="s">
        <v>437</v>
      </c>
      <c r="H130" s="2" t="s">
        <v>15</v>
      </c>
      <c r="I130" s="2" t="s">
        <v>15</v>
      </c>
      <c r="J130" s="2" t="s">
        <v>15</v>
      </c>
      <c r="K130" s="62" t="s">
        <v>732</v>
      </c>
      <c r="L130" s="61" t="s">
        <v>699</v>
      </c>
    </row>
    <row r="131" spans="1:12" x14ac:dyDescent="0.25">
      <c r="A131" s="106">
        <f t="shared" si="1"/>
        <v>130</v>
      </c>
      <c r="B131" s="61" t="s">
        <v>1089</v>
      </c>
      <c r="C131" s="6" t="s">
        <v>66</v>
      </c>
      <c r="D131" s="6" t="s">
        <v>25</v>
      </c>
      <c r="E131" s="3" t="s">
        <v>58</v>
      </c>
      <c r="F131" s="34" t="s">
        <v>438</v>
      </c>
      <c r="G131" s="34" t="s">
        <v>437</v>
      </c>
      <c r="H131" s="2" t="s">
        <v>15</v>
      </c>
      <c r="I131" s="2" t="s">
        <v>15</v>
      </c>
      <c r="J131" s="2" t="s">
        <v>15</v>
      </c>
      <c r="K131" s="62" t="s">
        <v>733</v>
      </c>
      <c r="L131" s="61" t="s">
        <v>699</v>
      </c>
    </row>
    <row r="132" spans="1:12" x14ac:dyDescent="0.25">
      <c r="A132" s="106">
        <f t="shared" ref="A132:A195" si="2">A131+1</f>
        <v>131</v>
      </c>
      <c r="B132" s="61" t="s">
        <v>1090</v>
      </c>
      <c r="C132" s="6" t="s">
        <v>66</v>
      </c>
      <c r="D132" s="6" t="s">
        <v>25</v>
      </c>
      <c r="E132" s="3" t="s">
        <v>58</v>
      </c>
      <c r="F132" s="34" t="s">
        <v>438</v>
      </c>
      <c r="G132" s="34" t="s">
        <v>437</v>
      </c>
      <c r="H132" s="2" t="s">
        <v>15</v>
      </c>
      <c r="I132" s="2" t="s">
        <v>15</v>
      </c>
      <c r="J132" s="2" t="s">
        <v>15</v>
      </c>
      <c r="K132" s="62" t="s">
        <v>734</v>
      </c>
      <c r="L132" s="61" t="s">
        <v>699</v>
      </c>
    </row>
    <row r="133" spans="1:12" x14ac:dyDescent="0.25">
      <c r="A133" s="106">
        <f t="shared" si="2"/>
        <v>132</v>
      </c>
      <c r="B133" s="64" t="s">
        <v>1091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62" t="s">
        <v>735</v>
      </c>
      <c r="L133" s="61" t="s">
        <v>699</v>
      </c>
    </row>
    <row r="134" spans="1:12" x14ac:dyDescent="0.25">
      <c r="A134" s="106">
        <f t="shared" si="2"/>
        <v>133</v>
      </c>
      <c r="B134" s="61" t="s">
        <v>1092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62" t="s">
        <v>736</v>
      </c>
      <c r="L134" s="61" t="s">
        <v>699</v>
      </c>
    </row>
    <row r="135" spans="1:12" x14ac:dyDescent="0.25">
      <c r="A135" s="106">
        <f t="shared" si="2"/>
        <v>134</v>
      </c>
      <c r="B135" s="61" t="s">
        <v>1093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62" t="s">
        <v>737</v>
      </c>
      <c r="L135" s="61" t="s">
        <v>699</v>
      </c>
    </row>
    <row r="136" spans="1:12" x14ac:dyDescent="0.25">
      <c r="A136" s="106">
        <f t="shared" si="2"/>
        <v>135</v>
      </c>
      <c r="B136" s="61" t="s">
        <v>1094</v>
      </c>
      <c r="C136" s="6" t="s">
        <v>66</v>
      </c>
      <c r="D136" s="6" t="s">
        <v>25</v>
      </c>
      <c r="E136" s="3" t="s">
        <v>58</v>
      </c>
      <c r="F136" s="6" t="s">
        <v>314</v>
      </c>
      <c r="G136" s="6" t="s">
        <v>234</v>
      </c>
      <c r="H136" s="2" t="s">
        <v>15</v>
      </c>
      <c r="I136" s="2" t="s">
        <v>15</v>
      </c>
      <c r="J136" s="2" t="s">
        <v>15</v>
      </c>
      <c r="K136" s="62" t="s">
        <v>738</v>
      </c>
      <c r="L136" s="61" t="s">
        <v>699</v>
      </c>
    </row>
    <row r="137" spans="1:12" x14ac:dyDescent="0.25">
      <c r="A137" s="106">
        <f t="shared" si="2"/>
        <v>136</v>
      </c>
      <c r="B137" s="61" t="s">
        <v>1095</v>
      </c>
      <c r="C137" s="6" t="s">
        <v>66</v>
      </c>
      <c r="D137" s="6" t="s">
        <v>25</v>
      </c>
      <c r="E137" s="3" t="s">
        <v>58</v>
      </c>
      <c r="F137" s="6" t="s">
        <v>314</v>
      </c>
      <c r="G137" s="6" t="s">
        <v>234</v>
      </c>
      <c r="H137" s="2" t="s">
        <v>15</v>
      </c>
      <c r="I137" s="2" t="s">
        <v>15</v>
      </c>
      <c r="J137" s="2" t="s">
        <v>15</v>
      </c>
      <c r="K137" s="62" t="s">
        <v>739</v>
      </c>
      <c r="L137" s="61" t="s">
        <v>699</v>
      </c>
    </row>
    <row r="138" spans="1:12" x14ac:dyDescent="0.25">
      <c r="A138" s="106">
        <f t="shared" si="2"/>
        <v>137</v>
      </c>
      <c r="B138" s="61" t="s">
        <v>1096</v>
      </c>
      <c r="C138" s="6" t="s">
        <v>66</v>
      </c>
      <c r="D138" s="6" t="s">
        <v>25</v>
      </c>
      <c r="E138" s="3" t="s">
        <v>58</v>
      </c>
      <c r="F138" s="6" t="s">
        <v>314</v>
      </c>
      <c r="G138" s="6" t="s">
        <v>234</v>
      </c>
      <c r="H138" s="2" t="s">
        <v>15</v>
      </c>
      <c r="I138" s="2" t="s">
        <v>15</v>
      </c>
      <c r="J138" s="2" t="s">
        <v>15</v>
      </c>
      <c r="K138" s="62" t="s">
        <v>740</v>
      </c>
      <c r="L138" s="61" t="s">
        <v>699</v>
      </c>
    </row>
    <row r="139" spans="1:12" x14ac:dyDescent="0.25">
      <c r="A139" s="106">
        <f t="shared" si="2"/>
        <v>138</v>
      </c>
      <c r="B139" s="61" t="s">
        <v>1097</v>
      </c>
      <c r="C139" s="6" t="s">
        <v>66</v>
      </c>
      <c r="D139" s="6" t="s">
        <v>25</v>
      </c>
      <c r="E139" s="3" t="s">
        <v>58</v>
      </c>
      <c r="F139" s="6" t="s">
        <v>314</v>
      </c>
      <c r="G139" s="6" t="s">
        <v>234</v>
      </c>
      <c r="H139" s="2" t="s">
        <v>15</v>
      </c>
      <c r="I139" s="2" t="s">
        <v>15</v>
      </c>
      <c r="J139" s="2" t="s">
        <v>15</v>
      </c>
      <c r="K139" s="62" t="s">
        <v>741</v>
      </c>
      <c r="L139" s="61" t="s">
        <v>699</v>
      </c>
    </row>
    <row r="140" spans="1:12" x14ac:dyDescent="0.25">
      <c r="A140" s="106">
        <f t="shared" si="2"/>
        <v>139</v>
      </c>
      <c r="B140" s="61" t="s">
        <v>1098</v>
      </c>
      <c r="C140" s="6" t="s">
        <v>66</v>
      </c>
      <c r="D140" s="6" t="s">
        <v>25</v>
      </c>
      <c r="E140" s="3" t="s">
        <v>58</v>
      </c>
      <c r="F140" s="6" t="s">
        <v>314</v>
      </c>
      <c r="G140" s="6" t="s">
        <v>234</v>
      </c>
      <c r="H140" s="2" t="s">
        <v>15</v>
      </c>
      <c r="I140" s="2" t="s">
        <v>15</v>
      </c>
      <c r="J140" s="2" t="s">
        <v>15</v>
      </c>
      <c r="K140" s="62" t="s">
        <v>742</v>
      </c>
      <c r="L140" s="61" t="s">
        <v>699</v>
      </c>
    </row>
    <row r="141" spans="1:12" x14ac:dyDescent="0.25">
      <c r="A141" s="106">
        <f t="shared" si="2"/>
        <v>140</v>
      </c>
      <c r="B141" s="61" t="s">
        <v>1099</v>
      </c>
      <c r="C141" s="6" t="s">
        <v>66</v>
      </c>
      <c r="D141" s="6" t="s">
        <v>25</v>
      </c>
      <c r="E141" s="3" t="s">
        <v>58</v>
      </c>
      <c r="F141" s="6" t="s">
        <v>314</v>
      </c>
      <c r="G141" s="6" t="s">
        <v>234</v>
      </c>
      <c r="H141" s="2" t="s">
        <v>15</v>
      </c>
      <c r="I141" s="2" t="s">
        <v>15</v>
      </c>
      <c r="J141" s="2" t="s">
        <v>15</v>
      </c>
      <c r="K141" s="62" t="s">
        <v>743</v>
      </c>
      <c r="L141" s="61" t="s">
        <v>699</v>
      </c>
    </row>
    <row r="142" spans="1:12" x14ac:dyDescent="0.25">
      <c r="A142" s="106">
        <f t="shared" si="2"/>
        <v>141</v>
      </c>
      <c r="B142" s="75" t="s">
        <v>236</v>
      </c>
      <c r="C142" s="6" t="s">
        <v>115</v>
      </c>
      <c r="D142" s="6" t="s">
        <v>116</v>
      </c>
      <c r="E142" s="6" t="s">
        <v>117</v>
      </c>
      <c r="F142" s="6" t="s">
        <v>118</v>
      </c>
      <c r="G142" s="3" t="s">
        <v>503</v>
      </c>
      <c r="H142" s="2" t="s">
        <v>15</v>
      </c>
      <c r="I142" s="2" t="s">
        <v>15</v>
      </c>
      <c r="J142" s="2" t="s">
        <v>15</v>
      </c>
      <c r="K142" s="74" t="s">
        <v>744</v>
      </c>
      <c r="L142" s="67" t="s">
        <v>198</v>
      </c>
    </row>
    <row r="143" spans="1:12" x14ac:dyDescent="0.25">
      <c r="A143" s="106">
        <f t="shared" si="2"/>
        <v>142</v>
      </c>
      <c r="B143" s="72" t="s">
        <v>1100</v>
      </c>
      <c r="C143" s="6" t="s">
        <v>69</v>
      </c>
      <c r="D143" s="6" t="s">
        <v>70</v>
      </c>
      <c r="E143" s="6" t="s">
        <v>71</v>
      </c>
      <c r="F143" s="6" t="s">
        <v>72</v>
      </c>
      <c r="G143" s="6" t="s">
        <v>73</v>
      </c>
      <c r="H143" s="6" t="s">
        <v>74</v>
      </c>
      <c r="I143" s="6" t="s">
        <v>75</v>
      </c>
      <c r="J143" s="6" t="s">
        <v>76</v>
      </c>
      <c r="K143" s="74" t="s">
        <v>744</v>
      </c>
      <c r="L143" s="67" t="s">
        <v>198</v>
      </c>
    </row>
    <row r="144" spans="1:12" s="106" customFormat="1" x14ac:dyDescent="0.25">
      <c r="A144" s="106">
        <f t="shared" si="2"/>
        <v>143</v>
      </c>
      <c r="B144" s="72" t="s">
        <v>237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74" t="s">
        <v>745</v>
      </c>
      <c r="L144" s="67" t="s">
        <v>198</v>
      </c>
    </row>
    <row r="145" spans="1:12" x14ac:dyDescent="0.25">
      <c r="A145" s="106">
        <f t="shared" si="2"/>
        <v>144</v>
      </c>
      <c r="B145" s="72" t="s">
        <v>397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74" t="s">
        <v>933</v>
      </c>
      <c r="L145" s="67" t="s">
        <v>198</v>
      </c>
    </row>
    <row r="146" spans="1:12" x14ac:dyDescent="0.25">
      <c r="A146" s="106">
        <f t="shared" si="2"/>
        <v>145</v>
      </c>
      <c r="B146" s="64" t="s">
        <v>1101</v>
      </c>
      <c r="C146" s="6" t="s">
        <v>66</v>
      </c>
      <c r="D146" s="6" t="s">
        <v>25</v>
      </c>
      <c r="E146" s="34" t="s">
        <v>443</v>
      </c>
      <c r="F146" s="34" t="s">
        <v>440</v>
      </c>
      <c r="G146" s="34" t="s">
        <v>441</v>
      </c>
      <c r="H146" s="34" t="s">
        <v>442</v>
      </c>
      <c r="I146" s="2" t="s">
        <v>15</v>
      </c>
      <c r="J146" s="2" t="s">
        <v>15</v>
      </c>
      <c r="K146" s="62" t="s">
        <v>746</v>
      </c>
      <c r="L146" s="61" t="s">
        <v>699</v>
      </c>
    </row>
    <row r="147" spans="1:12" x14ac:dyDescent="0.25">
      <c r="A147" s="106">
        <f t="shared" si="2"/>
        <v>146</v>
      </c>
      <c r="B147" s="61" t="s">
        <v>1102</v>
      </c>
      <c r="C147" s="67" t="s">
        <v>15</v>
      </c>
      <c r="D147" s="67" t="s">
        <v>15</v>
      </c>
      <c r="E147" s="67" t="s">
        <v>15</v>
      </c>
      <c r="F147" s="67" t="s">
        <v>15</v>
      </c>
      <c r="G147" s="67" t="s">
        <v>15</v>
      </c>
      <c r="H147" s="67" t="s">
        <v>15</v>
      </c>
      <c r="I147" s="67" t="s">
        <v>15</v>
      </c>
      <c r="J147" s="67" t="s">
        <v>15</v>
      </c>
      <c r="K147" s="61" t="s">
        <v>747</v>
      </c>
      <c r="L147" s="61" t="s">
        <v>699</v>
      </c>
    </row>
    <row r="148" spans="1:12" x14ac:dyDescent="0.25">
      <c r="A148" s="106">
        <f t="shared" si="2"/>
        <v>147</v>
      </c>
      <c r="B148" s="61" t="s">
        <v>1103</v>
      </c>
      <c r="C148" s="67" t="s">
        <v>15</v>
      </c>
      <c r="D148" s="67" t="s">
        <v>15</v>
      </c>
      <c r="E148" s="67" t="s">
        <v>15</v>
      </c>
      <c r="F148" s="67" t="s">
        <v>15</v>
      </c>
      <c r="G148" s="67" t="s">
        <v>15</v>
      </c>
      <c r="H148" s="67" t="s">
        <v>15</v>
      </c>
      <c r="I148" s="67" t="s">
        <v>15</v>
      </c>
      <c r="J148" s="67" t="s">
        <v>15</v>
      </c>
      <c r="K148" s="61" t="s">
        <v>748</v>
      </c>
      <c r="L148" s="61" t="s">
        <v>699</v>
      </c>
    </row>
    <row r="149" spans="1:12" x14ac:dyDescent="0.25">
      <c r="A149" s="106">
        <f t="shared" si="2"/>
        <v>148</v>
      </c>
      <c r="B149" s="61" t="s">
        <v>1104</v>
      </c>
      <c r="C149" s="67" t="s">
        <v>15</v>
      </c>
      <c r="D149" s="67" t="s">
        <v>15</v>
      </c>
      <c r="E149" s="67" t="s">
        <v>15</v>
      </c>
      <c r="F149" s="67" t="s">
        <v>15</v>
      </c>
      <c r="G149" s="67" t="s">
        <v>15</v>
      </c>
      <c r="H149" s="67" t="s">
        <v>15</v>
      </c>
      <c r="I149" s="67" t="s">
        <v>15</v>
      </c>
      <c r="J149" s="67" t="s">
        <v>15</v>
      </c>
      <c r="K149" s="61" t="s">
        <v>749</v>
      </c>
      <c r="L149" s="64" t="s">
        <v>631</v>
      </c>
    </row>
    <row r="150" spans="1:12" x14ac:dyDescent="0.25">
      <c r="A150" s="106">
        <f t="shared" si="2"/>
        <v>149</v>
      </c>
      <c r="B150" s="61" t="s">
        <v>1105</v>
      </c>
      <c r="C150" s="67" t="s">
        <v>15</v>
      </c>
      <c r="D150" s="67" t="s">
        <v>15</v>
      </c>
      <c r="E150" s="67" t="s">
        <v>15</v>
      </c>
      <c r="F150" s="67" t="s">
        <v>15</v>
      </c>
      <c r="G150" s="67" t="s">
        <v>15</v>
      </c>
      <c r="H150" s="67" t="s">
        <v>15</v>
      </c>
      <c r="I150" s="67" t="s">
        <v>15</v>
      </c>
      <c r="J150" s="67" t="s">
        <v>15</v>
      </c>
      <c r="K150" s="61" t="s">
        <v>750</v>
      </c>
      <c r="L150" s="64" t="s">
        <v>631</v>
      </c>
    </row>
    <row r="151" spans="1:12" x14ac:dyDescent="0.25">
      <c r="A151" s="106">
        <f t="shared" si="2"/>
        <v>150</v>
      </c>
      <c r="B151" s="63" t="s">
        <v>1106</v>
      </c>
      <c r="C151" s="6" t="s">
        <v>321</v>
      </c>
      <c r="D151" s="6" t="s">
        <v>322</v>
      </c>
      <c r="E151" s="6" t="s">
        <v>323</v>
      </c>
      <c r="F151" s="6" t="s">
        <v>324</v>
      </c>
      <c r="G151" s="6" t="s">
        <v>23</v>
      </c>
      <c r="H151" s="6" t="s">
        <v>327</v>
      </c>
      <c r="I151" s="6" t="s">
        <v>78</v>
      </c>
      <c r="J151" s="6" t="s">
        <v>583</v>
      </c>
      <c r="K151" s="62" t="s">
        <v>751</v>
      </c>
      <c r="L151" s="64" t="s">
        <v>88</v>
      </c>
    </row>
    <row r="152" spans="1:12" x14ac:dyDescent="0.25">
      <c r="A152" s="106">
        <f t="shared" si="2"/>
        <v>151</v>
      </c>
      <c r="B152" s="63" t="s">
        <v>1107</v>
      </c>
      <c r="C152" s="6" t="s">
        <v>77</v>
      </c>
      <c r="D152" s="6" t="s">
        <v>22</v>
      </c>
      <c r="E152" s="6" t="s">
        <v>504</v>
      </c>
      <c r="F152" s="6" t="s">
        <v>79</v>
      </c>
      <c r="G152" s="51" t="s">
        <v>121</v>
      </c>
      <c r="H152" s="51" t="s">
        <v>122</v>
      </c>
      <c r="I152" s="51" t="s">
        <v>505</v>
      </c>
      <c r="J152" s="51" t="s">
        <v>123</v>
      </c>
      <c r="K152" s="62" t="s">
        <v>751</v>
      </c>
      <c r="L152" s="64" t="s">
        <v>88</v>
      </c>
    </row>
    <row r="153" spans="1:12" x14ac:dyDescent="0.25">
      <c r="A153" s="106">
        <f t="shared" si="2"/>
        <v>152</v>
      </c>
      <c r="B153" s="63" t="s">
        <v>1108</v>
      </c>
      <c r="C153" s="6" t="s">
        <v>146</v>
      </c>
      <c r="D153" s="6" t="s">
        <v>147</v>
      </c>
      <c r="E153" s="6" t="s">
        <v>148</v>
      </c>
      <c r="F153" s="6" t="s">
        <v>149</v>
      </c>
      <c r="G153" s="6" t="s">
        <v>111</v>
      </c>
      <c r="H153" s="6" t="s">
        <v>112</v>
      </c>
      <c r="I153" s="6" t="s">
        <v>113</v>
      </c>
      <c r="J153" s="6" t="s">
        <v>114</v>
      </c>
      <c r="K153" s="62" t="s">
        <v>751</v>
      </c>
      <c r="L153" s="64" t="s">
        <v>88</v>
      </c>
    </row>
    <row r="154" spans="1:12" x14ac:dyDescent="0.25">
      <c r="A154" s="106">
        <f t="shared" si="2"/>
        <v>153</v>
      </c>
      <c r="B154" s="63" t="s">
        <v>1109</v>
      </c>
      <c r="C154" s="6" t="s">
        <v>197</v>
      </c>
      <c r="D154" s="6" t="s">
        <v>575</v>
      </c>
      <c r="E154" s="6" t="s">
        <v>576</v>
      </c>
      <c r="F154" s="6" t="s">
        <v>577</v>
      </c>
      <c r="G154" s="34" t="s">
        <v>444</v>
      </c>
      <c r="H154" s="2" t="s">
        <v>563</v>
      </c>
      <c r="I154" s="2" t="s">
        <v>564</v>
      </c>
      <c r="J154" s="2" t="s">
        <v>565</v>
      </c>
      <c r="K154" s="62" t="s">
        <v>751</v>
      </c>
      <c r="L154" s="64" t="s">
        <v>88</v>
      </c>
    </row>
    <row r="155" spans="1:12" x14ac:dyDescent="0.25">
      <c r="A155" s="106">
        <f t="shared" si="2"/>
        <v>154</v>
      </c>
      <c r="B155" s="63" t="s">
        <v>1110</v>
      </c>
      <c r="C155" s="6" t="s">
        <v>66</v>
      </c>
      <c r="D155" s="6" t="s">
        <v>25</v>
      </c>
      <c r="E155" s="6" t="s">
        <v>119</v>
      </c>
      <c r="F155" s="6" t="s">
        <v>120</v>
      </c>
      <c r="G155" s="6" t="s">
        <v>200</v>
      </c>
      <c r="H155" s="6" t="s">
        <v>579</v>
      </c>
      <c r="I155" s="6" t="s">
        <v>430</v>
      </c>
      <c r="J155" s="2" t="s">
        <v>580</v>
      </c>
      <c r="K155" s="62" t="s">
        <v>751</v>
      </c>
      <c r="L155" s="64" t="s">
        <v>88</v>
      </c>
    </row>
    <row r="156" spans="1:12" x14ac:dyDescent="0.25">
      <c r="A156" s="106">
        <f t="shared" si="2"/>
        <v>155</v>
      </c>
      <c r="B156" s="63" t="s">
        <v>1111</v>
      </c>
      <c r="C156" s="6" t="s">
        <v>69</v>
      </c>
      <c r="D156" s="6" t="s">
        <v>70</v>
      </c>
      <c r="E156" s="6" t="s">
        <v>71</v>
      </c>
      <c r="F156" s="6" t="s">
        <v>72</v>
      </c>
      <c r="G156" s="6" t="s">
        <v>73</v>
      </c>
      <c r="H156" s="6" t="s">
        <v>74</v>
      </c>
      <c r="I156" s="6" t="s">
        <v>75</v>
      </c>
      <c r="J156" s="6" t="s">
        <v>76</v>
      </c>
      <c r="K156" s="62" t="s">
        <v>751</v>
      </c>
      <c r="L156" s="64" t="s">
        <v>88</v>
      </c>
    </row>
    <row r="157" spans="1:12" x14ac:dyDescent="0.25">
      <c r="A157" s="106">
        <f t="shared" si="2"/>
        <v>156</v>
      </c>
      <c r="B157" s="63" t="s">
        <v>1112</v>
      </c>
      <c r="C157" s="35" t="s">
        <v>479</v>
      </c>
      <c r="D157" s="3" t="s">
        <v>480</v>
      </c>
      <c r="E157" s="3" t="s">
        <v>481</v>
      </c>
      <c r="F157" s="3" t="s">
        <v>482</v>
      </c>
      <c r="G157" s="3" t="s">
        <v>483</v>
      </c>
      <c r="H157" s="3" t="s">
        <v>484</v>
      </c>
      <c r="I157" s="3" t="s">
        <v>485</v>
      </c>
      <c r="J157" s="3" t="s">
        <v>486</v>
      </c>
      <c r="K157" s="62" t="s">
        <v>751</v>
      </c>
      <c r="L157" s="64" t="s">
        <v>88</v>
      </c>
    </row>
    <row r="158" spans="1:12" x14ac:dyDescent="0.25">
      <c r="A158" s="106">
        <f t="shared" si="2"/>
        <v>157</v>
      </c>
      <c r="B158" s="63" t="s">
        <v>1113</v>
      </c>
      <c r="C158" s="35" t="s">
        <v>398</v>
      </c>
      <c r="D158" s="3" t="s">
        <v>806</v>
      </c>
      <c r="E158" s="3" t="s">
        <v>807</v>
      </c>
      <c r="F158" s="3" t="s">
        <v>808</v>
      </c>
      <c r="G158" s="3" t="s">
        <v>809</v>
      </c>
      <c r="H158" s="34" t="s">
        <v>884</v>
      </c>
      <c r="I158" s="34" t="s">
        <v>915</v>
      </c>
      <c r="J158" s="34" t="s">
        <v>916</v>
      </c>
      <c r="K158" s="62" t="s">
        <v>751</v>
      </c>
      <c r="L158" s="64" t="s">
        <v>88</v>
      </c>
    </row>
    <row r="159" spans="1:12" x14ac:dyDescent="0.25">
      <c r="A159" s="106">
        <f t="shared" si="2"/>
        <v>158</v>
      </c>
      <c r="B159" s="63" t="s">
        <v>1114</v>
      </c>
      <c r="C159" s="35" t="s">
        <v>903</v>
      </c>
      <c r="D159" s="3" t="s">
        <v>904</v>
      </c>
      <c r="E159" s="3" t="s">
        <v>905</v>
      </c>
      <c r="F159" s="3" t="s">
        <v>906</v>
      </c>
      <c r="G159" s="3" t="s">
        <v>907</v>
      </c>
      <c r="H159" s="3" t="s">
        <v>908</v>
      </c>
      <c r="I159" s="3" t="s">
        <v>909</v>
      </c>
      <c r="J159" s="3" t="s">
        <v>910</v>
      </c>
      <c r="K159" s="62" t="s">
        <v>751</v>
      </c>
      <c r="L159" s="64" t="s">
        <v>88</v>
      </c>
    </row>
    <row r="160" spans="1:12" x14ac:dyDescent="0.25">
      <c r="A160" s="106">
        <f t="shared" si="2"/>
        <v>159</v>
      </c>
      <c r="B160" s="63" t="s">
        <v>1115</v>
      </c>
      <c r="C160" s="6" t="s">
        <v>321</v>
      </c>
      <c r="D160" s="6" t="s">
        <v>322</v>
      </c>
      <c r="E160" s="6" t="s">
        <v>323</v>
      </c>
      <c r="F160" s="6" t="s">
        <v>324</v>
      </c>
      <c r="G160" s="6" t="s">
        <v>23</v>
      </c>
      <c r="H160" s="6" t="s">
        <v>327</v>
      </c>
      <c r="I160" s="6" t="s">
        <v>78</v>
      </c>
      <c r="J160" s="6" t="s">
        <v>430</v>
      </c>
      <c r="K160" s="62" t="s">
        <v>752</v>
      </c>
      <c r="L160" s="64" t="s">
        <v>88</v>
      </c>
    </row>
    <row r="161" spans="1:12" x14ac:dyDescent="0.25">
      <c r="A161" s="106">
        <f t="shared" si="2"/>
        <v>160</v>
      </c>
      <c r="B161" s="63" t="s">
        <v>1116</v>
      </c>
      <c r="C161" s="6" t="s">
        <v>77</v>
      </c>
      <c r="D161" s="6" t="s">
        <v>22</v>
      </c>
      <c r="E161" s="6" t="s">
        <v>504</v>
      </c>
      <c r="F161" s="6" t="s">
        <v>79</v>
      </c>
      <c r="G161" s="51" t="s">
        <v>121</v>
      </c>
      <c r="H161" s="51" t="s">
        <v>122</v>
      </c>
      <c r="I161" s="51" t="s">
        <v>505</v>
      </c>
      <c r="J161" s="51" t="s">
        <v>123</v>
      </c>
      <c r="K161" s="62" t="s">
        <v>752</v>
      </c>
      <c r="L161" s="64" t="s">
        <v>88</v>
      </c>
    </row>
    <row r="162" spans="1:12" x14ac:dyDescent="0.25">
      <c r="A162" s="106">
        <f t="shared" si="2"/>
        <v>161</v>
      </c>
      <c r="B162" s="63" t="s">
        <v>1117</v>
      </c>
      <c r="C162" s="6" t="s">
        <v>146</v>
      </c>
      <c r="D162" s="6" t="s">
        <v>147</v>
      </c>
      <c r="E162" s="6" t="s">
        <v>148</v>
      </c>
      <c r="F162" s="6" t="s">
        <v>149</v>
      </c>
      <c r="G162" s="6" t="s">
        <v>111</v>
      </c>
      <c r="H162" s="6" t="s">
        <v>112</v>
      </c>
      <c r="I162" s="6" t="s">
        <v>113</v>
      </c>
      <c r="J162" s="6" t="s">
        <v>114</v>
      </c>
      <c r="K162" s="62" t="s">
        <v>752</v>
      </c>
      <c r="L162" s="64" t="s">
        <v>88</v>
      </c>
    </row>
    <row r="163" spans="1:12" x14ac:dyDescent="0.25">
      <c r="A163" s="106">
        <f t="shared" si="2"/>
        <v>162</v>
      </c>
      <c r="B163" s="63" t="s">
        <v>1118</v>
      </c>
      <c r="C163" s="6" t="s">
        <v>197</v>
      </c>
      <c r="D163" s="6" t="s">
        <v>575</v>
      </c>
      <c r="E163" s="6" t="s">
        <v>576</v>
      </c>
      <c r="F163" s="6" t="s">
        <v>577</v>
      </c>
      <c r="G163" s="34" t="s">
        <v>444</v>
      </c>
      <c r="H163" s="2" t="s">
        <v>563</v>
      </c>
      <c r="I163" s="2" t="s">
        <v>564</v>
      </c>
      <c r="J163" s="2" t="s">
        <v>565</v>
      </c>
      <c r="K163" s="62" t="s">
        <v>752</v>
      </c>
      <c r="L163" s="64" t="s">
        <v>88</v>
      </c>
    </row>
    <row r="164" spans="1:12" x14ac:dyDescent="0.25">
      <c r="A164" s="106">
        <f t="shared" si="2"/>
        <v>163</v>
      </c>
      <c r="B164" s="63" t="s">
        <v>1119</v>
      </c>
      <c r="C164" s="6" t="s">
        <v>66</v>
      </c>
      <c r="D164" s="6" t="s">
        <v>25</v>
      </c>
      <c r="E164" s="6" t="s">
        <v>119</v>
      </c>
      <c r="F164" s="6" t="s">
        <v>120</v>
      </c>
      <c r="G164" s="6" t="s">
        <v>200</v>
      </c>
      <c r="H164" s="6" t="s">
        <v>579</v>
      </c>
      <c r="I164" s="6" t="s">
        <v>430</v>
      </c>
      <c r="J164" s="2" t="s">
        <v>580</v>
      </c>
      <c r="K164" s="68" t="s">
        <v>752</v>
      </c>
      <c r="L164" s="64" t="s">
        <v>88</v>
      </c>
    </row>
    <row r="165" spans="1:12" x14ac:dyDescent="0.25">
      <c r="A165" s="106">
        <f t="shared" si="2"/>
        <v>164</v>
      </c>
      <c r="B165" s="63" t="s">
        <v>1120</v>
      </c>
      <c r="C165" s="35" t="s">
        <v>69</v>
      </c>
      <c r="D165" s="6" t="s">
        <v>70</v>
      </c>
      <c r="E165" s="6" t="s">
        <v>71</v>
      </c>
      <c r="F165" s="6" t="s">
        <v>72</v>
      </c>
      <c r="G165" s="6" t="s">
        <v>73</v>
      </c>
      <c r="H165" s="6" t="s">
        <v>74</v>
      </c>
      <c r="I165" s="6" t="s">
        <v>75</v>
      </c>
      <c r="J165" s="6" t="s">
        <v>76</v>
      </c>
      <c r="K165" s="62" t="s">
        <v>752</v>
      </c>
      <c r="L165" s="64" t="s">
        <v>88</v>
      </c>
    </row>
    <row r="166" spans="1:12" x14ac:dyDescent="0.25">
      <c r="A166" s="106">
        <f t="shared" si="2"/>
        <v>165</v>
      </c>
      <c r="B166" s="63" t="s">
        <v>1121</v>
      </c>
      <c r="C166" s="35" t="s">
        <v>479</v>
      </c>
      <c r="D166" s="3" t="s">
        <v>480</v>
      </c>
      <c r="E166" s="3" t="s">
        <v>481</v>
      </c>
      <c r="F166" s="3" t="s">
        <v>482</v>
      </c>
      <c r="G166" s="3" t="s">
        <v>483</v>
      </c>
      <c r="H166" s="3" t="s">
        <v>484</v>
      </c>
      <c r="I166" s="3" t="s">
        <v>485</v>
      </c>
      <c r="J166" s="3" t="s">
        <v>486</v>
      </c>
      <c r="K166" s="62" t="s">
        <v>752</v>
      </c>
      <c r="L166" s="64" t="s">
        <v>88</v>
      </c>
    </row>
    <row r="167" spans="1:12" x14ac:dyDescent="0.25">
      <c r="A167" s="106">
        <f t="shared" si="2"/>
        <v>166</v>
      </c>
      <c r="B167" s="63" t="s">
        <v>1122</v>
      </c>
      <c r="C167" s="35" t="s">
        <v>398</v>
      </c>
      <c r="D167" s="3" t="s">
        <v>806</v>
      </c>
      <c r="E167" s="3" t="s">
        <v>807</v>
      </c>
      <c r="F167" s="3" t="s">
        <v>808</v>
      </c>
      <c r="G167" s="3" t="s">
        <v>809</v>
      </c>
      <c r="H167" s="34" t="s">
        <v>884</v>
      </c>
      <c r="I167" s="34" t="s">
        <v>915</v>
      </c>
      <c r="J167" s="34" t="s">
        <v>916</v>
      </c>
      <c r="K167" s="62" t="s">
        <v>752</v>
      </c>
      <c r="L167" s="64" t="s">
        <v>88</v>
      </c>
    </row>
    <row r="168" spans="1:12" x14ac:dyDescent="0.25">
      <c r="A168" s="106">
        <f t="shared" si="2"/>
        <v>167</v>
      </c>
      <c r="B168" s="63" t="s">
        <v>1123</v>
      </c>
      <c r="C168" s="35" t="s">
        <v>903</v>
      </c>
      <c r="D168" s="3" t="s">
        <v>904</v>
      </c>
      <c r="E168" s="3" t="s">
        <v>905</v>
      </c>
      <c r="F168" s="3" t="s">
        <v>906</v>
      </c>
      <c r="G168" s="3" t="s">
        <v>907</v>
      </c>
      <c r="H168" s="3" t="s">
        <v>908</v>
      </c>
      <c r="I168" s="3" t="s">
        <v>909</v>
      </c>
      <c r="J168" s="3" t="s">
        <v>910</v>
      </c>
      <c r="K168" s="62" t="s">
        <v>752</v>
      </c>
      <c r="L168" s="64" t="s">
        <v>88</v>
      </c>
    </row>
    <row r="169" spans="1:12" x14ac:dyDescent="0.25">
      <c r="A169" s="106">
        <f t="shared" si="2"/>
        <v>168</v>
      </c>
      <c r="B169" s="61" t="s">
        <v>1124</v>
      </c>
      <c r="C169" s="3" t="s">
        <v>926</v>
      </c>
      <c r="D169" s="3" t="s">
        <v>925</v>
      </c>
      <c r="E169" s="3" t="s">
        <v>930</v>
      </c>
      <c r="F169" s="3" t="s">
        <v>924</v>
      </c>
      <c r="G169" s="3" t="s">
        <v>923</v>
      </c>
      <c r="H169" s="3" t="s">
        <v>922</v>
      </c>
      <c r="I169" s="3" t="s">
        <v>931</v>
      </c>
      <c r="J169" s="67" t="s">
        <v>15</v>
      </c>
      <c r="K169" s="61" t="s">
        <v>753</v>
      </c>
      <c r="L169" s="64" t="s">
        <v>88</v>
      </c>
    </row>
    <row r="170" spans="1:12" x14ac:dyDescent="0.25">
      <c r="A170" s="106">
        <f t="shared" si="2"/>
        <v>169</v>
      </c>
      <c r="B170" s="61" t="s">
        <v>1125</v>
      </c>
      <c r="C170" s="67" t="s">
        <v>15</v>
      </c>
      <c r="D170" s="67" t="s">
        <v>15</v>
      </c>
      <c r="E170" s="67" t="s">
        <v>15</v>
      </c>
      <c r="F170" s="67" t="s">
        <v>15</v>
      </c>
      <c r="G170" s="67" t="s">
        <v>15</v>
      </c>
      <c r="H170" s="67" t="s">
        <v>15</v>
      </c>
      <c r="I170" s="67" t="s">
        <v>15</v>
      </c>
      <c r="J170" s="67" t="s">
        <v>15</v>
      </c>
      <c r="K170" s="62" t="s">
        <v>754</v>
      </c>
      <c r="L170" s="64" t="s">
        <v>88</v>
      </c>
    </row>
    <row r="171" spans="1:12" x14ac:dyDescent="0.25">
      <c r="A171" s="106">
        <f t="shared" si="2"/>
        <v>170</v>
      </c>
      <c r="B171" s="72" t="s">
        <v>254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75" t="s">
        <v>756</v>
      </c>
      <c r="L171" s="67" t="s">
        <v>198</v>
      </c>
    </row>
    <row r="172" spans="1:12" x14ac:dyDescent="0.25">
      <c r="A172" s="106">
        <f t="shared" si="2"/>
        <v>171</v>
      </c>
      <c r="B172" s="72" t="s">
        <v>456</v>
      </c>
      <c r="C172" s="2" t="s">
        <v>15</v>
      </c>
      <c r="D172" s="2" t="s">
        <v>15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s="75" t="s">
        <v>755</v>
      </c>
      <c r="L172" s="67" t="s">
        <v>198</v>
      </c>
    </row>
    <row r="173" spans="1:12" x14ac:dyDescent="0.25">
      <c r="A173" s="106">
        <f t="shared" si="2"/>
        <v>172</v>
      </c>
      <c r="B173" s="72" t="s">
        <v>455</v>
      </c>
      <c r="C173" s="35" t="s">
        <v>257</v>
      </c>
      <c r="D173" s="35" t="s">
        <v>258</v>
      </c>
      <c r="E173" s="35" t="s">
        <v>259</v>
      </c>
      <c r="F173" s="35" t="s">
        <v>260</v>
      </c>
      <c r="G173" s="35" t="s">
        <v>261</v>
      </c>
      <c r="H173" s="35" t="s">
        <v>262</v>
      </c>
      <c r="I173" s="3" t="s">
        <v>263</v>
      </c>
      <c r="J173" s="2" t="s">
        <v>15</v>
      </c>
      <c r="K173" s="75" t="s">
        <v>757</v>
      </c>
      <c r="L173" s="67" t="s">
        <v>198</v>
      </c>
    </row>
    <row r="174" spans="1:12" x14ac:dyDescent="0.25">
      <c r="A174" s="106">
        <f t="shared" si="2"/>
        <v>173</v>
      </c>
      <c r="B174" s="72" t="s">
        <v>457</v>
      </c>
      <c r="C174" s="35" t="s">
        <v>257</v>
      </c>
      <c r="D174" s="35" t="s">
        <v>258</v>
      </c>
      <c r="E174" s="35" t="s">
        <v>259</v>
      </c>
      <c r="F174" s="35" t="s">
        <v>260</v>
      </c>
      <c r="G174" s="35" t="s">
        <v>261</v>
      </c>
      <c r="H174" s="35" t="s">
        <v>262</v>
      </c>
      <c r="I174" s="3" t="s">
        <v>263</v>
      </c>
      <c r="J174" s="2" t="s">
        <v>15</v>
      </c>
      <c r="K174" s="75" t="s">
        <v>758</v>
      </c>
      <c r="L174" s="67" t="s">
        <v>198</v>
      </c>
    </row>
    <row r="175" spans="1:12" x14ac:dyDescent="0.25">
      <c r="A175" s="106">
        <f t="shared" si="2"/>
        <v>174</v>
      </c>
      <c r="B175" s="72" t="s">
        <v>458</v>
      </c>
      <c r="C175" s="35" t="s">
        <v>257</v>
      </c>
      <c r="D175" s="35" t="s">
        <v>258</v>
      </c>
      <c r="E175" s="35" t="s">
        <v>259</v>
      </c>
      <c r="F175" s="35" t="s">
        <v>260</v>
      </c>
      <c r="G175" s="35" t="s">
        <v>261</v>
      </c>
      <c r="H175" s="35" t="s">
        <v>262</v>
      </c>
      <c r="I175" s="3" t="s">
        <v>263</v>
      </c>
      <c r="J175" s="2" t="s">
        <v>15</v>
      </c>
      <c r="K175" s="75" t="s">
        <v>759</v>
      </c>
      <c r="L175" s="67" t="s">
        <v>198</v>
      </c>
    </row>
    <row r="176" spans="1:12" x14ac:dyDescent="0.25">
      <c r="A176" s="106">
        <f t="shared" si="2"/>
        <v>175</v>
      </c>
      <c r="B176" s="72" t="s">
        <v>459</v>
      </c>
      <c r="C176" s="35" t="s">
        <v>257</v>
      </c>
      <c r="D176" s="35" t="s">
        <v>258</v>
      </c>
      <c r="E176" s="35" t="s">
        <v>259</v>
      </c>
      <c r="F176" s="35" t="s">
        <v>260</v>
      </c>
      <c r="G176" s="35" t="s">
        <v>261</v>
      </c>
      <c r="H176" s="35" t="s">
        <v>262</v>
      </c>
      <c r="I176" s="3" t="s">
        <v>263</v>
      </c>
      <c r="J176" s="2" t="s">
        <v>15</v>
      </c>
      <c r="K176" s="75" t="s">
        <v>760</v>
      </c>
      <c r="L176" s="67" t="s">
        <v>198</v>
      </c>
    </row>
    <row r="177" spans="1:12" x14ac:dyDescent="0.25">
      <c r="A177" s="106">
        <f t="shared" si="2"/>
        <v>176</v>
      </c>
      <c r="B177" s="72" t="s">
        <v>460</v>
      </c>
      <c r="C177" s="35" t="s">
        <v>257</v>
      </c>
      <c r="D177" s="35" t="s">
        <v>258</v>
      </c>
      <c r="E177" s="35" t="s">
        <v>259</v>
      </c>
      <c r="F177" s="35" t="s">
        <v>260</v>
      </c>
      <c r="G177" s="35" t="s">
        <v>261</v>
      </c>
      <c r="H177" s="35" t="s">
        <v>262</v>
      </c>
      <c r="I177" s="3" t="s">
        <v>263</v>
      </c>
      <c r="J177" s="2" t="s">
        <v>15</v>
      </c>
      <c r="K177" s="75" t="s">
        <v>761</v>
      </c>
      <c r="L177" s="67" t="s">
        <v>198</v>
      </c>
    </row>
    <row r="178" spans="1:12" x14ac:dyDescent="0.25">
      <c r="A178" s="106">
        <f t="shared" si="2"/>
        <v>177</v>
      </c>
      <c r="B178" s="72" t="s">
        <v>461</v>
      </c>
      <c r="C178" s="35" t="s">
        <v>257</v>
      </c>
      <c r="D178" s="35" t="s">
        <v>258</v>
      </c>
      <c r="E178" s="35" t="s">
        <v>259</v>
      </c>
      <c r="F178" s="35" t="s">
        <v>260</v>
      </c>
      <c r="G178" s="35" t="s">
        <v>261</v>
      </c>
      <c r="H178" s="35" t="s">
        <v>262</v>
      </c>
      <c r="I178" s="3" t="s">
        <v>263</v>
      </c>
      <c r="J178" s="2" t="s">
        <v>15</v>
      </c>
      <c r="K178" s="75" t="s">
        <v>762</v>
      </c>
      <c r="L178" s="67" t="s">
        <v>198</v>
      </c>
    </row>
    <row r="179" spans="1:12" x14ac:dyDescent="0.25">
      <c r="A179" s="106">
        <f t="shared" si="2"/>
        <v>178</v>
      </c>
      <c r="B179" s="72" t="s">
        <v>462</v>
      </c>
      <c r="C179" s="35" t="s">
        <v>257</v>
      </c>
      <c r="D179" s="35" t="s">
        <v>258</v>
      </c>
      <c r="E179" s="35" t="s">
        <v>259</v>
      </c>
      <c r="F179" s="35" t="s">
        <v>260</v>
      </c>
      <c r="G179" s="35" t="s">
        <v>261</v>
      </c>
      <c r="H179" s="35" t="s">
        <v>262</v>
      </c>
      <c r="I179" s="3" t="s">
        <v>263</v>
      </c>
      <c r="J179" s="2" t="s">
        <v>15</v>
      </c>
      <c r="K179" s="75" t="s">
        <v>763</v>
      </c>
      <c r="L179" s="67" t="s">
        <v>198</v>
      </c>
    </row>
    <row r="180" spans="1:12" x14ac:dyDescent="0.25">
      <c r="A180" s="106">
        <f t="shared" si="2"/>
        <v>179</v>
      </c>
      <c r="B180" s="72" t="s">
        <v>463</v>
      </c>
      <c r="C180" s="35" t="s">
        <v>257</v>
      </c>
      <c r="D180" s="35" t="s">
        <v>258</v>
      </c>
      <c r="E180" s="35" t="s">
        <v>259</v>
      </c>
      <c r="F180" s="35" t="s">
        <v>260</v>
      </c>
      <c r="G180" s="35" t="s">
        <v>261</v>
      </c>
      <c r="H180" s="35" t="s">
        <v>262</v>
      </c>
      <c r="I180" s="3" t="s">
        <v>263</v>
      </c>
      <c r="J180" s="2" t="s">
        <v>15</v>
      </c>
      <c r="K180" s="75" t="s">
        <v>764</v>
      </c>
      <c r="L180" s="67" t="s">
        <v>198</v>
      </c>
    </row>
    <row r="181" spans="1:12" x14ac:dyDescent="0.25">
      <c r="A181" s="106">
        <f t="shared" si="2"/>
        <v>180</v>
      </c>
      <c r="B181" s="72" t="s">
        <v>255</v>
      </c>
      <c r="C181" s="35" t="s">
        <v>257</v>
      </c>
      <c r="D181" s="35" t="s">
        <v>258</v>
      </c>
      <c r="E181" s="35" t="s">
        <v>259</v>
      </c>
      <c r="F181" s="35" t="s">
        <v>260</v>
      </c>
      <c r="G181" s="35" t="s">
        <v>261</v>
      </c>
      <c r="H181" s="35" t="s">
        <v>262</v>
      </c>
      <c r="I181" s="3" t="s">
        <v>263</v>
      </c>
      <c r="J181" s="2" t="s">
        <v>15</v>
      </c>
      <c r="K181" s="75" t="s">
        <v>765</v>
      </c>
      <c r="L181" s="67" t="s">
        <v>198</v>
      </c>
    </row>
    <row r="182" spans="1:12" x14ac:dyDescent="0.25">
      <c r="A182" s="106">
        <f t="shared" si="2"/>
        <v>181</v>
      </c>
      <c r="B182" s="72" t="s">
        <v>464</v>
      </c>
      <c r="C182" s="35" t="s">
        <v>257</v>
      </c>
      <c r="D182" s="35" t="s">
        <v>258</v>
      </c>
      <c r="E182" s="35" t="s">
        <v>259</v>
      </c>
      <c r="F182" s="35" t="s">
        <v>260</v>
      </c>
      <c r="G182" s="35" t="s">
        <v>261</v>
      </c>
      <c r="H182" s="35" t="s">
        <v>262</v>
      </c>
      <c r="I182" s="3" t="s">
        <v>263</v>
      </c>
      <c r="J182" s="2" t="s">
        <v>15</v>
      </c>
      <c r="K182" s="75" t="s">
        <v>766</v>
      </c>
      <c r="L182" s="67" t="s">
        <v>198</v>
      </c>
    </row>
    <row r="183" spans="1:12" x14ac:dyDescent="0.25">
      <c r="A183" s="106">
        <f t="shared" si="2"/>
        <v>182</v>
      </c>
      <c r="B183" s="72" t="s">
        <v>256</v>
      </c>
      <c r="C183" s="35" t="s">
        <v>257</v>
      </c>
      <c r="D183" s="35" t="s">
        <v>258</v>
      </c>
      <c r="E183" s="35" t="s">
        <v>259</v>
      </c>
      <c r="F183" s="35" t="s">
        <v>260</v>
      </c>
      <c r="G183" s="35" t="s">
        <v>261</v>
      </c>
      <c r="H183" s="35" t="s">
        <v>262</v>
      </c>
      <c r="I183" s="3" t="s">
        <v>263</v>
      </c>
      <c r="J183" s="2" t="s">
        <v>15</v>
      </c>
      <c r="K183" s="75" t="s">
        <v>767</v>
      </c>
      <c r="L183" s="67" t="s">
        <v>198</v>
      </c>
    </row>
    <row r="184" spans="1:12" x14ac:dyDescent="0.25">
      <c r="A184" s="106">
        <f t="shared" si="2"/>
        <v>183</v>
      </c>
      <c r="B184" s="72" t="s">
        <v>465</v>
      </c>
      <c r="C184" s="35" t="s">
        <v>257</v>
      </c>
      <c r="D184" s="35" t="s">
        <v>258</v>
      </c>
      <c r="E184" s="35" t="s">
        <v>259</v>
      </c>
      <c r="F184" s="35" t="s">
        <v>260</v>
      </c>
      <c r="G184" s="35" t="s">
        <v>261</v>
      </c>
      <c r="H184" s="35" t="s">
        <v>262</v>
      </c>
      <c r="I184" s="3" t="s">
        <v>263</v>
      </c>
      <c r="J184" s="2" t="s">
        <v>15</v>
      </c>
      <c r="K184" s="75" t="s">
        <v>768</v>
      </c>
      <c r="L184" s="67" t="s">
        <v>198</v>
      </c>
    </row>
    <row r="185" spans="1:12" x14ac:dyDescent="0.25">
      <c r="A185" s="106">
        <f t="shared" si="2"/>
        <v>184</v>
      </c>
      <c r="B185" s="2" t="s">
        <v>452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15</v>
      </c>
      <c r="K185" s="2" t="s">
        <v>452</v>
      </c>
      <c r="L185" s="67" t="s">
        <v>198</v>
      </c>
    </row>
    <row r="186" spans="1:12" x14ac:dyDescent="0.25">
      <c r="A186" s="106">
        <f t="shared" si="2"/>
        <v>185</v>
      </c>
      <c r="B186" s="2" t="s">
        <v>452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452</v>
      </c>
      <c r="L186" s="67" t="s">
        <v>198</v>
      </c>
    </row>
    <row r="187" spans="1:12" x14ac:dyDescent="0.25">
      <c r="A187" s="106">
        <f t="shared" si="2"/>
        <v>186</v>
      </c>
      <c r="B187" s="2" t="s">
        <v>452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452</v>
      </c>
      <c r="L187" s="67" t="s">
        <v>198</v>
      </c>
    </row>
    <row r="188" spans="1:12" x14ac:dyDescent="0.25">
      <c r="A188" s="106">
        <f t="shared" si="2"/>
        <v>187</v>
      </c>
      <c r="B188" s="2" t="s">
        <v>452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452</v>
      </c>
      <c r="L188" s="67" t="s">
        <v>198</v>
      </c>
    </row>
    <row r="189" spans="1:12" x14ac:dyDescent="0.25">
      <c r="A189" s="106">
        <f t="shared" si="2"/>
        <v>188</v>
      </c>
      <c r="B189" s="2" t="s">
        <v>1126</v>
      </c>
      <c r="C189" s="2" t="s">
        <v>15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s">
        <v>452</v>
      </c>
      <c r="L189" s="67" t="s">
        <v>198</v>
      </c>
    </row>
    <row r="190" spans="1:12" x14ac:dyDescent="0.25">
      <c r="A190" s="106">
        <f t="shared" si="2"/>
        <v>189</v>
      </c>
      <c r="B190" s="2" t="s">
        <v>1127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452</v>
      </c>
      <c r="L190" s="67" t="s">
        <v>198</v>
      </c>
    </row>
    <row r="191" spans="1:12" s="106" customFormat="1" x14ac:dyDescent="0.25">
      <c r="A191" s="106">
        <f t="shared" si="2"/>
        <v>190</v>
      </c>
      <c r="B191" s="69" t="s">
        <v>1128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74" t="s">
        <v>770</v>
      </c>
      <c r="L191" s="67" t="s">
        <v>198</v>
      </c>
    </row>
    <row r="192" spans="1:12" x14ac:dyDescent="0.25">
      <c r="A192" s="106">
        <f t="shared" si="2"/>
        <v>191</v>
      </c>
      <c r="B192" s="69" t="s">
        <v>1129</v>
      </c>
      <c r="C192" s="2" t="s">
        <v>15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74" t="s">
        <v>769</v>
      </c>
      <c r="L192" s="67" t="s">
        <v>198</v>
      </c>
    </row>
    <row r="193" spans="1:12" x14ac:dyDescent="0.25">
      <c r="A193" s="106">
        <f t="shared" si="2"/>
        <v>192</v>
      </c>
      <c r="B193" s="69" t="s">
        <v>1130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74" t="s">
        <v>771</v>
      </c>
      <c r="L193" s="67" t="s">
        <v>198</v>
      </c>
    </row>
    <row r="194" spans="1:12" x14ac:dyDescent="0.25">
      <c r="A194" s="106">
        <f t="shared" si="2"/>
        <v>193</v>
      </c>
      <c r="B194" s="69" t="s">
        <v>1131</v>
      </c>
      <c r="C194" s="2" t="s">
        <v>15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  <c r="J194" s="2" t="s">
        <v>15</v>
      </c>
      <c r="K194" s="74" t="s">
        <v>772</v>
      </c>
      <c r="L194" s="67" t="s">
        <v>198</v>
      </c>
    </row>
    <row r="195" spans="1:12" x14ac:dyDescent="0.25">
      <c r="A195" s="106">
        <f t="shared" si="2"/>
        <v>194</v>
      </c>
      <c r="B195" s="69" t="s">
        <v>1132</v>
      </c>
      <c r="C195" s="34" t="s">
        <v>446</v>
      </c>
      <c r="D195" s="34" t="s">
        <v>447</v>
      </c>
      <c r="E195" s="34" t="s">
        <v>448</v>
      </c>
      <c r="F195" s="34" t="s">
        <v>449</v>
      </c>
      <c r="G195" s="34" t="s">
        <v>450</v>
      </c>
      <c r="H195" s="34" t="s">
        <v>451</v>
      </c>
      <c r="I195" s="2" t="s">
        <v>15</v>
      </c>
      <c r="J195" s="2" t="s">
        <v>15</v>
      </c>
      <c r="K195" s="74" t="s">
        <v>773</v>
      </c>
      <c r="L195" s="67" t="s">
        <v>198</v>
      </c>
    </row>
    <row r="196" spans="1:12" x14ac:dyDescent="0.25">
      <c r="A196" s="106">
        <f t="shared" ref="A196:A259" si="3">A195+1</f>
        <v>195</v>
      </c>
      <c r="B196" s="69" t="s">
        <v>1133</v>
      </c>
      <c r="C196" s="34" t="s">
        <v>446</v>
      </c>
      <c r="D196" s="34" t="s">
        <v>447</v>
      </c>
      <c r="E196" s="34" t="s">
        <v>448</v>
      </c>
      <c r="F196" s="34" t="s">
        <v>449</v>
      </c>
      <c r="G196" s="34" t="s">
        <v>450</v>
      </c>
      <c r="H196" s="34" t="s">
        <v>451</v>
      </c>
      <c r="I196" s="2" t="s">
        <v>15</v>
      </c>
      <c r="J196" s="2" t="s">
        <v>15</v>
      </c>
      <c r="K196" s="74" t="s">
        <v>774</v>
      </c>
      <c r="L196" s="67" t="s">
        <v>198</v>
      </c>
    </row>
    <row r="197" spans="1:12" x14ac:dyDescent="0.25">
      <c r="A197" s="106">
        <f t="shared" si="3"/>
        <v>196</v>
      </c>
      <c r="B197" s="69" t="s">
        <v>1134</v>
      </c>
      <c r="C197" s="34" t="s">
        <v>446</v>
      </c>
      <c r="D197" s="34" t="s">
        <v>447</v>
      </c>
      <c r="E197" s="34" t="s">
        <v>448</v>
      </c>
      <c r="F197" s="34" t="s">
        <v>449</v>
      </c>
      <c r="G197" s="34" t="s">
        <v>450</v>
      </c>
      <c r="H197" s="34" t="s">
        <v>451</v>
      </c>
      <c r="I197" s="2" t="s">
        <v>15</v>
      </c>
      <c r="J197" s="2" t="s">
        <v>15</v>
      </c>
      <c r="K197" s="74" t="s">
        <v>775</v>
      </c>
      <c r="L197" s="67" t="s">
        <v>198</v>
      </c>
    </row>
    <row r="198" spans="1:12" x14ac:dyDescent="0.25">
      <c r="A198" s="106">
        <f t="shared" si="3"/>
        <v>197</v>
      </c>
      <c r="B198" s="69" t="s">
        <v>1135</v>
      </c>
      <c r="C198" s="34" t="s">
        <v>446</v>
      </c>
      <c r="D198" s="34" t="s">
        <v>447</v>
      </c>
      <c r="E198" s="34" t="s">
        <v>448</v>
      </c>
      <c r="F198" s="34" t="s">
        <v>449</v>
      </c>
      <c r="G198" s="34" t="s">
        <v>450</v>
      </c>
      <c r="H198" s="34" t="s">
        <v>451</v>
      </c>
      <c r="I198" s="2" t="s">
        <v>15</v>
      </c>
      <c r="J198" s="2" t="s">
        <v>15</v>
      </c>
      <c r="K198" s="74" t="s">
        <v>776</v>
      </c>
      <c r="L198" s="67" t="s">
        <v>198</v>
      </c>
    </row>
    <row r="199" spans="1:12" x14ac:dyDescent="0.25">
      <c r="A199" s="106">
        <f t="shared" si="3"/>
        <v>198</v>
      </c>
      <c r="B199" s="69" t="s">
        <v>1136</v>
      </c>
      <c r="C199" s="34" t="s">
        <v>446</v>
      </c>
      <c r="D199" s="34" t="s">
        <v>447</v>
      </c>
      <c r="E199" s="34" t="s">
        <v>448</v>
      </c>
      <c r="F199" s="34" t="s">
        <v>449</v>
      </c>
      <c r="G199" s="34" t="s">
        <v>450</v>
      </c>
      <c r="H199" s="34" t="s">
        <v>451</v>
      </c>
      <c r="I199" s="2" t="s">
        <v>15</v>
      </c>
      <c r="J199" s="2" t="s">
        <v>15</v>
      </c>
      <c r="K199" s="74" t="s">
        <v>777</v>
      </c>
      <c r="L199" s="67" t="s">
        <v>198</v>
      </c>
    </row>
    <row r="200" spans="1:12" x14ac:dyDescent="0.25">
      <c r="A200" s="106">
        <f t="shared" si="3"/>
        <v>199</v>
      </c>
      <c r="B200" s="69" t="s">
        <v>1137</v>
      </c>
      <c r="C200" s="34" t="s">
        <v>446</v>
      </c>
      <c r="D200" s="34" t="s">
        <v>447</v>
      </c>
      <c r="E200" s="34" t="s">
        <v>448</v>
      </c>
      <c r="F200" s="34" t="s">
        <v>449</v>
      </c>
      <c r="G200" s="34" t="s">
        <v>450</v>
      </c>
      <c r="H200" s="34" t="s">
        <v>451</v>
      </c>
      <c r="I200" s="2" t="s">
        <v>15</v>
      </c>
      <c r="J200" s="2" t="s">
        <v>15</v>
      </c>
      <c r="K200" s="74" t="s">
        <v>778</v>
      </c>
      <c r="L200" s="67" t="s">
        <v>198</v>
      </c>
    </row>
    <row r="201" spans="1:12" x14ac:dyDescent="0.25">
      <c r="A201" s="106">
        <f t="shared" si="3"/>
        <v>200</v>
      </c>
      <c r="B201" s="69" t="s">
        <v>1138</v>
      </c>
      <c r="C201" s="34" t="s">
        <v>446</v>
      </c>
      <c r="D201" s="34" t="s">
        <v>447</v>
      </c>
      <c r="E201" s="34" t="s">
        <v>448</v>
      </c>
      <c r="F201" s="34" t="s">
        <v>449</v>
      </c>
      <c r="G201" s="34" t="s">
        <v>450</v>
      </c>
      <c r="H201" s="34" t="s">
        <v>451</v>
      </c>
      <c r="I201" s="2" t="s">
        <v>15</v>
      </c>
      <c r="J201" s="2" t="s">
        <v>15</v>
      </c>
      <c r="K201" s="74" t="s">
        <v>779</v>
      </c>
      <c r="L201" s="67" t="s">
        <v>198</v>
      </c>
    </row>
    <row r="202" spans="1:12" x14ac:dyDescent="0.25">
      <c r="A202" s="106">
        <f t="shared" si="3"/>
        <v>201</v>
      </c>
      <c r="B202" s="2" t="s">
        <v>784</v>
      </c>
      <c r="C202" s="67" t="s">
        <v>15</v>
      </c>
      <c r="D202" s="67" t="s">
        <v>15</v>
      </c>
      <c r="E202" s="67" t="s">
        <v>15</v>
      </c>
      <c r="F202" s="67" t="s">
        <v>15</v>
      </c>
      <c r="G202" s="67" t="s">
        <v>15</v>
      </c>
      <c r="H202" s="67" t="s">
        <v>15</v>
      </c>
      <c r="I202" s="67" t="s">
        <v>15</v>
      </c>
      <c r="J202" s="67" t="s">
        <v>15</v>
      </c>
      <c r="K202" s="4" t="s">
        <v>780</v>
      </c>
      <c r="L202" s="61" t="s">
        <v>781</v>
      </c>
    </row>
    <row r="203" spans="1:12" x14ac:dyDescent="0.25">
      <c r="A203" s="106">
        <f t="shared" si="3"/>
        <v>202</v>
      </c>
      <c r="B203" s="2" t="s">
        <v>783</v>
      </c>
      <c r="C203" s="67" t="s">
        <v>15</v>
      </c>
      <c r="D203" s="67" t="s">
        <v>15</v>
      </c>
      <c r="E203" s="67" t="s">
        <v>15</v>
      </c>
      <c r="F203" s="67" t="s">
        <v>15</v>
      </c>
      <c r="G203" s="67" t="s">
        <v>15</v>
      </c>
      <c r="H203" s="67" t="s">
        <v>15</v>
      </c>
      <c r="I203" s="67" t="s">
        <v>15</v>
      </c>
      <c r="J203" s="67" t="s">
        <v>15</v>
      </c>
      <c r="K203" s="4" t="s">
        <v>782</v>
      </c>
      <c r="L203" s="61" t="s">
        <v>781</v>
      </c>
    </row>
    <row r="204" spans="1:12" x14ac:dyDescent="0.25">
      <c r="A204" s="106">
        <f t="shared" si="3"/>
        <v>203</v>
      </c>
      <c r="B204" s="2" t="s">
        <v>785</v>
      </c>
      <c r="C204" s="67" t="s">
        <v>15</v>
      </c>
      <c r="D204" s="67" t="s">
        <v>15</v>
      </c>
      <c r="E204" s="67" t="s">
        <v>15</v>
      </c>
      <c r="F204" s="67" t="s">
        <v>15</v>
      </c>
      <c r="G204" s="67" t="s">
        <v>15</v>
      </c>
      <c r="H204" s="67" t="s">
        <v>15</v>
      </c>
      <c r="I204" s="67" t="s">
        <v>15</v>
      </c>
      <c r="J204" s="67" t="s">
        <v>15</v>
      </c>
      <c r="K204" s="4" t="s">
        <v>782</v>
      </c>
      <c r="L204" s="61" t="s">
        <v>781</v>
      </c>
    </row>
    <row r="205" spans="1:12" x14ac:dyDescent="0.25">
      <c r="A205" s="106">
        <f t="shared" si="3"/>
        <v>204</v>
      </c>
      <c r="B205" s="2" t="s">
        <v>786</v>
      </c>
      <c r="C205" s="67" t="s">
        <v>15</v>
      </c>
      <c r="D205" s="67" t="s">
        <v>15</v>
      </c>
      <c r="E205" s="67" t="s">
        <v>15</v>
      </c>
      <c r="F205" s="67" t="s">
        <v>15</v>
      </c>
      <c r="G205" s="67" t="s">
        <v>15</v>
      </c>
      <c r="H205" s="67" t="s">
        <v>15</v>
      </c>
      <c r="I205" s="67" t="s">
        <v>15</v>
      </c>
      <c r="J205" s="67" t="s">
        <v>15</v>
      </c>
      <c r="K205" s="4" t="s">
        <v>782</v>
      </c>
      <c r="L205" s="61" t="s">
        <v>781</v>
      </c>
    </row>
    <row r="206" spans="1:12" x14ac:dyDescent="0.25">
      <c r="A206" s="106">
        <f t="shared" si="3"/>
        <v>205</v>
      </c>
      <c r="B206" s="2" t="s">
        <v>452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452</v>
      </c>
      <c r="L206" s="67" t="s">
        <v>198</v>
      </c>
    </row>
    <row r="207" spans="1:12" x14ac:dyDescent="0.25">
      <c r="A207" s="106">
        <f t="shared" si="3"/>
        <v>206</v>
      </c>
      <c r="B207" s="2" t="s">
        <v>452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452</v>
      </c>
      <c r="L207" s="67" t="s">
        <v>198</v>
      </c>
    </row>
    <row r="208" spans="1:12" x14ac:dyDescent="0.25">
      <c r="A208" s="106">
        <f t="shared" si="3"/>
        <v>207</v>
      </c>
      <c r="B208" s="2" t="s">
        <v>452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452</v>
      </c>
      <c r="L208" s="67" t="s">
        <v>198</v>
      </c>
    </row>
    <row r="209" spans="1:12" x14ac:dyDescent="0.25">
      <c r="A209" s="106">
        <f t="shared" si="3"/>
        <v>208</v>
      </c>
      <c r="B209" s="2" t="s">
        <v>452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452</v>
      </c>
      <c r="L209" s="67" t="s">
        <v>198</v>
      </c>
    </row>
    <row r="210" spans="1:12" x14ac:dyDescent="0.25">
      <c r="A210" s="106">
        <f t="shared" si="3"/>
        <v>209</v>
      </c>
      <c r="B210" s="2" t="s">
        <v>452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452</v>
      </c>
      <c r="L210" s="67" t="s">
        <v>198</v>
      </c>
    </row>
    <row r="211" spans="1:12" x14ac:dyDescent="0.25">
      <c r="A211" s="106">
        <f t="shared" si="3"/>
        <v>210</v>
      </c>
      <c r="B211" s="61" t="s">
        <v>1139</v>
      </c>
      <c r="C211" s="3" t="s">
        <v>63</v>
      </c>
      <c r="D211" s="3" t="s">
        <v>17</v>
      </c>
      <c r="E211" s="3" t="s">
        <v>18</v>
      </c>
      <c r="F211" s="3" t="s">
        <v>19</v>
      </c>
      <c r="G211" s="3" t="s">
        <v>506</v>
      </c>
      <c r="H211" s="3" t="s">
        <v>20</v>
      </c>
      <c r="I211" s="2" t="s">
        <v>15</v>
      </c>
      <c r="J211" s="2" t="s">
        <v>15</v>
      </c>
      <c r="K211" s="64" t="s">
        <v>791</v>
      </c>
      <c r="L211" s="61" t="s">
        <v>699</v>
      </c>
    </row>
    <row r="212" spans="1:12" x14ac:dyDescent="0.25">
      <c r="A212" s="106">
        <f t="shared" si="3"/>
        <v>211</v>
      </c>
      <c r="B212" s="61" t="s">
        <v>1140</v>
      </c>
      <c r="C212" s="3" t="s">
        <v>63</v>
      </c>
      <c r="D212" s="3" t="s">
        <v>17</v>
      </c>
      <c r="E212" s="3" t="s">
        <v>18</v>
      </c>
      <c r="F212" s="3" t="s">
        <v>19</v>
      </c>
      <c r="G212" s="2" t="s">
        <v>15</v>
      </c>
      <c r="H212" s="2" t="s">
        <v>15</v>
      </c>
      <c r="I212" s="2" t="s">
        <v>15</v>
      </c>
      <c r="J212" s="2" t="s">
        <v>15</v>
      </c>
      <c r="K212" s="64" t="s">
        <v>792</v>
      </c>
      <c r="L212" s="61" t="s">
        <v>699</v>
      </c>
    </row>
    <row r="213" spans="1:12" x14ac:dyDescent="0.25">
      <c r="A213" s="106">
        <f t="shared" si="3"/>
        <v>212</v>
      </c>
      <c r="B213" s="2" t="s">
        <v>439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452</v>
      </c>
      <c r="L213" s="2" t="s">
        <v>631</v>
      </c>
    </row>
    <row r="214" spans="1:12" x14ac:dyDescent="0.25">
      <c r="A214" s="106">
        <f t="shared" si="3"/>
        <v>213</v>
      </c>
      <c r="B214" s="2" t="s">
        <v>1141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452</v>
      </c>
      <c r="L214" s="2" t="s">
        <v>631</v>
      </c>
    </row>
    <row r="215" spans="1:12" x14ac:dyDescent="0.25">
      <c r="A215" s="106">
        <f t="shared" si="3"/>
        <v>214</v>
      </c>
      <c r="B215" s="2" t="s">
        <v>1142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1142</v>
      </c>
      <c r="L215" s="67" t="s">
        <v>198</v>
      </c>
    </row>
    <row r="216" spans="1:12" x14ac:dyDescent="0.25">
      <c r="A216" s="106">
        <f t="shared" si="3"/>
        <v>215</v>
      </c>
      <c r="B216" s="2" t="s">
        <v>1143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1143</v>
      </c>
      <c r="L216" s="67" t="s">
        <v>198</v>
      </c>
    </row>
    <row r="217" spans="1:12" x14ac:dyDescent="0.25">
      <c r="A217" s="106">
        <f t="shared" si="3"/>
        <v>216</v>
      </c>
      <c r="B217" s="2" t="s">
        <v>1144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1144</v>
      </c>
      <c r="L217" s="67" t="s">
        <v>198</v>
      </c>
    </row>
    <row r="218" spans="1:12" x14ac:dyDescent="0.25">
      <c r="A218" s="106">
        <f t="shared" si="3"/>
        <v>217</v>
      </c>
      <c r="B218" s="2" t="s">
        <v>1145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1145</v>
      </c>
      <c r="L218" s="67" t="s">
        <v>198</v>
      </c>
    </row>
    <row r="219" spans="1:12" x14ac:dyDescent="0.25">
      <c r="A219" s="106">
        <f t="shared" si="3"/>
        <v>218</v>
      </c>
      <c r="B219" s="2" t="s">
        <v>1146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1146</v>
      </c>
      <c r="L219" s="67" t="s">
        <v>198</v>
      </c>
    </row>
    <row r="220" spans="1:12" x14ac:dyDescent="0.25">
      <c r="A220" s="106">
        <f t="shared" si="3"/>
        <v>219</v>
      </c>
      <c r="B220" s="2" t="s">
        <v>1147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1147</v>
      </c>
      <c r="L220" s="67" t="s">
        <v>198</v>
      </c>
    </row>
    <row r="221" spans="1:12" x14ac:dyDescent="0.25">
      <c r="A221" s="106">
        <f t="shared" si="3"/>
        <v>220</v>
      </c>
      <c r="B221" s="2" t="s">
        <v>452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452</v>
      </c>
      <c r="L221" s="67" t="s">
        <v>198</v>
      </c>
    </row>
    <row r="222" spans="1:12" x14ac:dyDescent="0.25">
      <c r="A222" s="106">
        <f t="shared" si="3"/>
        <v>221</v>
      </c>
      <c r="B222" s="2" t="s">
        <v>452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452</v>
      </c>
      <c r="L222" s="67" t="s">
        <v>198</v>
      </c>
    </row>
    <row r="223" spans="1:12" x14ac:dyDescent="0.25">
      <c r="A223" s="106">
        <f t="shared" si="3"/>
        <v>222</v>
      </c>
      <c r="B223" s="2" t="s">
        <v>1148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1148</v>
      </c>
      <c r="L223" s="67" t="s">
        <v>198</v>
      </c>
    </row>
    <row r="224" spans="1:12" x14ac:dyDescent="0.25">
      <c r="A224" s="106">
        <f t="shared" si="3"/>
        <v>223</v>
      </c>
      <c r="B224" s="2" t="s">
        <v>29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29</v>
      </c>
      <c r="L224" s="67" t="s">
        <v>198</v>
      </c>
    </row>
    <row r="225" spans="1:12" x14ac:dyDescent="0.25">
      <c r="A225" s="106">
        <f t="shared" si="3"/>
        <v>224</v>
      </c>
      <c r="B225" s="2" t="s">
        <v>30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30</v>
      </c>
      <c r="L225" s="67" t="s">
        <v>198</v>
      </c>
    </row>
    <row r="226" spans="1:12" x14ac:dyDescent="0.25">
      <c r="A226" s="106">
        <f t="shared" si="3"/>
        <v>225</v>
      </c>
      <c r="B226" s="75" t="s">
        <v>1176</v>
      </c>
      <c r="C226" s="3" t="s">
        <v>293</v>
      </c>
      <c r="D226" s="3" t="s">
        <v>294</v>
      </c>
      <c r="E226" s="3" t="s">
        <v>295</v>
      </c>
      <c r="F226" s="3" t="s">
        <v>296</v>
      </c>
      <c r="G226" s="2" t="s">
        <v>15</v>
      </c>
      <c r="H226" s="2" t="s">
        <v>15</v>
      </c>
      <c r="I226" s="2" t="s">
        <v>15</v>
      </c>
      <c r="J226" s="2" t="s">
        <v>15</v>
      </c>
      <c r="K226" s="75" t="s">
        <v>1175</v>
      </c>
      <c r="L226" s="67" t="s">
        <v>198</v>
      </c>
    </row>
    <row r="227" spans="1:12" x14ac:dyDescent="0.25">
      <c r="A227" s="106">
        <f t="shared" si="3"/>
        <v>226</v>
      </c>
      <c r="B227" s="75" t="s">
        <v>1178</v>
      </c>
      <c r="C227" s="3" t="s">
        <v>293</v>
      </c>
      <c r="D227" s="3" t="s">
        <v>294</v>
      </c>
      <c r="E227" s="3" t="s">
        <v>295</v>
      </c>
      <c r="F227" s="3" t="s">
        <v>296</v>
      </c>
      <c r="G227" s="2" t="s">
        <v>15</v>
      </c>
      <c r="H227" s="2" t="s">
        <v>15</v>
      </c>
      <c r="I227" s="2" t="s">
        <v>15</v>
      </c>
      <c r="J227" s="2" t="s">
        <v>15</v>
      </c>
      <c r="K227" s="75" t="s">
        <v>1174</v>
      </c>
      <c r="L227" s="67" t="s">
        <v>198</v>
      </c>
    </row>
    <row r="228" spans="1:12" x14ac:dyDescent="0.25">
      <c r="A228" s="106">
        <f t="shared" si="3"/>
        <v>227</v>
      </c>
      <c r="B228" s="75" t="s">
        <v>1177</v>
      </c>
      <c r="C228" s="3" t="s">
        <v>293</v>
      </c>
      <c r="D228" s="3" t="s">
        <v>294</v>
      </c>
      <c r="E228" s="3" t="s">
        <v>295</v>
      </c>
      <c r="F228" s="3" t="s">
        <v>296</v>
      </c>
      <c r="G228" s="2" t="s">
        <v>15</v>
      </c>
      <c r="H228" s="2" t="s">
        <v>15</v>
      </c>
      <c r="I228" s="2" t="s">
        <v>15</v>
      </c>
      <c r="J228" s="2" t="s">
        <v>15</v>
      </c>
      <c r="K228" s="75" t="s">
        <v>1173</v>
      </c>
      <c r="L228" s="67" t="s">
        <v>198</v>
      </c>
    </row>
    <row r="229" spans="1:12" x14ac:dyDescent="0.25">
      <c r="A229" s="106">
        <f t="shared" si="3"/>
        <v>228</v>
      </c>
      <c r="B229" s="72" t="s">
        <v>26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75" t="s">
        <v>789</v>
      </c>
      <c r="L229" s="67" t="s">
        <v>198</v>
      </c>
    </row>
    <row r="230" spans="1:12" x14ac:dyDescent="0.25">
      <c r="A230" s="106">
        <f t="shared" si="3"/>
        <v>229</v>
      </c>
      <c r="B230" s="72" t="s">
        <v>27</v>
      </c>
      <c r="C230" s="3" t="s">
        <v>63</v>
      </c>
      <c r="D230" s="3" t="s">
        <v>17</v>
      </c>
      <c r="E230" s="3" t="s">
        <v>18</v>
      </c>
      <c r="F230" s="3" t="s">
        <v>19</v>
      </c>
      <c r="G230" s="3" t="s">
        <v>506</v>
      </c>
      <c r="H230" s="3" t="s">
        <v>20</v>
      </c>
      <c r="I230" s="2" t="s">
        <v>15</v>
      </c>
      <c r="J230" s="2" t="s">
        <v>15</v>
      </c>
      <c r="K230" s="75" t="s">
        <v>790</v>
      </c>
      <c r="L230" s="67" t="s">
        <v>198</v>
      </c>
    </row>
    <row r="231" spans="1:12" x14ac:dyDescent="0.25">
      <c r="A231" s="106">
        <f t="shared" si="3"/>
        <v>230</v>
      </c>
      <c r="B231" s="72" t="s">
        <v>29</v>
      </c>
      <c r="C231" s="3" t="s">
        <v>63</v>
      </c>
      <c r="D231" s="3" t="s">
        <v>17</v>
      </c>
      <c r="E231" s="3" t="s">
        <v>18</v>
      </c>
      <c r="F231" s="3" t="s">
        <v>19</v>
      </c>
      <c r="G231" s="3" t="s">
        <v>506</v>
      </c>
      <c r="H231" s="3" t="s">
        <v>20</v>
      </c>
      <c r="I231" s="2" t="s">
        <v>15</v>
      </c>
      <c r="J231" s="2" t="s">
        <v>15</v>
      </c>
      <c r="K231" s="75" t="s">
        <v>804</v>
      </c>
      <c r="L231" s="67" t="s">
        <v>198</v>
      </c>
    </row>
    <row r="232" spans="1:12" x14ac:dyDescent="0.25">
      <c r="A232" s="106">
        <f t="shared" si="3"/>
        <v>231</v>
      </c>
      <c r="B232" s="72" t="s">
        <v>30</v>
      </c>
      <c r="C232" s="3" t="s">
        <v>63</v>
      </c>
      <c r="D232" s="3" t="s">
        <v>17</v>
      </c>
      <c r="E232" s="3" t="s">
        <v>18</v>
      </c>
      <c r="F232" s="3" t="s">
        <v>19</v>
      </c>
      <c r="G232" s="2" t="s">
        <v>15</v>
      </c>
      <c r="H232" s="2" t="s">
        <v>15</v>
      </c>
      <c r="I232" s="2" t="s">
        <v>15</v>
      </c>
      <c r="J232" s="2" t="s">
        <v>15</v>
      </c>
      <c r="K232" s="75" t="s">
        <v>805</v>
      </c>
      <c r="L232" s="67" t="s">
        <v>198</v>
      </c>
    </row>
    <row r="233" spans="1:12" x14ac:dyDescent="0.25">
      <c r="A233" s="106">
        <f t="shared" si="3"/>
        <v>232</v>
      </c>
      <c r="B233" s="2" t="s">
        <v>452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452</v>
      </c>
      <c r="L233" s="67" t="s">
        <v>198</v>
      </c>
    </row>
    <row r="234" spans="1:12" x14ac:dyDescent="0.25">
      <c r="A234" s="106">
        <f t="shared" si="3"/>
        <v>233</v>
      </c>
      <c r="B234" s="2" t="s">
        <v>452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452</v>
      </c>
      <c r="L234" s="67" t="s">
        <v>198</v>
      </c>
    </row>
    <row r="235" spans="1:12" x14ac:dyDescent="0.25">
      <c r="A235" s="106">
        <f t="shared" si="3"/>
        <v>234</v>
      </c>
      <c r="B235" s="72" t="s">
        <v>38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75" t="s">
        <v>788</v>
      </c>
      <c r="L235" s="67" t="s">
        <v>198</v>
      </c>
    </row>
    <row r="236" spans="1:12" s="106" customFormat="1" x14ac:dyDescent="0.25">
      <c r="A236" s="106">
        <f t="shared" si="3"/>
        <v>235</v>
      </c>
      <c r="B236" s="75" t="s">
        <v>1149</v>
      </c>
      <c r="C236" s="3" t="s">
        <v>39</v>
      </c>
      <c r="D236" s="3" t="s">
        <v>40</v>
      </c>
      <c r="E236" s="3" t="s">
        <v>41</v>
      </c>
      <c r="F236" s="3" t="s">
        <v>42</v>
      </c>
      <c r="G236" s="3" t="s">
        <v>43</v>
      </c>
      <c r="H236" s="3" t="s">
        <v>44</v>
      </c>
      <c r="I236" s="3" t="s">
        <v>45</v>
      </c>
      <c r="J236" s="3" t="s">
        <v>10</v>
      </c>
      <c r="K236" s="75" t="s">
        <v>1156</v>
      </c>
      <c r="L236" s="67" t="s">
        <v>198</v>
      </c>
    </row>
    <row r="237" spans="1:12" s="106" customFormat="1" x14ac:dyDescent="0.25">
      <c r="A237" s="106">
        <f t="shared" si="3"/>
        <v>236</v>
      </c>
      <c r="B237" s="72" t="s">
        <v>1150</v>
      </c>
      <c r="C237" s="3" t="s">
        <v>46</v>
      </c>
      <c r="D237" s="3" t="s">
        <v>47</v>
      </c>
      <c r="E237" s="3" t="s">
        <v>48</v>
      </c>
      <c r="F237" s="3" t="s">
        <v>41</v>
      </c>
      <c r="G237" s="3" t="s">
        <v>42</v>
      </c>
      <c r="H237" s="3" t="s">
        <v>43</v>
      </c>
      <c r="I237" s="3" t="s">
        <v>49</v>
      </c>
      <c r="J237" s="3" t="s">
        <v>50</v>
      </c>
      <c r="K237" s="75" t="s">
        <v>1157</v>
      </c>
      <c r="L237" s="67" t="s">
        <v>198</v>
      </c>
    </row>
    <row r="238" spans="1:12" s="106" customFormat="1" x14ac:dyDescent="0.25">
      <c r="A238" s="106">
        <f t="shared" si="3"/>
        <v>237</v>
      </c>
      <c r="B238" s="72" t="s">
        <v>1151</v>
      </c>
      <c r="C238" s="3" t="s">
        <v>51</v>
      </c>
      <c r="D238" s="3" t="s">
        <v>52</v>
      </c>
      <c r="E238" s="3" t="s">
        <v>53</v>
      </c>
      <c r="F238" s="3" t="s">
        <v>54</v>
      </c>
      <c r="G238" s="2" t="s">
        <v>15</v>
      </c>
      <c r="H238" s="2" t="s">
        <v>15</v>
      </c>
      <c r="I238" s="2" t="s">
        <v>15</v>
      </c>
      <c r="J238" s="2" t="s">
        <v>15</v>
      </c>
      <c r="K238" s="75" t="s">
        <v>1158</v>
      </c>
      <c r="L238" s="67" t="s">
        <v>198</v>
      </c>
    </row>
    <row r="239" spans="1:12" s="106" customFormat="1" x14ac:dyDescent="0.25">
      <c r="A239" s="106">
        <f t="shared" si="3"/>
        <v>238</v>
      </c>
      <c r="B239" s="72" t="s">
        <v>1152</v>
      </c>
      <c r="C239" s="3" t="s">
        <v>46</v>
      </c>
      <c r="D239" s="3" t="s">
        <v>47</v>
      </c>
      <c r="E239" s="3" t="s">
        <v>51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75" t="s">
        <v>1159</v>
      </c>
      <c r="L239" s="67" t="s">
        <v>198</v>
      </c>
    </row>
    <row r="240" spans="1:12" s="106" customFormat="1" x14ac:dyDescent="0.25">
      <c r="A240" s="106">
        <f t="shared" si="3"/>
        <v>239</v>
      </c>
      <c r="B240" s="72" t="s">
        <v>1153</v>
      </c>
      <c r="C240" s="3" t="s">
        <v>46</v>
      </c>
      <c r="D240" s="3" t="s">
        <v>47</v>
      </c>
      <c r="E240" s="3" t="s">
        <v>55</v>
      </c>
      <c r="F240" s="3" t="s">
        <v>56</v>
      </c>
      <c r="G240" s="2" t="s">
        <v>15</v>
      </c>
      <c r="H240" s="2" t="s">
        <v>15</v>
      </c>
      <c r="I240" s="2" t="s">
        <v>15</v>
      </c>
      <c r="J240" s="2" t="s">
        <v>15</v>
      </c>
      <c r="K240" s="75" t="s">
        <v>1160</v>
      </c>
      <c r="L240" s="67" t="s">
        <v>198</v>
      </c>
    </row>
    <row r="241" spans="1:12" s="106" customFormat="1" x14ac:dyDescent="0.25">
      <c r="A241" s="106">
        <f t="shared" si="3"/>
        <v>240</v>
      </c>
      <c r="B241" s="72" t="s">
        <v>1154</v>
      </c>
      <c r="C241" s="34" t="s">
        <v>46</v>
      </c>
      <c r="D241" s="34" t="s">
        <v>47</v>
      </c>
      <c r="E241" s="34" t="s">
        <v>57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75" t="s">
        <v>1161</v>
      </c>
      <c r="L241" s="67" t="s">
        <v>198</v>
      </c>
    </row>
    <row r="242" spans="1:12" x14ac:dyDescent="0.25">
      <c r="A242" s="106">
        <f t="shared" si="3"/>
        <v>241</v>
      </c>
      <c r="B242" s="72" t="s">
        <v>1155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75" t="s">
        <v>1162</v>
      </c>
      <c r="L242" s="67" t="s">
        <v>198</v>
      </c>
    </row>
    <row r="243" spans="1:12" x14ac:dyDescent="0.25">
      <c r="A243" s="106">
        <f t="shared" si="3"/>
        <v>242</v>
      </c>
      <c r="B243" s="2" t="s">
        <v>452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452</v>
      </c>
      <c r="L243" s="67" t="s">
        <v>198</v>
      </c>
    </row>
    <row r="244" spans="1:12" x14ac:dyDescent="0.25">
      <c r="A244" s="106">
        <f t="shared" si="3"/>
        <v>243</v>
      </c>
      <c r="B244" s="2" t="s">
        <v>1165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1165</v>
      </c>
      <c r="L244" s="67" t="s">
        <v>198</v>
      </c>
    </row>
    <row r="245" spans="1:12" x14ac:dyDescent="0.25">
      <c r="A245" s="106">
        <f t="shared" si="3"/>
        <v>244</v>
      </c>
      <c r="B245" s="72" t="s">
        <v>60</v>
      </c>
      <c r="C245" s="3" t="s">
        <v>441</v>
      </c>
      <c r="D245" s="3" t="s">
        <v>441</v>
      </c>
      <c r="E245" s="3" t="s">
        <v>63</v>
      </c>
      <c r="F245" s="3" t="s">
        <v>17</v>
      </c>
      <c r="G245" s="3" t="s">
        <v>18</v>
      </c>
      <c r="H245" s="3" t="s">
        <v>19</v>
      </c>
      <c r="I245" s="3" t="s">
        <v>64</v>
      </c>
      <c r="J245" s="3" t="s">
        <v>21</v>
      </c>
      <c r="K245" s="75" t="s">
        <v>787</v>
      </c>
      <c r="L245" s="67" t="s">
        <v>198</v>
      </c>
    </row>
    <row r="246" spans="1:12" x14ac:dyDescent="0.25">
      <c r="A246" s="106">
        <f t="shared" si="3"/>
        <v>245</v>
      </c>
      <c r="B246" s="2" t="s">
        <v>1164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1164</v>
      </c>
      <c r="L246" s="67" t="s">
        <v>198</v>
      </c>
    </row>
    <row r="247" spans="1:12" x14ac:dyDescent="0.25">
      <c r="A247" s="106">
        <f t="shared" si="3"/>
        <v>246</v>
      </c>
      <c r="B247" s="2" t="s">
        <v>946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950</v>
      </c>
      <c r="L247" s="67" t="s">
        <v>198</v>
      </c>
    </row>
    <row r="248" spans="1:12" x14ac:dyDescent="0.25">
      <c r="A248" s="106">
        <f t="shared" si="3"/>
        <v>247</v>
      </c>
      <c r="B248" s="2" t="s">
        <v>947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978</v>
      </c>
      <c r="L248" s="67" t="s">
        <v>198</v>
      </c>
    </row>
    <row r="249" spans="1:12" x14ac:dyDescent="0.25">
      <c r="A249" s="106">
        <f t="shared" si="3"/>
        <v>248</v>
      </c>
      <c r="B249" s="2" t="s">
        <v>948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951</v>
      </c>
      <c r="L249" s="67" t="s">
        <v>198</v>
      </c>
    </row>
    <row r="250" spans="1:12" x14ac:dyDescent="0.25">
      <c r="A250" s="106">
        <f t="shared" si="3"/>
        <v>249</v>
      </c>
      <c r="B250" s="2" t="s">
        <v>949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952</v>
      </c>
      <c r="L250" s="67" t="s">
        <v>198</v>
      </c>
    </row>
    <row r="251" spans="1:12" x14ac:dyDescent="0.25">
      <c r="A251" s="106">
        <f t="shared" si="3"/>
        <v>250</v>
      </c>
      <c r="B251" s="2" t="s">
        <v>956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974</v>
      </c>
      <c r="L251" s="2" t="s">
        <v>631</v>
      </c>
    </row>
    <row r="252" spans="1:12" x14ac:dyDescent="0.25">
      <c r="A252" s="106">
        <f t="shared" si="3"/>
        <v>251</v>
      </c>
      <c r="B252" s="2" t="s">
        <v>957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977</v>
      </c>
      <c r="L252" s="2" t="s">
        <v>631</v>
      </c>
    </row>
    <row r="253" spans="1:12" x14ac:dyDescent="0.25">
      <c r="A253" s="106">
        <f t="shared" si="3"/>
        <v>252</v>
      </c>
      <c r="B253" s="2" t="s">
        <v>958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975</v>
      </c>
      <c r="L253" s="2" t="s">
        <v>631</v>
      </c>
    </row>
    <row r="254" spans="1:12" x14ac:dyDescent="0.25">
      <c r="A254" s="106">
        <f t="shared" si="3"/>
        <v>253</v>
      </c>
      <c r="B254" s="2" t="s">
        <v>959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976</v>
      </c>
      <c r="L254" s="2" t="s">
        <v>631</v>
      </c>
    </row>
    <row r="255" spans="1:12" x14ac:dyDescent="0.25">
      <c r="A255" s="106">
        <f t="shared" si="3"/>
        <v>254</v>
      </c>
      <c r="B255" s="2" t="s">
        <v>960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979</v>
      </c>
      <c r="L255" s="2" t="s">
        <v>631</v>
      </c>
    </row>
    <row r="256" spans="1:12" x14ac:dyDescent="0.25">
      <c r="A256" s="106">
        <f t="shared" si="3"/>
        <v>255</v>
      </c>
      <c r="B256" s="2" t="s">
        <v>961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980</v>
      </c>
      <c r="L256" s="2" t="s">
        <v>631</v>
      </c>
    </row>
    <row r="257" spans="1:12" x14ac:dyDescent="0.25">
      <c r="A257" s="106">
        <f t="shared" si="3"/>
        <v>256</v>
      </c>
      <c r="B257" s="2" t="s">
        <v>962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981</v>
      </c>
      <c r="L257" s="2" t="s">
        <v>631</v>
      </c>
    </row>
    <row r="258" spans="1:12" x14ac:dyDescent="0.25">
      <c r="A258" s="106">
        <f t="shared" si="3"/>
        <v>257</v>
      </c>
      <c r="B258" s="2" t="s">
        <v>963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982</v>
      </c>
      <c r="L258" s="2" t="s">
        <v>631</v>
      </c>
    </row>
    <row r="259" spans="1:12" x14ac:dyDescent="0.25">
      <c r="A259" s="106">
        <f t="shared" si="3"/>
        <v>258</v>
      </c>
      <c r="B259" s="2" t="s">
        <v>964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983</v>
      </c>
      <c r="L259" s="2" t="s">
        <v>631</v>
      </c>
    </row>
    <row r="260" spans="1:12" x14ac:dyDescent="0.25">
      <c r="A260" s="106">
        <f t="shared" ref="A260:A323" si="4">A259+1</f>
        <v>259</v>
      </c>
      <c r="B260" s="2" t="s">
        <v>965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984</v>
      </c>
      <c r="L260" s="2" t="s">
        <v>631</v>
      </c>
    </row>
    <row r="261" spans="1:12" x14ac:dyDescent="0.25">
      <c r="A261" s="106">
        <f t="shared" si="4"/>
        <v>260</v>
      </c>
      <c r="B261" s="2" t="s">
        <v>966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985</v>
      </c>
      <c r="L261" s="2" t="s">
        <v>631</v>
      </c>
    </row>
    <row r="262" spans="1:12" x14ac:dyDescent="0.25">
      <c r="A262" s="106">
        <f t="shared" si="4"/>
        <v>261</v>
      </c>
      <c r="B262" s="2" t="s">
        <v>967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986</v>
      </c>
      <c r="L262" s="2" t="s">
        <v>631</v>
      </c>
    </row>
    <row r="263" spans="1:12" x14ac:dyDescent="0.25">
      <c r="A263" s="106">
        <f t="shared" si="4"/>
        <v>262</v>
      </c>
      <c r="B263" s="2" t="s">
        <v>968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987</v>
      </c>
      <c r="L263" s="2" t="s">
        <v>631</v>
      </c>
    </row>
    <row r="264" spans="1:12" x14ac:dyDescent="0.25">
      <c r="A264" s="106">
        <f t="shared" si="4"/>
        <v>263</v>
      </c>
      <c r="B264" s="2" t="s">
        <v>969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988</v>
      </c>
      <c r="L264" s="2" t="s">
        <v>631</v>
      </c>
    </row>
    <row r="265" spans="1:12" x14ac:dyDescent="0.25">
      <c r="A265" s="106">
        <f t="shared" si="4"/>
        <v>264</v>
      </c>
      <c r="B265" s="2" t="s">
        <v>970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989</v>
      </c>
      <c r="L265" s="2" t="s">
        <v>631</v>
      </c>
    </row>
    <row r="266" spans="1:12" x14ac:dyDescent="0.25">
      <c r="A266" s="106">
        <f t="shared" si="4"/>
        <v>265</v>
      </c>
      <c r="B266" s="2" t="s">
        <v>971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990</v>
      </c>
      <c r="L266" s="2" t="s">
        <v>631</v>
      </c>
    </row>
    <row r="267" spans="1:12" x14ac:dyDescent="0.25">
      <c r="A267" s="106">
        <f t="shared" si="4"/>
        <v>266</v>
      </c>
      <c r="B267" s="2" t="s">
        <v>972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991</v>
      </c>
      <c r="L267" s="2" t="s">
        <v>631</v>
      </c>
    </row>
    <row r="268" spans="1:12" x14ac:dyDescent="0.25">
      <c r="A268" s="106">
        <f t="shared" si="4"/>
        <v>267</v>
      </c>
      <c r="B268" s="2" t="s">
        <v>973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992</v>
      </c>
      <c r="L268" s="2" t="s">
        <v>631</v>
      </c>
    </row>
    <row r="269" spans="1:12" x14ac:dyDescent="0.25">
      <c r="A269" s="106">
        <f t="shared" si="4"/>
        <v>268</v>
      </c>
      <c r="B269" s="4" t="s">
        <v>993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4" t="s">
        <v>1008</v>
      </c>
      <c r="L269" s="2" t="s">
        <v>631</v>
      </c>
    </row>
    <row r="270" spans="1:12" x14ac:dyDescent="0.25">
      <c r="A270" s="106">
        <f t="shared" si="4"/>
        <v>269</v>
      </c>
      <c r="B270" s="4" t="s">
        <v>994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4" t="s">
        <v>1009</v>
      </c>
      <c r="L270" s="2" t="s">
        <v>631</v>
      </c>
    </row>
    <row r="271" spans="1:12" x14ac:dyDescent="0.25">
      <c r="A271" s="106">
        <f t="shared" si="4"/>
        <v>270</v>
      </c>
      <c r="B271" s="4" t="s">
        <v>995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4" t="s">
        <v>1010</v>
      </c>
      <c r="L271" s="2" t="s">
        <v>631</v>
      </c>
    </row>
    <row r="272" spans="1:12" x14ac:dyDescent="0.25">
      <c r="A272" s="106">
        <f t="shared" si="4"/>
        <v>271</v>
      </c>
      <c r="B272" s="4" t="s">
        <v>996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4" t="s">
        <v>1011</v>
      </c>
      <c r="L272" s="2" t="s">
        <v>631</v>
      </c>
    </row>
    <row r="273" spans="1:12" x14ac:dyDescent="0.25">
      <c r="A273" s="106">
        <f t="shared" si="4"/>
        <v>272</v>
      </c>
      <c r="B273" s="4" t="s">
        <v>997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4" t="s">
        <v>1012</v>
      </c>
      <c r="L273" s="2" t="s">
        <v>631</v>
      </c>
    </row>
    <row r="274" spans="1:12" x14ac:dyDescent="0.25">
      <c r="A274" s="106">
        <f t="shared" si="4"/>
        <v>273</v>
      </c>
      <c r="B274" s="4" t="s">
        <v>998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4" t="s">
        <v>1013</v>
      </c>
      <c r="L274" s="2" t="s">
        <v>631</v>
      </c>
    </row>
    <row r="275" spans="1:12" x14ac:dyDescent="0.25">
      <c r="A275" s="106">
        <f t="shared" si="4"/>
        <v>274</v>
      </c>
      <c r="B275" s="4" t="s">
        <v>999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4" t="s">
        <v>1014</v>
      </c>
      <c r="L275" s="2" t="s">
        <v>631</v>
      </c>
    </row>
    <row r="276" spans="1:12" x14ac:dyDescent="0.25">
      <c r="A276" s="106">
        <f t="shared" si="4"/>
        <v>275</v>
      </c>
      <c r="B276" s="4" t="s">
        <v>1000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4" t="s">
        <v>1015</v>
      </c>
      <c r="L276" s="2" t="s">
        <v>631</v>
      </c>
    </row>
    <row r="277" spans="1:12" x14ac:dyDescent="0.25">
      <c r="A277" s="106">
        <f t="shared" si="4"/>
        <v>276</v>
      </c>
      <c r="B277" s="4" t="s">
        <v>1001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4" t="s">
        <v>1016</v>
      </c>
      <c r="L277" s="2" t="s">
        <v>631</v>
      </c>
    </row>
    <row r="278" spans="1:12" x14ac:dyDescent="0.25">
      <c r="A278" s="106">
        <f t="shared" si="4"/>
        <v>277</v>
      </c>
      <c r="B278" s="4" t="s">
        <v>1002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4" t="s">
        <v>1017</v>
      </c>
      <c r="L278" s="2" t="s">
        <v>631</v>
      </c>
    </row>
    <row r="279" spans="1:12" x14ac:dyDescent="0.25">
      <c r="A279" s="106">
        <f t="shared" si="4"/>
        <v>278</v>
      </c>
      <c r="B279" s="4" t="s">
        <v>1003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4" t="s">
        <v>1018</v>
      </c>
      <c r="L279" s="2" t="s">
        <v>631</v>
      </c>
    </row>
    <row r="280" spans="1:12" x14ac:dyDescent="0.25">
      <c r="A280" s="106">
        <f t="shared" si="4"/>
        <v>279</v>
      </c>
      <c r="B280" s="4" t="s">
        <v>1004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4" t="s">
        <v>1019</v>
      </c>
      <c r="L280" s="2" t="s">
        <v>631</v>
      </c>
    </row>
    <row r="281" spans="1:12" x14ac:dyDescent="0.25">
      <c r="A281" s="106">
        <f t="shared" si="4"/>
        <v>280</v>
      </c>
      <c r="B281" s="4" t="s">
        <v>1005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4" t="s">
        <v>1020</v>
      </c>
      <c r="L281" s="2" t="s">
        <v>631</v>
      </c>
    </row>
    <row r="282" spans="1:12" x14ac:dyDescent="0.25">
      <c r="A282" s="106">
        <f t="shared" si="4"/>
        <v>281</v>
      </c>
      <c r="B282" s="4" t="s">
        <v>1163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4" t="s">
        <v>1021</v>
      </c>
      <c r="L282" s="2" t="s">
        <v>631</v>
      </c>
    </row>
    <row r="283" spans="1:12" x14ac:dyDescent="0.25">
      <c r="A283" s="106">
        <f t="shared" si="4"/>
        <v>282</v>
      </c>
      <c r="B283" s="4" t="s">
        <v>1006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4" t="s">
        <v>1022</v>
      </c>
      <c r="L283" s="2" t="s">
        <v>631</v>
      </c>
    </row>
    <row r="284" spans="1:12" x14ac:dyDescent="0.25">
      <c r="A284" s="106">
        <f t="shared" si="4"/>
        <v>283</v>
      </c>
      <c r="B284" s="4" t="s">
        <v>1007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4" t="s">
        <v>1023</v>
      </c>
      <c r="L284" s="2" t="s">
        <v>631</v>
      </c>
    </row>
    <row r="285" spans="1:12" x14ac:dyDescent="0.25">
      <c r="A285" s="106">
        <f t="shared" si="4"/>
        <v>284</v>
      </c>
      <c r="B285" s="4" t="s">
        <v>1024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4" t="s">
        <v>1051</v>
      </c>
      <c r="L285" s="2" t="s">
        <v>631</v>
      </c>
    </row>
    <row r="286" spans="1:12" x14ac:dyDescent="0.25">
      <c r="A286" s="106">
        <f t="shared" si="4"/>
        <v>285</v>
      </c>
      <c r="B286" s="4" t="s">
        <v>1025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4" t="s">
        <v>1050</v>
      </c>
      <c r="L286" s="2" t="s">
        <v>631</v>
      </c>
    </row>
    <row r="287" spans="1:12" x14ac:dyDescent="0.25">
      <c r="A287" s="106">
        <f t="shared" si="4"/>
        <v>286</v>
      </c>
      <c r="B287" s="4" t="s">
        <v>1026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4" t="s">
        <v>1049</v>
      </c>
      <c r="L287" s="2" t="s">
        <v>631</v>
      </c>
    </row>
    <row r="288" spans="1:12" x14ac:dyDescent="0.25">
      <c r="A288" s="106">
        <f t="shared" si="4"/>
        <v>287</v>
      </c>
      <c r="B288" s="4" t="s">
        <v>1027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4" t="s">
        <v>1048</v>
      </c>
      <c r="L288" s="2" t="s">
        <v>631</v>
      </c>
    </row>
    <row r="289" spans="1:12" x14ac:dyDescent="0.25">
      <c r="A289" s="106">
        <f t="shared" si="4"/>
        <v>288</v>
      </c>
      <c r="B289" s="4" t="s">
        <v>1028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4" t="s">
        <v>1047</v>
      </c>
      <c r="L289" s="2" t="s">
        <v>631</v>
      </c>
    </row>
    <row r="290" spans="1:12" x14ac:dyDescent="0.25">
      <c r="A290" s="106">
        <f t="shared" si="4"/>
        <v>289</v>
      </c>
      <c r="B290" s="4" t="s">
        <v>1029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4" t="s">
        <v>1046</v>
      </c>
      <c r="L290" s="2" t="s">
        <v>631</v>
      </c>
    </row>
    <row r="291" spans="1:12" x14ac:dyDescent="0.25">
      <c r="A291" s="106">
        <f t="shared" si="4"/>
        <v>290</v>
      </c>
      <c r="B291" s="4" t="s">
        <v>1030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4" t="s">
        <v>1045</v>
      </c>
      <c r="L291" s="2" t="s">
        <v>631</v>
      </c>
    </row>
    <row r="292" spans="1:12" x14ac:dyDescent="0.25">
      <c r="A292" s="106">
        <f t="shared" si="4"/>
        <v>291</v>
      </c>
      <c r="B292" s="4" t="s">
        <v>1031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4" t="s">
        <v>1044</v>
      </c>
      <c r="L292" s="2" t="s">
        <v>631</v>
      </c>
    </row>
    <row r="293" spans="1:12" x14ac:dyDescent="0.25">
      <c r="A293" s="106">
        <f t="shared" si="4"/>
        <v>292</v>
      </c>
      <c r="B293" s="4" t="s">
        <v>1032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  <c r="J293" s="2" t="s">
        <v>15</v>
      </c>
      <c r="K293" s="4" t="s">
        <v>1043</v>
      </c>
      <c r="L293" s="2" t="s">
        <v>631</v>
      </c>
    </row>
    <row r="294" spans="1:12" x14ac:dyDescent="0.25">
      <c r="A294" s="106">
        <f t="shared" si="4"/>
        <v>293</v>
      </c>
      <c r="B294" s="4" t="s">
        <v>1033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15</v>
      </c>
      <c r="K294" s="4" t="s">
        <v>1042</v>
      </c>
      <c r="L294" s="2" t="s">
        <v>631</v>
      </c>
    </row>
    <row r="295" spans="1:12" x14ac:dyDescent="0.25">
      <c r="A295" s="106">
        <f t="shared" si="4"/>
        <v>294</v>
      </c>
      <c r="B295" s="4" t="s">
        <v>1034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4" t="s">
        <v>1041</v>
      </c>
      <c r="L295" s="2" t="s">
        <v>631</v>
      </c>
    </row>
    <row r="296" spans="1:12" x14ac:dyDescent="0.25">
      <c r="A296" s="106">
        <f t="shared" si="4"/>
        <v>295</v>
      </c>
      <c r="B296" s="4" t="s">
        <v>1035</v>
      </c>
      <c r="C296" s="2" t="s">
        <v>15</v>
      </c>
      <c r="D296" s="2" t="s">
        <v>15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15</v>
      </c>
      <c r="J296" s="2" t="s">
        <v>15</v>
      </c>
      <c r="K296" s="4" t="s">
        <v>1040</v>
      </c>
      <c r="L296" s="2" t="s">
        <v>631</v>
      </c>
    </row>
    <row r="297" spans="1:12" x14ac:dyDescent="0.25">
      <c r="A297" s="106">
        <f t="shared" si="4"/>
        <v>296</v>
      </c>
      <c r="B297" s="75" t="s">
        <v>1037</v>
      </c>
      <c r="C297" s="3" t="s">
        <v>293</v>
      </c>
      <c r="D297" s="3" t="s">
        <v>294</v>
      </c>
      <c r="E297" s="3" t="s">
        <v>295</v>
      </c>
      <c r="F297" s="3" t="s">
        <v>296</v>
      </c>
      <c r="G297" s="2" t="s">
        <v>15</v>
      </c>
      <c r="H297" s="2" t="s">
        <v>15</v>
      </c>
      <c r="I297" s="2" t="s">
        <v>15</v>
      </c>
      <c r="J297" s="2" t="s">
        <v>15</v>
      </c>
      <c r="K297" s="75" t="s">
        <v>1168</v>
      </c>
      <c r="L297" s="67" t="s">
        <v>198</v>
      </c>
    </row>
    <row r="298" spans="1:12" x14ac:dyDescent="0.25">
      <c r="A298" s="106">
        <f t="shared" si="4"/>
        <v>297</v>
      </c>
      <c r="B298" s="75" t="s">
        <v>1038</v>
      </c>
      <c r="C298" s="3" t="s">
        <v>293</v>
      </c>
      <c r="D298" s="3" t="s">
        <v>294</v>
      </c>
      <c r="E298" s="3" t="s">
        <v>295</v>
      </c>
      <c r="F298" s="3" t="s">
        <v>296</v>
      </c>
      <c r="G298" s="2" t="s">
        <v>15</v>
      </c>
      <c r="H298" s="2" t="s">
        <v>15</v>
      </c>
      <c r="I298" s="2" t="s">
        <v>15</v>
      </c>
      <c r="J298" s="2" t="s">
        <v>15</v>
      </c>
      <c r="K298" s="75" t="s">
        <v>1169</v>
      </c>
      <c r="L298" s="67" t="s">
        <v>198</v>
      </c>
    </row>
    <row r="299" spans="1:12" x14ac:dyDescent="0.25">
      <c r="A299" s="106">
        <f t="shared" si="4"/>
        <v>298</v>
      </c>
      <c r="B299" s="75" t="s">
        <v>1039</v>
      </c>
      <c r="C299" s="3" t="s">
        <v>293</v>
      </c>
      <c r="D299" s="3" t="s">
        <v>294</v>
      </c>
      <c r="E299" s="3" t="s">
        <v>295</v>
      </c>
      <c r="F299" s="3" t="s">
        <v>296</v>
      </c>
      <c r="G299" s="2" t="s">
        <v>15</v>
      </c>
      <c r="H299" s="2" t="s">
        <v>15</v>
      </c>
      <c r="I299" s="2" t="s">
        <v>15</v>
      </c>
      <c r="J299" s="2" t="s">
        <v>15</v>
      </c>
      <c r="K299" s="75" t="s">
        <v>1170</v>
      </c>
      <c r="L299" s="67" t="s">
        <v>198</v>
      </c>
    </row>
    <row r="300" spans="1:12" x14ac:dyDescent="0.25">
      <c r="A300" s="106">
        <f t="shared" si="4"/>
        <v>299</v>
      </c>
      <c r="B300" s="75" t="s">
        <v>1036</v>
      </c>
      <c r="C300" s="3" t="s">
        <v>293</v>
      </c>
      <c r="D300" s="3" t="s">
        <v>294</v>
      </c>
      <c r="E300" s="3" t="s">
        <v>295</v>
      </c>
      <c r="F300" s="3" t="s">
        <v>296</v>
      </c>
      <c r="G300" s="2" t="s">
        <v>15</v>
      </c>
      <c r="H300" s="2" t="s">
        <v>15</v>
      </c>
      <c r="I300" s="2" t="s">
        <v>15</v>
      </c>
      <c r="J300" s="2" t="s">
        <v>15</v>
      </c>
      <c r="K300" s="75" t="s">
        <v>1172</v>
      </c>
      <c r="L300" s="67" t="s">
        <v>198</v>
      </c>
    </row>
    <row r="301" spans="1:12" x14ac:dyDescent="0.25">
      <c r="A301" s="127">
        <f t="shared" si="4"/>
        <v>300</v>
      </c>
      <c r="B301" s="75" t="s">
        <v>1036</v>
      </c>
      <c r="C301" s="3" t="s">
        <v>293</v>
      </c>
      <c r="D301" s="3" t="s">
        <v>294</v>
      </c>
      <c r="E301" s="3" t="s">
        <v>295</v>
      </c>
      <c r="F301" s="3" t="s">
        <v>296</v>
      </c>
      <c r="G301" s="2" t="s">
        <v>15</v>
      </c>
      <c r="H301" s="2" t="s">
        <v>15</v>
      </c>
      <c r="I301" s="2" t="s">
        <v>15</v>
      </c>
      <c r="J301" s="2" t="s">
        <v>15</v>
      </c>
      <c r="K301" s="75" t="s">
        <v>1171</v>
      </c>
      <c r="L301" s="67" t="s">
        <v>198</v>
      </c>
    </row>
    <row r="302" spans="1:12" x14ac:dyDescent="0.25">
      <c r="A302" s="127">
        <f t="shared" si="4"/>
        <v>301</v>
      </c>
      <c r="B302" s="4" t="s">
        <v>1179</v>
      </c>
      <c r="C302" s="3" t="s">
        <v>63</v>
      </c>
      <c r="D302" s="3" t="s">
        <v>17</v>
      </c>
      <c r="E302" s="3" t="s">
        <v>18</v>
      </c>
      <c r="F302" s="3" t="s">
        <v>19</v>
      </c>
      <c r="G302" s="3" t="s">
        <v>1210</v>
      </c>
      <c r="H302" s="3" t="s">
        <v>1187</v>
      </c>
      <c r="I302" s="3" t="s">
        <v>1188</v>
      </c>
      <c r="J302" s="3" t="s">
        <v>1189</v>
      </c>
      <c r="K302" s="4" t="s">
        <v>1202</v>
      </c>
      <c r="L302" s="2" t="s">
        <v>631</v>
      </c>
    </row>
    <row r="303" spans="1:12" x14ac:dyDescent="0.25">
      <c r="A303" s="127">
        <f t="shared" si="4"/>
        <v>302</v>
      </c>
      <c r="B303" s="4" t="s">
        <v>1180</v>
      </c>
      <c r="C303" s="3" t="s">
        <v>1211</v>
      </c>
      <c r="D303" s="3" t="s">
        <v>1190</v>
      </c>
      <c r="E303" s="3" t="s">
        <v>1191</v>
      </c>
      <c r="F303" s="3" t="s">
        <v>1192</v>
      </c>
      <c r="G303" s="3" t="s">
        <v>1212</v>
      </c>
      <c r="H303" s="3" t="s">
        <v>1193</v>
      </c>
      <c r="I303" s="3" t="s">
        <v>1194</v>
      </c>
      <c r="J303" s="3" t="s">
        <v>1195</v>
      </c>
      <c r="K303" s="4" t="s">
        <v>1203</v>
      </c>
      <c r="L303" s="2" t="s">
        <v>631</v>
      </c>
    </row>
    <row r="304" spans="1:12" x14ac:dyDescent="0.25">
      <c r="A304" s="127">
        <f t="shared" si="4"/>
        <v>303</v>
      </c>
      <c r="B304" s="4" t="s">
        <v>1181</v>
      </c>
      <c r="C304" s="3" t="s">
        <v>1213</v>
      </c>
      <c r="D304" s="3" t="s">
        <v>1196</v>
      </c>
      <c r="E304" s="3" t="s">
        <v>435</v>
      </c>
      <c r="F304" s="3" t="s">
        <v>436</v>
      </c>
      <c r="G304" s="3" t="s">
        <v>1197</v>
      </c>
      <c r="H304" s="3" t="s">
        <v>1198</v>
      </c>
      <c r="I304" s="2" t="s">
        <v>15</v>
      </c>
      <c r="J304" s="2" t="s">
        <v>15</v>
      </c>
      <c r="K304" s="4" t="s">
        <v>1204</v>
      </c>
      <c r="L304" s="2" t="s">
        <v>631</v>
      </c>
    </row>
    <row r="305" spans="1:12" x14ac:dyDescent="0.25">
      <c r="A305" s="127">
        <f t="shared" si="4"/>
        <v>304</v>
      </c>
      <c r="B305" s="4" t="s">
        <v>1182</v>
      </c>
      <c r="C305" s="3" t="s">
        <v>1214</v>
      </c>
      <c r="D305" s="3" t="s">
        <v>1199</v>
      </c>
      <c r="E305" s="3" t="s">
        <v>1200</v>
      </c>
      <c r="F305" s="3" t="s">
        <v>1201</v>
      </c>
      <c r="G305" s="2" t="s">
        <v>15</v>
      </c>
      <c r="H305" s="2" t="s">
        <v>15</v>
      </c>
      <c r="I305" s="2" t="s">
        <v>15</v>
      </c>
      <c r="J305" s="2" t="s">
        <v>15</v>
      </c>
      <c r="K305" s="4" t="s">
        <v>1205</v>
      </c>
      <c r="L305" s="2" t="s">
        <v>631</v>
      </c>
    </row>
    <row r="306" spans="1:12" x14ac:dyDescent="0.25">
      <c r="A306" s="127">
        <f t="shared" si="4"/>
        <v>305</v>
      </c>
      <c r="B306" s="4" t="s">
        <v>1183</v>
      </c>
      <c r="C306" s="3" t="s">
        <v>63</v>
      </c>
      <c r="D306" s="3" t="s">
        <v>17</v>
      </c>
      <c r="E306" s="3" t="s">
        <v>18</v>
      </c>
      <c r="F306" s="3" t="s">
        <v>19</v>
      </c>
      <c r="G306" s="3" t="s">
        <v>1210</v>
      </c>
      <c r="H306" s="3" t="s">
        <v>1187</v>
      </c>
      <c r="I306" s="3" t="s">
        <v>1188</v>
      </c>
      <c r="J306" s="3" t="s">
        <v>1189</v>
      </c>
      <c r="K306" s="4" t="s">
        <v>1206</v>
      </c>
      <c r="L306" s="2" t="s">
        <v>631</v>
      </c>
    </row>
    <row r="307" spans="1:12" x14ac:dyDescent="0.25">
      <c r="A307" s="127">
        <f t="shared" si="4"/>
        <v>306</v>
      </c>
      <c r="B307" s="4" t="s">
        <v>1184</v>
      </c>
      <c r="C307" s="3" t="s">
        <v>1211</v>
      </c>
      <c r="D307" s="3" t="s">
        <v>1190</v>
      </c>
      <c r="E307" s="3" t="s">
        <v>1191</v>
      </c>
      <c r="F307" s="3" t="s">
        <v>1192</v>
      </c>
      <c r="G307" s="3" t="s">
        <v>1212</v>
      </c>
      <c r="H307" s="3" t="s">
        <v>1193</v>
      </c>
      <c r="I307" s="3" t="s">
        <v>1194</v>
      </c>
      <c r="J307" s="3" t="s">
        <v>1195</v>
      </c>
      <c r="K307" s="4" t="s">
        <v>1207</v>
      </c>
      <c r="L307" s="2" t="s">
        <v>631</v>
      </c>
    </row>
    <row r="308" spans="1:12" x14ac:dyDescent="0.25">
      <c r="A308" s="127">
        <f t="shared" si="4"/>
        <v>307</v>
      </c>
      <c r="B308" s="4" t="s">
        <v>1185</v>
      </c>
      <c r="C308" s="3" t="s">
        <v>1213</v>
      </c>
      <c r="D308" s="3" t="s">
        <v>1196</v>
      </c>
      <c r="E308" s="3" t="s">
        <v>435</v>
      </c>
      <c r="F308" s="3" t="s">
        <v>436</v>
      </c>
      <c r="G308" s="3" t="s">
        <v>1197</v>
      </c>
      <c r="H308" s="3" t="s">
        <v>1198</v>
      </c>
      <c r="I308" s="2" t="s">
        <v>15</v>
      </c>
      <c r="J308" s="2" t="s">
        <v>15</v>
      </c>
      <c r="K308" s="4" t="s">
        <v>1208</v>
      </c>
      <c r="L308" s="2" t="s">
        <v>631</v>
      </c>
    </row>
    <row r="309" spans="1:12" x14ac:dyDescent="0.25">
      <c r="A309" s="127">
        <f t="shared" si="4"/>
        <v>308</v>
      </c>
      <c r="B309" s="4" t="s">
        <v>1186</v>
      </c>
      <c r="C309" s="3" t="s">
        <v>1214</v>
      </c>
      <c r="D309" s="3" t="s">
        <v>1199</v>
      </c>
      <c r="E309" s="3" t="s">
        <v>1200</v>
      </c>
      <c r="F309" s="3" t="s">
        <v>1201</v>
      </c>
      <c r="G309" s="2" t="s">
        <v>15</v>
      </c>
      <c r="H309" s="2" t="s">
        <v>15</v>
      </c>
      <c r="I309" s="2" t="s">
        <v>15</v>
      </c>
      <c r="J309" s="2" t="s">
        <v>15</v>
      </c>
      <c r="K309" s="4" t="s">
        <v>1209</v>
      </c>
      <c r="L309" s="2" t="s">
        <v>631</v>
      </c>
    </row>
    <row r="310" spans="1:12" x14ac:dyDescent="0.25">
      <c r="A310" s="127">
        <f t="shared" si="4"/>
        <v>309</v>
      </c>
      <c r="B310" s="107" t="s">
        <v>31</v>
      </c>
      <c r="C310" s="115" t="s">
        <v>67</v>
      </c>
      <c r="D310" s="115" t="s">
        <v>32</v>
      </c>
      <c r="E310" s="115" t="s">
        <v>33</v>
      </c>
      <c r="F310" s="115" t="s">
        <v>34</v>
      </c>
      <c r="G310" s="115" t="s">
        <v>68</v>
      </c>
      <c r="H310" s="115" t="s">
        <v>35</v>
      </c>
      <c r="I310" s="115" t="s">
        <v>36</v>
      </c>
      <c r="J310" s="115" t="s">
        <v>37</v>
      </c>
      <c r="K310" s="109" t="s">
        <v>793</v>
      </c>
      <c r="L310" s="110" t="s">
        <v>198</v>
      </c>
    </row>
    <row r="311" spans="1:12" x14ac:dyDescent="0.25">
      <c r="A311" s="127">
        <f t="shared" si="4"/>
        <v>310</v>
      </c>
      <c r="B311" s="107" t="s">
        <v>235</v>
      </c>
      <c r="C311" s="115" t="s">
        <v>63</v>
      </c>
      <c r="D311" s="115" t="s">
        <v>17</v>
      </c>
      <c r="E311" s="115" t="s">
        <v>18</v>
      </c>
      <c r="F311" s="115" t="s">
        <v>19</v>
      </c>
      <c r="G311" s="108" t="s">
        <v>15</v>
      </c>
      <c r="H311" s="108" t="s">
        <v>15</v>
      </c>
      <c r="I311" s="108" t="s">
        <v>15</v>
      </c>
      <c r="J311" s="108" t="s">
        <v>15</v>
      </c>
      <c r="K311" s="109" t="s">
        <v>794</v>
      </c>
      <c r="L311" s="110" t="s">
        <v>198</v>
      </c>
    </row>
    <row r="312" spans="1:12" x14ac:dyDescent="0.25">
      <c r="A312" s="127">
        <f t="shared" si="4"/>
        <v>311</v>
      </c>
      <c r="B312" s="123" t="s">
        <v>80</v>
      </c>
      <c r="C312" s="124" t="s">
        <v>63</v>
      </c>
      <c r="D312" s="124" t="s">
        <v>17</v>
      </c>
      <c r="E312" s="124" t="s">
        <v>18</v>
      </c>
      <c r="F312" s="124" t="s">
        <v>19</v>
      </c>
      <c r="G312" s="116" t="s">
        <v>82</v>
      </c>
      <c r="H312" s="125" t="s">
        <v>15</v>
      </c>
      <c r="I312" s="125" t="s">
        <v>15</v>
      </c>
      <c r="J312" s="125" t="s">
        <v>15</v>
      </c>
      <c r="K312" s="117" t="s">
        <v>795</v>
      </c>
      <c r="L312" s="126" t="s">
        <v>198</v>
      </c>
    </row>
    <row r="313" spans="1:12" x14ac:dyDescent="0.25">
      <c r="A313" s="127">
        <f t="shared" si="4"/>
        <v>312</v>
      </c>
      <c r="B313" s="107" t="s">
        <v>81</v>
      </c>
      <c r="C313" s="111" t="s">
        <v>63</v>
      </c>
      <c r="D313" s="111" t="s">
        <v>17</v>
      </c>
      <c r="E313" s="111" t="s">
        <v>18</v>
      </c>
      <c r="F313" s="111" t="s">
        <v>19</v>
      </c>
      <c r="G313" s="115" t="s">
        <v>82</v>
      </c>
      <c r="H313" s="108" t="s">
        <v>15</v>
      </c>
      <c r="I313" s="108" t="s">
        <v>15</v>
      </c>
      <c r="J313" s="108" t="s">
        <v>15</v>
      </c>
      <c r="K313" s="109" t="s">
        <v>796</v>
      </c>
      <c r="L313" s="110" t="s">
        <v>198</v>
      </c>
    </row>
    <row r="314" spans="1:12" x14ac:dyDescent="0.25">
      <c r="A314" s="106">
        <f t="shared" si="4"/>
        <v>313</v>
      </c>
      <c r="B314" s="120" t="s">
        <v>248</v>
      </c>
      <c r="C314" s="118" t="s">
        <v>15</v>
      </c>
      <c r="D314" s="118" t="s">
        <v>15</v>
      </c>
      <c r="E314" s="118" t="s">
        <v>15</v>
      </c>
      <c r="F314" s="118" t="s">
        <v>15</v>
      </c>
      <c r="G314" s="118" t="s">
        <v>15</v>
      </c>
      <c r="H314" s="118" t="s">
        <v>15</v>
      </c>
      <c r="I314" s="118" t="s">
        <v>15</v>
      </c>
      <c r="J314" s="118" t="s">
        <v>15</v>
      </c>
      <c r="K314" s="121" t="s">
        <v>797</v>
      </c>
      <c r="L314" s="119" t="s">
        <v>198</v>
      </c>
    </row>
    <row r="315" spans="1:12" x14ac:dyDescent="0.25">
      <c r="A315" s="106">
        <f t="shared" si="4"/>
        <v>314</v>
      </c>
      <c r="B315" s="112" t="s">
        <v>247</v>
      </c>
      <c r="C315" s="108" t="s">
        <v>15</v>
      </c>
      <c r="D315" s="108" t="s">
        <v>15</v>
      </c>
      <c r="E315" s="108" t="s">
        <v>15</v>
      </c>
      <c r="F315" s="108" t="s">
        <v>15</v>
      </c>
      <c r="G315" s="108" t="s">
        <v>15</v>
      </c>
      <c r="H315" s="108" t="s">
        <v>15</v>
      </c>
      <c r="I315" s="108" t="s">
        <v>15</v>
      </c>
      <c r="J315" s="108" t="s">
        <v>15</v>
      </c>
      <c r="K315" s="114" t="s">
        <v>798</v>
      </c>
      <c r="L315" s="110" t="s">
        <v>198</v>
      </c>
    </row>
    <row r="316" spans="1:12" x14ac:dyDescent="0.25">
      <c r="A316" s="106">
        <f t="shared" si="4"/>
        <v>315</v>
      </c>
      <c r="B316" s="120" t="s">
        <v>249</v>
      </c>
      <c r="C316" s="118" t="s">
        <v>15</v>
      </c>
      <c r="D316" s="118" t="s">
        <v>15</v>
      </c>
      <c r="E316" s="118" t="s">
        <v>15</v>
      </c>
      <c r="F316" s="118" t="s">
        <v>15</v>
      </c>
      <c r="G316" s="118" t="s">
        <v>15</v>
      </c>
      <c r="H316" s="118" t="s">
        <v>15</v>
      </c>
      <c r="I316" s="118" t="s">
        <v>15</v>
      </c>
      <c r="J316" s="118" t="s">
        <v>15</v>
      </c>
      <c r="K316" s="121" t="s">
        <v>799</v>
      </c>
      <c r="L316" s="119" t="s">
        <v>198</v>
      </c>
    </row>
    <row r="317" spans="1:12" x14ac:dyDescent="0.25">
      <c r="A317" s="106">
        <f t="shared" si="4"/>
        <v>316</v>
      </c>
      <c r="B317" s="112" t="s">
        <v>252</v>
      </c>
      <c r="C317" s="113" t="s">
        <v>264</v>
      </c>
      <c r="D317" s="108" t="s">
        <v>15</v>
      </c>
      <c r="E317" s="108" t="s">
        <v>15</v>
      </c>
      <c r="F317" s="108" t="s">
        <v>15</v>
      </c>
      <c r="G317" s="108" t="s">
        <v>15</v>
      </c>
      <c r="H317" s="108" t="s">
        <v>15</v>
      </c>
      <c r="I317" s="108" t="s">
        <v>15</v>
      </c>
      <c r="J317" s="108" t="s">
        <v>15</v>
      </c>
      <c r="K317" s="114" t="s">
        <v>800</v>
      </c>
      <c r="L317" s="110" t="s">
        <v>198</v>
      </c>
    </row>
    <row r="318" spans="1:12" x14ac:dyDescent="0.25">
      <c r="A318" s="106">
        <f t="shared" si="4"/>
        <v>317</v>
      </c>
      <c r="B318" s="120" t="s">
        <v>253</v>
      </c>
      <c r="C318" s="122" t="s">
        <v>265</v>
      </c>
      <c r="D318" s="118" t="s">
        <v>15</v>
      </c>
      <c r="E318" s="118" t="s">
        <v>15</v>
      </c>
      <c r="F318" s="118" t="s">
        <v>15</v>
      </c>
      <c r="G318" s="118" t="s">
        <v>15</v>
      </c>
      <c r="H318" s="118" t="s">
        <v>15</v>
      </c>
      <c r="I318" s="118" t="s">
        <v>15</v>
      </c>
      <c r="J318" s="118" t="s">
        <v>15</v>
      </c>
      <c r="K318" s="121" t="s">
        <v>801</v>
      </c>
      <c r="L318" s="119" t="s">
        <v>198</v>
      </c>
    </row>
    <row r="319" spans="1:12" x14ac:dyDescent="0.25">
      <c r="A319" s="106">
        <f t="shared" si="4"/>
        <v>318</v>
      </c>
      <c r="B319" s="107" t="s">
        <v>124</v>
      </c>
      <c r="C319" s="111" t="s">
        <v>63</v>
      </c>
      <c r="D319" s="111" t="s">
        <v>17</v>
      </c>
      <c r="E319" s="111" t="s">
        <v>18</v>
      </c>
      <c r="F319" s="111" t="s">
        <v>19</v>
      </c>
      <c r="G319" s="108" t="s">
        <v>15</v>
      </c>
      <c r="H319" s="108" t="s">
        <v>15</v>
      </c>
      <c r="I319" s="108" t="s">
        <v>15</v>
      </c>
      <c r="J319" s="108" t="s">
        <v>15</v>
      </c>
      <c r="K319" s="109" t="s">
        <v>802</v>
      </c>
      <c r="L319" s="110" t="s">
        <v>198</v>
      </c>
    </row>
    <row r="320" spans="1:12" x14ac:dyDescent="0.25">
      <c r="A320" s="106">
        <f t="shared" si="4"/>
        <v>319</v>
      </c>
      <c r="B320" s="123" t="s">
        <v>125</v>
      </c>
      <c r="C320" s="124" t="s">
        <v>63</v>
      </c>
      <c r="D320" s="124" t="s">
        <v>17</v>
      </c>
      <c r="E320" s="124" t="s">
        <v>18</v>
      </c>
      <c r="F320" s="124" t="s">
        <v>19</v>
      </c>
      <c r="G320" s="125" t="s">
        <v>15</v>
      </c>
      <c r="H320" s="125" t="s">
        <v>15</v>
      </c>
      <c r="I320" s="125" t="s">
        <v>15</v>
      </c>
      <c r="J320" s="125" t="s">
        <v>15</v>
      </c>
      <c r="K320" s="117" t="s">
        <v>803</v>
      </c>
      <c r="L320" s="126" t="s">
        <v>198</v>
      </c>
    </row>
    <row r="321" spans="1:12" x14ac:dyDescent="0.25">
      <c r="A321" s="106">
        <f t="shared" si="4"/>
        <v>320</v>
      </c>
      <c r="B321" s="107" t="s">
        <v>1166</v>
      </c>
      <c r="C321" s="108" t="s">
        <v>15</v>
      </c>
      <c r="D321" s="108" t="s">
        <v>15</v>
      </c>
      <c r="E321" s="108" t="s">
        <v>15</v>
      </c>
      <c r="F321" s="108" t="s">
        <v>15</v>
      </c>
      <c r="G321" s="108" t="s">
        <v>15</v>
      </c>
      <c r="H321" s="108" t="s">
        <v>15</v>
      </c>
      <c r="I321" s="108" t="s">
        <v>15</v>
      </c>
      <c r="J321" s="108" t="s">
        <v>15</v>
      </c>
      <c r="K321" s="109" t="s">
        <v>1167</v>
      </c>
      <c r="L321" s="110" t="s">
        <v>198</v>
      </c>
    </row>
    <row r="322" spans="1:12" x14ac:dyDescent="0.25">
      <c r="A322" s="106">
        <f t="shared" si="4"/>
        <v>321</v>
      </c>
    </row>
    <row r="323" spans="1:12" x14ac:dyDescent="0.25">
      <c r="A323" s="106">
        <f t="shared" si="4"/>
        <v>322</v>
      </c>
    </row>
    <row r="324" spans="1:12" x14ac:dyDescent="0.25">
      <c r="A324" s="106">
        <f t="shared" ref="A324:A387" si="5">A323+1</f>
        <v>323</v>
      </c>
    </row>
    <row r="325" spans="1:12" x14ac:dyDescent="0.25">
      <c r="A325" s="106">
        <f t="shared" si="5"/>
        <v>324</v>
      </c>
    </row>
    <row r="326" spans="1:12" x14ac:dyDescent="0.25">
      <c r="A326" s="106">
        <f t="shared" si="5"/>
        <v>325</v>
      </c>
    </row>
    <row r="327" spans="1:12" x14ac:dyDescent="0.25">
      <c r="A327" s="106">
        <f t="shared" si="5"/>
        <v>326</v>
      </c>
    </row>
    <row r="328" spans="1:12" x14ac:dyDescent="0.25">
      <c r="A328" s="106">
        <f t="shared" si="5"/>
        <v>327</v>
      </c>
    </row>
    <row r="329" spans="1:12" x14ac:dyDescent="0.25">
      <c r="A329" s="106">
        <f t="shared" si="5"/>
        <v>328</v>
      </c>
    </row>
    <row r="330" spans="1:12" x14ac:dyDescent="0.25">
      <c r="A330" s="106">
        <f t="shared" si="5"/>
        <v>329</v>
      </c>
    </row>
    <row r="331" spans="1:12" x14ac:dyDescent="0.25">
      <c r="A331" s="106">
        <f t="shared" si="5"/>
        <v>330</v>
      </c>
    </row>
    <row r="332" spans="1:12" x14ac:dyDescent="0.25">
      <c r="A332" s="106">
        <f t="shared" si="5"/>
        <v>331</v>
      </c>
    </row>
    <row r="333" spans="1:12" x14ac:dyDescent="0.25">
      <c r="A333" s="106">
        <f t="shared" si="5"/>
        <v>332</v>
      </c>
    </row>
    <row r="334" spans="1:12" x14ac:dyDescent="0.25">
      <c r="A334" s="106">
        <f t="shared" si="5"/>
        <v>333</v>
      </c>
    </row>
    <row r="335" spans="1:12" x14ac:dyDescent="0.25">
      <c r="A335" s="106">
        <f t="shared" si="5"/>
        <v>334</v>
      </c>
    </row>
    <row r="336" spans="1:12" x14ac:dyDescent="0.25">
      <c r="A336" s="106">
        <f t="shared" si="5"/>
        <v>335</v>
      </c>
    </row>
    <row r="337" spans="1:1" x14ac:dyDescent="0.25">
      <c r="A337" s="106">
        <f t="shared" si="5"/>
        <v>336</v>
      </c>
    </row>
    <row r="338" spans="1:1" x14ac:dyDescent="0.25">
      <c r="A338" s="106">
        <f t="shared" si="5"/>
        <v>337</v>
      </c>
    </row>
    <row r="339" spans="1:1" x14ac:dyDescent="0.25">
      <c r="A339" s="106">
        <f t="shared" si="5"/>
        <v>338</v>
      </c>
    </row>
    <row r="340" spans="1:1" x14ac:dyDescent="0.25">
      <c r="A340" s="106">
        <f t="shared" si="5"/>
        <v>339</v>
      </c>
    </row>
    <row r="341" spans="1:1" x14ac:dyDescent="0.25">
      <c r="A341" s="106">
        <f t="shared" si="5"/>
        <v>340</v>
      </c>
    </row>
    <row r="342" spans="1:1" x14ac:dyDescent="0.25">
      <c r="A342" s="106">
        <f t="shared" si="5"/>
        <v>341</v>
      </c>
    </row>
    <row r="343" spans="1:1" x14ac:dyDescent="0.25">
      <c r="A343" s="106">
        <f t="shared" si="5"/>
        <v>342</v>
      </c>
    </row>
    <row r="344" spans="1:1" x14ac:dyDescent="0.25">
      <c r="A344" s="106">
        <f t="shared" si="5"/>
        <v>343</v>
      </c>
    </row>
    <row r="345" spans="1:1" x14ac:dyDescent="0.25">
      <c r="A345" s="106">
        <f t="shared" si="5"/>
        <v>344</v>
      </c>
    </row>
    <row r="346" spans="1:1" x14ac:dyDescent="0.25">
      <c r="A346" s="106">
        <f t="shared" si="5"/>
        <v>345</v>
      </c>
    </row>
    <row r="347" spans="1:1" x14ac:dyDescent="0.25">
      <c r="A347" s="106">
        <f t="shared" si="5"/>
        <v>346</v>
      </c>
    </row>
    <row r="348" spans="1:1" x14ac:dyDescent="0.25">
      <c r="A348" s="106">
        <f t="shared" si="5"/>
        <v>347</v>
      </c>
    </row>
    <row r="349" spans="1:1" x14ac:dyDescent="0.25">
      <c r="A349" s="106">
        <f t="shared" si="5"/>
        <v>348</v>
      </c>
    </row>
    <row r="350" spans="1:1" x14ac:dyDescent="0.25">
      <c r="A350" s="106">
        <f t="shared" si="5"/>
        <v>349</v>
      </c>
    </row>
    <row r="351" spans="1:1" x14ac:dyDescent="0.25">
      <c r="A351" s="106">
        <f t="shared" si="5"/>
        <v>350</v>
      </c>
    </row>
    <row r="352" spans="1:1" x14ac:dyDescent="0.25">
      <c r="A352" s="106">
        <f t="shared" si="5"/>
        <v>351</v>
      </c>
    </row>
    <row r="353" spans="1:1" x14ac:dyDescent="0.25">
      <c r="A353" s="106">
        <f t="shared" si="5"/>
        <v>352</v>
      </c>
    </row>
    <row r="354" spans="1:1" x14ac:dyDescent="0.25">
      <c r="A354" s="106">
        <f t="shared" si="5"/>
        <v>353</v>
      </c>
    </row>
    <row r="355" spans="1:1" x14ac:dyDescent="0.25">
      <c r="A355" s="106">
        <f t="shared" si="5"/>
        <v>354</v>
      </c>
    </row>
    <row r="356" spans="1:1" x14ac:dyDescent="0.25">
      <c r="A356" s="106">
        <f t="shared" si="5"/>
        <v>355</v>
      </c>
    </row>
    <row r="357" spans="1:1" x14ac:dyDescent="0.25">
      <c r="A357" s="106">
        <f t="shared" si="5"/>
        <v>356</v>
      </c>
    </row>
    <row r="358" spans="1:1" x14ac:dyDescent="0.25">
      <c r="A358" s="106">
        <f t="shared" si="5"/>
        <v>357</v>
      </c>
    </row>
    <row r="359" spans="1:1" x14ac:dyDescent="0.25">
      <c r="A359" s="106">
        <f t="shared" si="5"/>
        <v>358</v>
      </c>
    </row>
    <row r="360" spans="1:1" x14ac:dyDescent="0.25">
      <c r="A360" s="106">
        <f t="shared" si="5"/>
        <v>359</v>
      </c>
    </row>
    <row r="361" spans="1:1" x14ac:dyDescent="0.25">
      <c r="A361" s="106">
        <f t="shared" si="5"/>
        <v>360</v>
      </c>
    </row>
    <row r="362" spans="1:1" x14ac:dyDescent="0.25">
      <c r="A362" s="106">
        <f t="shared" si="5"/>
        <v>361</v>
      </c>
    </row>
    <row r="363" spans="1:1" x14ac:dyDescent="0.25">
      <c r="A363" s="106">
        <f t="shared" si="5"/>
        <v>362</v>
      </c>
    </row>
    <row r="364" spans="1:1" x14ac:dyDescent="0.25">
      <c r="A364" s="106">
        <f t="shared" si="5"/>
        <v>363</v>
      </c>
    </row>
    <row r="365" spans="1:1" x14ac:dyDescent="0.25">
      <c r="A365" s="106">
        <f t="shared" si="5"/>
        <v>364</v>
      </c>
    </row>
    <row r="366" spans="1:1" x14ac:dyDescent="0.25">
      <c r="A366" s="106">
        <f t="shared" si="5"/>
        <v>365</v>
      </c>
    </row>
    <row r="367" spans="1:1" x14ac:dyDescent="0.25">
      <c r="A367" s="106">
        <f t="shared" si="5"/>
        <v>366</v>
      </c>
    </row>
    <row r="368" spans="1:1" x14ac:dyDescent="0.25">
      <c r="A368" s="106">
        <f t="shared" si="5"/>
        <v>367</v>
      </c>
    </row>
    <row r="369" spans="1:1" x14ac:dyDescent="0.25">
      <c r="A369" s="106">
        <f t="shared" si="5"/>
        <v>368</v>
      </c>
    </row>
    <row r="370" spans="1:1" x14ac:dyDescent="0.25">
      <c r="A370" s="106">
        <f t="shared" si="5"/>
        <v>369</v>
      </c>
    </row>
    <row r="371" spans="1:1" x14ac:dyDescent="0.25">
      <c r="A371" s="106">
        <f t="shared" si="5"/>
        <v>370</v>
      </c>
    </row>
    <row r="372" spans="1:1" x14ac:dyDescent="0.25">
      <c r="A372" s="106">
        <f t="shared" si="5"/>
        <v>371</v>
      </c>
    </row>
    <row r="373" spans="1:1" x14ac:dyDescent="0.25">
      <c r="A373" s="106">
        <f t="shared" si="5"/>
        <v>372</v>
      </c>
    </row>
    <row r="374" spans="1:1" x14ac:dyDescent="0.25">
      <c r="A374" s="106">
        <f t="shared" si="5"/>
        <v>373</v>
      </c>
    </row>
    <row r="375" spans="1:1" x14ac:dyDescent="0.25">
      <c r="A375" s="106">
        <f t="shared" si="5"/>
        <v>374</v>
      </c>
    </row>
    <row r="376" spans="1:1" x14ac:dyDescent="0.25">
      <c r="A376" s="106">
        <f t="shared" si="5"/>
        <v>375</v>
      </c>
    </row>
    <row r="377" spans="1:1" x14ac:dyDescent="0.25">
      <c r="A377" s="106">
        <f t="shared" si="5"/>
        <v>376</v>
      </c>
    </row>
    <row r="378" spans="1:1" x14ac:dyDescent="0.25">
      <c r="A378" s="106">
        <f t="shared" si="5"/>
        <v>377</v>
      </c>
    </row>
    <row r="379" spans="1:1" x14ac:dyDescent="0.25">
      <c r="A379" s="106">
        <f t="shared" si="5"/>
        <v>378</v>
      </c>
    </row>
    <row r="380" spans="1:1" x14ac:dyDescent="0.25">
      <c r="A380" s="106">
        <f t="shared" si="5"/>
        <v>379</v>
      </c>
    </row>
    <row r="381" spans="1:1" x14ac:dyDescent="0.25">
      <c r="A381" s="106">
        <f t="shared" si="5"/>
        <v>380</v>
      </c>
    </row>
    <row r="382" spans="1:1" x14ac:dyDescent="0.25">
      <c r="A382" s="106">
        <f t="shared" si="5"/>
        <v>381</v>
      </c>
    </row>
    <row r="383" spans="1:1" x14ac:dyDescent="0.25">
      <c r="A383" s="106">
        <f t="shared" si="5"/>
        <v>382</v>
      </c>
    </row>
    <row r="384" spans="1:1" x14ac:dyDescent="0.25">
      <c r="A384" s="106">
        <f t="shared" si="5"/>
        <v>383</v>
      </c>
    </row>
    <row r="385" spans="1:1" x14ac:dyDescent="0.25">
      <c r="A385" s="106">
        <f t="shared" si="5"/>
        <v>384</v>
      </c>
    </row>
    <row r="386" spans="1:1" x14ac:dyDescent="0.25">
      <c r="A386" s="106">
        <f t="shared" si="5"/>
        <v>385</v>
      </c>
    </row>
    <row r="387" spans="1:1" x14ac:dyDescent="0.25">
      <c r="A387" s="106">
        <f t="shared" si="5"/>
        <v>386</v>
      </c>
    </row>
    <row r="388" spans="1:1" x14ac:dyDescent="0.25">
      <c r="A388" s="106">
        <f t="shared" ref="A388:A451" si="6">A387+1</f>
        <v>387</v>
      </c>
    </row>
    <row r="389" spans="1:1" x14ac:dyDescent="0.25">
      <c r="A389" s="106">
        <f t="shared" si="6"/>
        <v>388</v>
      </c>
    </row>
    <row r="390" spans="1:1" x14ac:dyDescent="0.25">
      <c r="A390" s="106">
        <f t="shared" si="6"/>
        <v>389</v>
      </c>
    </row>
    <row r="391" spans="1:1" x14ac:dyDescent="0.25">
      <c r="A391" s="106">
        <f t="shared" si="6"/>
        <v>390</v>
      </c>
    </row>
    <row r="392" spans="1:1" x14ac:dyDescent="0.25">
      <c r="A392" s="106">
        <f t="shared" si="6"/>
        <v>391</v>
      </c>
    </row>
    <row r="393" spans="1:1" x14ac:dyDescent="0.25">
      <c r="A393" s="106">
        <f t="shared" si="6"/>
        <v>392</v>
      </c>
    </row>
    <row r="394" spans="1:1" x14ac:dyDescent="0.25">
      <c r="A394" s="106">
        <f t="shared" si="6"/>
        <v>393</v>
      </c>
    </row>
    <row r="395" spans="1:1" x14ac:dyDescent="0.25">
      <c r="A395" s="106">
        <f t="shared" si="6"/>
        <v>394</v>
      </c>
    </row>
    <row r="396" spans="1:1" x14ac:dyDescent="0.25">
      <c r="A396" s="106">
        <f t="shared" si="6"/>
        <v>395</v>
      </c>
    </row>
    <row r="397" spans="1:1" x14ac:dyDescent="0.25">
      <c r="A397" s="106">
        <f t="shared" si="6"/>
        <v>396</v>
      </c>
    </row>
    <row r="398" spans="1:1" x14ac:dyDescent="0.25">
      <c r="A398" s="106">
        <f t="shared" si="6"/>
        <v>397</v>
      </c>
    </row>
    <row r="399" spans="1:1" x14ac:dyDescent="0.25">
      <c r="A399" s="106">
        <f t="shared" si="6"/>
        <v>398</v>
      </c>
    </row>
    <row r="400" spans="1:1" x14ac:dyDescent="0.25">
      <c r="A400" s="106">
        <f t="shared" si="6"/>
        <v>399</v>
      </c>
    </row>
    <row r="401" spans="1:1" x14ac:dyDescent="0.25">
      <c r="A401" s="106">
        <f t="shared" si="6"/>
        <v>400</v>
      </c>
    </row>
    <row r="402" spans="1:1" x14ac:dyDescent="0.25">
      <c r="A402" s="106">
        <f t="shared" si="6"/>
        <v>401</v>
      </c>
    </row>
    <row r="403" spans="1:1" x14ac:dyDescent="0.25">
      <c r="A403" s="106">
        <f t="shared" si="6"/>
        <v>402</v>
      </c>
    </row>
    <row r="404" spans="1:1" x14ac:dyDescent="0.25">
      <c r="A404" s="106">
        <f t="shared" si="6"/>
        <v>403</v>
      </c>
    </row>
    <row r="405" spans="1:1" x14ac:dyDescent="0.25">
      <c r="A405" s="106">
        <f t="shared" si="6"/>
        <v>404</v>
      </c>
    </row>
    <row r="406" spans="1:1" x14ac:dyDescent="0.25">
      <c r="A406" s="106">
        <f t="shared" si="6"/>
        <v>405</v>
      </c>
    </row>
    <row r="407" spans="1:1" x14ac:dyDescent="0.25">
      <c r="A407" s="106">
        <f t="shared" si="6"/>
        <v>406</v>
      </c>
    </row>
    <row r="408" spans="1:1" x14ac:dyDescent="0.25">
      <c r="A408" s="106">
        <f t="shared" si="6"/>
        <v>407</v>
      </c>
    </row>
    <row r="409" spans="1:1" x14ac:dyDescent="0.25">
      <c r="A409" s="106">
        <f t="shared" si="6"/>
        <v>408</v>
      </c>
    </row>
    <row r="410" spans="1:1" x14ac:dyDescent="0.25">
      <c r="A410" s="106">
        <f t="shared" si="6"/>
        <v>409</v>
      </c>
    </row>
    <row r="411" spans="1:1" x14ac:dyDescent="0.25">
      <c r="A411" s="106">
        <f t="shared" si="6"/>
        <v>410</v>
      </c>
    </row>
    <row r="412" spans="1:1" x14ac:dyDescent="0.25">
      <c r="A412" s="106">
        <f t="shared" si="6"/>
        <v>411</v>
      </c>
    </row>
    <row r="413" spans="1:1" x14ac:dyDescent="0.25">
      <c r="A413" s="106">
        <f t="shared" si="6"/>
        <v>412</v>
      </c>
    </row>
    <row r="414" spans="1:1" x14ac:dyDescent="0.25">
      <c r="A414" s="106">
        <f t="shared" si="6"/>
        <v>413</v>
      </c>
    </row>
    <row r="415" spans="1:1" x14ac:dyDescent="0.25">
      <c r="A415" s="106">
        <f t="shared" si="6"/>
        <v>414</v>
      </c>
    </row>
    <row r="416" spans="1:1" x14ac:dyDescent="0.25">
      <c r="A416" s="106">
        <f t="shared" si="6"/>
        <v>415</v>
      </c>
    </row>
    <row r="417" spans="1:1" x14ac:dyDescent="0.25">
      <c r="A417" s="106">
        <f t="shared" si="6"/>
        <v>416</v>
      </c>
    </row>
    <row r="418" spans="1:1" x14ac:dyDescent="0.25">
      <c r="A418" s="106">
        <f t="shared" si="6"/>
        <v>417</v>
      </c>
    </row>
    <row r="419" spans="1:1" x14ac:dyDescent="0.25">
      <c r="A419" s="106">
        <f t="shared" si="6"/>
        <v>418</v>
      </c>
    </row>
    <row r="420" spans="1:1" x14ac:dyDescent="0.25">
      <c r="A420" s="106">
        <f t="shared" si="6"/>
        <v>419</v>
      </c>
    </row>
    <row r="421" spans="1:1" x14ac:dyDescent="0.25">
      <c r="A421" s="106">
        <f t="shared" si="6"/>
        <v>420</v>
      </c>
    </row>
    <row r="422" spans="1:1" x14ac:dyDescent="0.25">
      <c r="A422" s="106">
        <f t="shared" si="6"/>
        <v>421</v>
      </c>
    </row>
    <row r="423" spans="1:1" x14ac:dyDescent="0.25">
      <c r="A423" s="106">
        <f t="shared" si="6"/>
        <v>422</v>
      </c>
    </row>
    <row r="424" spans="1:1" x14ac:dyDescent="0.25">
      <c r="A424" s="106">
        <f t="shared" si="6"/>
        <v>423</v>
      </c>
    </row>
    <row r="425" spans="1:1" x14ac:dyDescent="0.25">
      <c r="A425" s="106">
        <f t="shared" si="6"/>
        <v>424</v>
      </c>
    </row>
    <row r="426" spans="1:1" x14ac:dyDescent="0.25">
      <c r="A426" s="106">
        <f t="shared" si="6"/>
        <v>425</v>
      </c>
    </row>
    <row r="427" spans="1:1" x14ac:dyDescent="0.25">
      <c r="A427" s="106">
        <f t="shared" si="6"/>
        <v>426</v>
      </c>
    </row>
    <row r="428" spans="1:1" x14ac:dyDescent="0.25">
      <c r="A428" s="106">
        <f t="shared" si="6"/>
        <v>427</v>
      </c>
    </row>
    <row r="429" spans="1:1" x14ac:dyDescent="0.25">
      <c r="A429" s="106">
        <f t="shared" si="6"/>
        <v>428</v>
      </c>
    </row>
    <row r="430" spans="1:1" x14ac:dyDescent="0.25">
      <c r="A430" s="106">
        <f t="shared" si="6"/>
        <v>429</v>
      </c>
    </row>
    <row r="431" spans="1:1" x14ac:dyDescent="0.25">
      <c r="A431" s="106">
        <f t="shared" si="6"/>
        <v>430</v>
      </c>
    </row>
    <row r="432" spans="1:1" x14ac:dyDescent="0.25">
      <c r="A432" s="106">
        <f t="shared" si="6"/>
        <v>431</v>
      </c>
    </row>
    <row r="433" spans="1:1" x14ac:dyDescent="0.25">
      <c r="A433" s="106">
        <f t="shared" si="6"/>
        <v>432</v>
      </c>
    </row>
    <row r="434" spans="1:1" x14ac:dyDescent="0.25">
      <c r="A434" s="106">
        <f t="shared" si="6"/>
        <v>433</v>
      </c>
    </row>
    <row r="435" spans="1:1" x14ac:dyDescent="0.25">
      <c r="A435" s="106">
        <f t="shared" si="6"/>
        <v>434</v>
      </c>
    </row>
    <row r="436" spans="1:1" x14ac:dyDescent="0.25">
      <c r="A436" s="106">
        <f t="shared" si="6"/>
        <v>435</v>
      </c>
    </row>
    <row r="437" spans="1:1" x14ac:dyDescent="0.25">
      <c r="A437" s="106">
        <f t="shared" si="6"/>
        <v>436</v>
      </c>
    </row>
    <row r="438" spans="1:1" x14ac:dyDescent="0.25">
      <c r="A438" s="106">
        <f t="shared" si="6"/>
        <v>437</v>
      </c>
    </row>
    <row r="439" spans="1:1" x14ac:dyDescent="0.25">
      <c r="A439" s="106">
        <f t="shared" si="6"/>
        <v>438</v>
      </c>
    </row>
    <row r="440" spans="1:1" x14ac:dyDescent="0.25">
      <c r="A440" s="106">
        <f t="shared" si="6"/>
        <v>439</v>
      </c>
    </row>
    <row r="441" spans="1:1" x14ac:dyDescent="0.25">
      <c r="A441" s="106">
        <f t="shared" si="6"/>
        <v>440</v>
      </c>
    </row>
    <row r="442" spans="1:1" x14ac:dyDescent="0.25">
      <c r="A442" s="106">
        <f t="shared" si="6"/>
        <v>441</v>
      </c>
    </row>
    <row r="443" spans="1:1" x14ac:dyDescent="0.25">
      <c r="A443" s="106">
        <f t="shared" si="6"/>
        <v>442</v>
      </c>
    </row>
    <row r="444" spans="1:1" x14ac:dyDescent="0.25">
      <c r="A444" s="106">
        <f t="shared" si="6"/>
        <v>443</v>
      </c>
    </row>
    <row r="445" spans="1:1" x14ac:dyDescent="0.25">
      <c r="A445" s="106">
        <f t="shared" si="6"/>
        <v>444</v>
      </c>
    </row>
    <row r="446" spans="1:1" x14ac:dyDescent="0.25">
      <c r="A446" s="106">
        <f t="shared" si="6"/>
        <v>445</v>
      </c>
    </row>
    <row r="447" spans="1:1" x14ac:dyDescent="0.25">
      <c r="A447" s="106">
        <f t="shared" si="6"/>
        <v>446</v>
      </c>
    </row>
    <row r="448" spans="1:1" x14ac:dyDescent="0.25">
      <c r="A448" s="106">
        <f t="shared" si="6"/>
        <v>447</v>
      </c>
    </row>
    <row r="449" spans="1:1" x14ac:dyDescent="0.25">
      <c r="A449" s="106">
        <f t="shared" si="6"/>
        <v>448</v>
      </c>
    </row>
    <row r="450" spans="1:1" x14ac:dyDescent="0.25">
      <c r="A450" s="106">
        <f t="shared" si="6"/>
        <v>449</v>
      </c>
    </row>
    <row r="451" spans="1:1" x14ac:dyDescent="0.25">
      <c r="A451" s="106">
        <f t="shared" si="6"/>
        <v>450</v>
      </c>
    </row>
    <row r="452" spans="1:1" x14ac:dyDescent="0.25">
      <c r="A452" s="106">
        <f t="shared" ref="A452:A515" si="7">A451+1</f>
        <v>451</v>
      </c>
    </row>
    <row r="453" spans="1:1" x14ac:dyDescent="0.25">
      <c r="A453" s="106">
        <f t="shared" si="7"/>
        <v>452</v>
      </c>
    </row>
    <row r="454" spans="1:1" x14ac:dyDescent="0.25">
      <c r="A454" s="106">
        <f t="shared" si="7"/>
        <v>453</v>
      </c>
    </row>
    <row r="455" spans="1:1" x14ac:dyDescent="0.25">
      <c r="A455" s="106">
        <f t="shared" si="7"/>
        <v>454</v>
      </c>
    </row>
    <row r="456" spans="1:1" x14ac:dyDescent="0.25">
      <c r="A456" s="106">
        <f t="shared" si="7"/>
        <v>455</v>
      </c>
    </row>
    <row r="457" spans="1:1" x14ac:dyDescent="0.25">
      <c r="A457" s="106">
        <f t="shared" si="7"/>
        <v>456</v>
      </c>
    </row>
    <row r="458" spans="1:1" x14ac:dyDescent="0.25">
      <c r="A458" s="106">
        <f t="shared" si="7"/>
        <v>457</v>
      </c>
    </row>
    <row r="459" spans="1:1" x14ac:dyDescent="0.25">
      <c r="A459" s="106">
        <f t="shared" si="7"/>
        <v>458</v>
      </c>
    </row>
    <row r="460" spans="1:1" x14ac:dyDescent="0.25">
      <c r="A460" s="106">
        <f t="shared" si="7"/>
        <v>459</v>
      </c>
    </row>
    <row r="461" spans="1:1" x14ac:dyDescent="0.25">
      <c r="A461" s="106">
        <f t="shared" si="7"/>
        <v>460</v>
      </c>
    </row>
    <row r="462" spans="1:1" x14ac:dyDescent="0.25">
      <c r="A462" s="106">
        <f t="shared" si="7"/>
        <v>461</v>
      </c>
    </row>
    <row r="463" spans="1:1" x14ac:dyDescent="0.25">
      <c r="A463" s="106">
        <f t="shared" si="7"/>
        <v>462</v>
      </c>
    </row>
    <row r="464" spans="1:1" x14ac:dyDescent="0.25">
      <c r="A464" s="106">
        <f t="shared" si="7"/>
        <v>463</v>
      </c>
    </row>
    <row r="465" spans="1:1" x14ac:dyDescent="0.25">
      <c r="A465" s="106">
        <f t="shared" si="7"/>
        <v>464</v>
      </c>
    </row>
    <row r="466" spans="1:1" x14ac:dyDescent="0.25">
      <c r="A466" s="106">
        <f t="shared" si="7"/>
        <v>465</v>
      </c>
    </row>
    <row r="467" spans="1:1" x14ac:dyDescent="0.25">
      <c r="A467" s="106">
        <f t="shared" si="7"/>
        <v>466</v>
      </c>
    </row>
    <row r="468" spans="1:1" x14ac:dyDescent="0.25">
      <c r="A468" s="106">
        <f t="shared" si="7"/>
        <v>467</v>
      </c>
    </row>
    <row r="469" spans="1:1" x14ac:dyDescent="0.25">
      <c r="A469" s="106">
        <f t="shared" si="7"/>
        <v>468</v>
      </c>
    </row>
    <row r="470" spans="1:1" x14ac:dyDescent="0.25">
      <c r="A470" s="106">
        <f t="shared" si="7"/>
        <v>469</v>
      </c>
    </row>
    <row r="471" spans="1:1" x14ac:dyDescent="0.25">
      <c r="A471" s="106">
        <f t="shared" si="7"/>
        <v>470</v>
      </c>
    </row>
    <row r="472" spans="1:1" x14ac:dyDescent="0.25">
      <c r="A472" s="106">
        <f t="shared" si="7"/>
        <v>471</v>
      </c>
    </row>
    <row r="473" spans="1:1" x14ac:dyDescent="0.25">
      <c r="A473" s="106">
        <f t="shared" si="7"/>
        <v>472</v>
      </c>
    </row>
    <row r="474" spans="1:1" x14ac:dyDescent="0.25">
      <c r="A474" s="106">
        <f t="shared" si="7"/>
        <v>473</v>
      </c>
    </row>
    <row r="475" spans="1:1" x14ac:dyDescent="0.25">
      <c r="A475" s="106">
        <f t="shared" si="7"/>
        <v>474</v>
      </c>
    </row>
    <row r="476" spans="1:1" x14ac:dyDescent="0.25">
      <c r="A476" s="106">
        <f t="shared" si="7"/>
        <v>475</v>
      </c>
    </row>
    <row r="477" spans="1:1" x14ac:dyDescent="0.25">
      <c r="A477" s="106">
        <f t="shared" si="7"/>
        <v>476</v>
      </c>
    </row>
    <row r="478" spans="1:1" x14ac:dyDescent="0.25">
      <c r="A478" s="106">
        <f t="shared" si="7"/>
        <v>477</v>
      </c>
    </row>
    <row r="479" spans="1:1" x14ac:dyDescent="0.25">
      <c r="A479" s="106">
        <f t="shared" si="7"/>
        <v>478</v>
      </c>
    </row>
    <row r="480" spans="1:1" x14ac:dyDescent="0.25">
      <c r="A480" s="106">
        <f t="shared" si="7"/>
        <v>479</v>
      </c>
    </row>
    <row r="481" spans="1:1" x14ac:dyDescent="0.25">
      <c r="A481" s="106">
        <f t="shared" si="7"/>
        <v>480</v>
      </c>
    </row>
    <row r="482" spans="1:1" x14ac:dyDescent="0.25">
      <c r="A482" s="106">
        <f t="shared" si="7"/>
        <v>481</v>
      </c>
    </row>
    <row r="483" spans="1:1" x14ac:dyDescent="0.25">
      <c r="A483" s="106">
        <f t="shared" si="7"/>
        <v>482</v>
      </c>
    </row>
    <row r="484" spans="1:1" x14ac:dyDescent="0.25">
      <c r="A484" s="106">
        <f t="shared" si="7"/>
        <v>483</v>
      </c>
    </row>
    <row r="485" spans="1:1" x14ac:dyDescent="0.25">
      <c r="A485" s="106">
        <f t="shared" si="7"/>
        <v>484</v>
      </c>
    </row>
    <row r="486" spans="1:1" x14ac:dyDescent="0.25">
      <c r="A486" s="106">
        <f t="shared" si="7"/>
        <v>485</v>
      </c>
    </row>
    <row r="487" spans="1:1" x14ac:dyDescent="0.25">
      <c r="A487" s="106">
        <f t="shared" si="7"/>
        <v>486</v>
      </c>
    </row>
    <row r="488" spans="1:1" x14ac:dyDescent="0.25">
      <c r="A488" s="106">
        <f t="shared" si="7"/>
        <v>487</v>
      </c>
    </row>
    <row r="489" spans="1:1" x14ac:dyDescent="0.25">
      <c r="A489" s="106">
        <f t="shared" si="7"/>
        <v>488</v>
      </c>
    </row>
    <row r="490" spans="1:1" x14ac:dyDescent="0.25">
      <c r="A490" s="106">
        <f t="shared" si="7"/>
        <v>489</v>
      </c>
    </row>
    <row r="491" spans="1:1" x14ac:dyDescent="0.25">
      <c r="A491" s="106">
        <f t="shared" si="7"/>
        <v>490</v>
      </c>
    </row>
    <row r="492" spans="1:1" x14ac:dyDescent="0.25">
      <c r="A492" s="106">
        <f t="shared" si="7"/>
        <v>491</v>
      </c>
    </row>
    <row r="493" spans="1:1" x14ac:dyDescent="0.25">
      <c r="A493" s="106">
        <f t="shared" si="7"/>
        <v>492</v>
      </c>
    </row>
    <row r="494" spans="1:1" x14ac:dyDescent="0.25">
      <c r="A494" s="106">
        <f t="shared" si="7"/>
        <v>493</v>
      </c>
    </row>
    <row r="495" spans="1:1" x14ac:dyDescent="0.25">
      <c r="A495" s="106">
        <f t="shared" si="7"/>
        <v>494</v>
      </c>
    </row>
    <row r="496" spans="1:1" x14ac:dyDescent="0.25">
      <c r="A496" s="106">
        <f t="shared" si="7"/>
        <v>495</v>
      </c>
    </row>
    <row r="497" spans="1:12" x14ac:dyDescent="0.25">
      <c r="A497" s="106">
        <f t="shared" si="7"/>
        <v>496</v>
      </c>
    </row>
    <row r="498" spans="1:12" x14ac:dyDescent="0.25">
      <c r="A498" s="106">
        <f t="shared" si="7"/>
        <v>497</v>
      </c>
    </row>
    <row r="499" spans="1:12" x14ac:dyDescent="0.25">
      <c r="A499" s="106">
        <f t="shared" si="7"/>
        <v>498</v>
      </c>
    </row>
    <row r="500" spans="1:12" x14ac:dyDescent="0.25">
      <c r="A500" s="106">
        <f t="shared" si="7"/>
        <v>499</v>
      </c>
    </row>
    <row r="501" spans="1:12" x14ac:dyDescent="0.25">
      <c r="A501" s="106">
        <f t="shared" si="7"/>
        <v>500</v>
      </c>
      <c r="B501" s="75" t="s">
        <v>812</v>
      </c>
      <c r="C501" s="35" t="s">
        <v>69</v>
      </c>
      <c r="D501" s="6" t="s">
        <v>70</v>
      </c>
      <c r="E501" s="6" t="s">
        <v>71</v>
      </c>
      <c r="F501" s="6" t="s">
        <v>72</v>
      </c>
      <c r="G501" s="6" t="s">
        <v>73</v>
      </c>
      <c r="H501" s="6" t="s">
        <v>74</v>
      </c>
      <c r="I501" s="6" t="s">
        <v>75</v>
      </c>
      <c r="J501" s="6" t="s">
        <v>76</v>
      </c>
      <c r="K501" s="75" t="s">
        <v>901</v>
      </c>
      <c r="L501" s="67" t="s">
        <v>198</v>
      </c>
    </row>
    <row r="502" spans="1:12" x14ac:dyDescent="0.25">
      <c r="A502" s="106">
        <f t="shared" si="7"/>
        <v>501</v>
      </c>
      <c r="B502" s="75" t="s">
        <v>813</v>
      </c>
      <c r="C502" s="6" t="s">
        <v>66</v>
      </c>
      <c r="D502" s="6" t="s">
        <v>25</v>
      </c>
      <c r="E502" s="6" t="s">
        <v>119</v>
      </c>
      <c r="F502" s="6" t="s">
        <v>120</v>
      </c>
      <c r="G502" s="6" t="s">
        <v>200</v>
      </c>
      <c r="H502" s="2" t="s">
        <v>398</v>
      </c>
      <c r="I502" s="2" t="s">
        <v>1223</v>
      </c>
      <c r="J502" s="2" t="s">
        <v>1224</v>
      </c>
      <c r="K502" s="75" t="s">
        <v>813</v>
      </c>
      <c r="L502" s="67" t="s">
        <v>198</v>
      </c>
    </row>
    <row r="503" spans="1:12" x14ac:dyDescent="0.25">
      <c r="A503" s="106">
        <f t="shared" si="7"/>
        <v>502</v>
      </c>
      <c r="B503" s="75" t="s">
        <v>814</v>
      </c>
      <c r="C503" s="2" t="s">
        <v>1225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75" t="s">
        <v>814</v>
      </c>
      <c r="L503" s="67" t="s">
        <v>198</v>
      </c>
    </row>
    <row r="504" spans="1:12" x14ac:dyDescent="0.25">
      <c r="A504" s="106">
        <f t="shared" si="7"/>
        <v>503</v>
      </c>
      <c r="B504" s="75" t="s">
        <v>932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75" t="s">
        <v>932</v>
      </c>
      <c r="L504" s="67" t="s">
        <v>198</v>
      </c>
    </row>
    <row r="505" spans="1:12" x14ac:dyDescent="0.25">
      <c r="A505" s="106">
        <f t="shared" si="7"/>
        <v>504</v>
      </c>
    </row>
    <row r="506" spans="1:12" x14ac:dyDescent="0.25">
      <c r="A506" s="106">
        <f t="shared" si="7"/>
        <v>505</v>
      </c>
    </row>
    <row r="507" spans="1:12" x14ac:dyDescent="0.25">
      <c r="A507" s="106">
        <f t="shared" si="7"/>
        <v>506</v>
      </c>
    </row>
    <row r="508" spans="1:12" x14ac:dyDescent="0.25">
      <c r="A508" s="106">
        <f t="shared" si="7"/>
        <v>507</v>
      </c>
    </row>
    <row r="509" spans="1:12" s="101" customFormat="1" x14ac:dyDescent="0.25">
      <c r="A509" s="106">
        <f t="shared" si="7"/>
        <v>508</v>
      </c>
    </row>
    <row r="510" spans="1:12" x14ac:dyDescent="0.25">
      <c r="A510" s="106">
        <f t="shared" si="7"/>
        <v>509</v>
      </c>
    </row>
    <row r="511" spans="1:12" x14ac:dyDescent="0.25">
      <c r="A511" s="106">
        <f t="shared" si="7"/>
        <v>510</v>
      </c>
    </row>
    <row r="512" spans="1:12" x14ac:dyDescent="0.25">
      <c r="A512" s="106">
        <f t="shared" si="7"/>
        <v>511</v>
      </c>
    </row>
    <row r="513" spans="1:1" x14ac:dyDescent="0.25">
      <c r="A513" s="106">
        <f t="shared" si="7"/>
        <v>512</v>
      </c>
    </row>
    <row r="514" spans="1:1" x14ac:dyDescent="0.25">
      <c r="A514" s="106">
        <f t="shared" si="7"/>
        <v>513</v>
      </c>
    </row>
    <row r="515" spans="1:1" x14ac:dyDescent="0.25">
      <c r="A515" s="106">
        <f t="shared" si="7"/>
        <v>514</v>
      </c>
    </row>
    <row r="516" spans="1:1" x14ac:dyDescent="0.25">
      <c r="A516" s="106">
        <f t="shared" ref="A516:A579" si="8">A515+1</f>
        <v>515</v>
      </c>
    </row>
    <row r="517" spans="1:1" x14ac:dyDescent="0.25">
      <c r="A517" s="106">
        <f t="shared" si="8"/>
        <v>516</v>
      </c>
    </row>
    <row r="518" spans="1:1" x14ac:dyDescent="0.25">
      <c r="A518" s="106">
        <f t="shared" si="8"/>
        <v>517</v>
      </c>
    </row>
    <row r="519" spans="1:1" x14ac:dyDescent="0.25">
      <c r="A519" s="106">
        <f t="shared" si="8"/>
        <v>518</v>
      </c>
    </row>
    <row r="520" spans="1:1" x14ac:dyDescent="0.25">
      <c r="A520" s="106">
        <f t="shared" si="8"/>
        <v>519</v>
      </c>
    </row>
    <row r="521" spans="1:1" x14ac:dyDescent="0.25">
      <c r="A521" s="106">
        <f t="shared" si="8"/>
        <v>520</v>
      </c>
    </row>
    <row r="522" spans="1:1" x14ac:dyDescent="0.25">
      <c r="A522" s="106">
        <f t="shared" si="8"/>
        <v>521</v>
      </c>
    </row>
    <row r="523" spans="1:1" x14ac:dyDescent="0.25">
      <c r="A523" s="106">
        <f t="shared" si="8"/>
        <v>522</v>
      </c>
    </row>
    <row r="524" spans="1:1" x14ac:dyDescent="0.25">
      <c r="A524" s="106">
        <f t="shared" si="8"/>
        <v>523</v>
      </c>
    </row>
    <row r="525" spans="1:1" x14ac:dyDescent="0.25">
      <c r="A525" s="106">
        <f t="shared" si="8"/>
        <v>524</v>
      </c>
    </row>
    <row r="526" spans="1:1" x14ac:dyDescent="0.25">
      <c r="A526" s="106">
        <f t="shared" si="8"/>
        <v>525</v>
      </c>
    </row>
    <row r="527" spans="1:1" x14ac:dyDescent="0.25">
      <c r="A527" s="106">
        <f t="shared" si="8"/>
        <v>526</v>
      </c>
    </row>
    <row r="528" spans="1:1" x14ac:dyDescent="0.25">
      <c r="A528" s="106">
        <f t="shared" si="8"/>
        <v>527</v>
      </c>
    </row>
    <row r="529" spans="1:1" x14ac:dyDescent="0.25">
      <c r="A529" s="106">
        <f t="shared" si="8"/>
        <v>528</v>
      </c>
    </row>
    <row r="530" spans="1:1" x14ac:dyDescent="0.25">
      <c r="A530" s="106">
        <f t="shared" si="8"/>
        <v>529</v>
      </c>
    </row>
    <row r="531" spans="1:1" x14ac:dyDescent="0.25">
      <c r="A531" s="106">
        <f t="shared" si="8"/>
        <v>530</v>
      </c>
    </row>
    <row r="532" spans="1:1" x14ac:dyDescent="0.25">
      <c r="A532" s="106">
        <f t="shared" si="8"/>
        <v>531</v>
      </c>
    </row>
    <row r="533" spans="1:1" x14ac:dyDescent="0.25">
      <c r="A533" s="106">
        <f t="shared" si="8"/>
        <v>532</v>
      </c>
    </row>
    <row r="534" spans="1:1" x14ac:dyDescent="0.25">
      <c r="A534" s="106">
        <f t="shared" si="8"/>
        <v>533</v>
      </c>
    </row>
    <row r="535" spans="1:1" x14ac:dyDescent="0.25">
      <c r="A535" s="106">
        <f t="shared" si="8"/>
        <v>534</v>
      </c>
    </row>
    <row r="536" spans="1:1" x14ac:dyDescent="0.25">
      <c r="A536" s="106">
        <f t="shared" si="8"/>
        <v>535</v>
      </c>
    </row>
    <row r="537" spans="1:1" x14ac:dyDescent="0.25">
      <c r="A537" s="106">
        <f t="shared" si="8"/>
        <v>536</v>
      </c>
    </row>
    <row r="538" spans="1:1" x14ac:dyDescent="0.25">
      <c r="A538" s="106">
        <f t="shared" si="8"/>
        <v>537</v>
      </c>
    </row>
    <row r="539" spans="1:1" x14ac:dyDescent="0.25">
      <c r="A539" s="106">
        <f t="shared" si="8"/>
        <v>538</v>
      </c>
    </row>
    <row r="540" spans="1:1" x14ac:dyDescent="0.25">
      <c r="A540" s="106">
        <f t="shared" si="8"/>
        <v>539</v>
      </c>
    </row>
    <row r="541" spans="1:1" x14ac:dyDescent="0.25">
      <c r="A541" s="106">
        <f t="shared" si="8"/>
        <v>540</v>
      </c>
    </row>
    <row r="542" spans="1:1" x14ac:dyDescent="0.25">
      <c r="A542" s="106">
        <f t="shared" si="8"/>
        <v>541</v>
      </c>
    </row>
    <row r="543" spans="1:1" x14ac:dyDescent="0.25">
      <c r="A543" s="106">
        <f t="shared" si="8"/>
        <v>542</v>
      </c>
    </row>
    <row r="544" spans="1:1" x14ac:dyDescent="0.25">
      <c r="A544" s="106">
        <f t="shared" si="8"/>
        <v>543</v>
      </c>
    </row>
    <row r="545" spans="1:1" x14ac:dyDescent="0.25">
      <c r="A545" s="106">
        <f t="shared" si="8"/>
        <v>544</v>
      </c>
    </row>
    <row r="546" spans="1:1" x14ac:dyDescent="0.25">
      <c r="A546" s="106">
        <f t="shared" si="8"/>
        <v>545</v>
      </c>
    </row>
    <row r="547" spans="1:1" x14ac:dyDescent="0.25">
      <c r="A547" s="106">
        <f t="shared" si="8"/>
        <v>546</v>
      </c>
    </row>
    <row r="548" spans="1:1" x14ac:dyDescent="0.25">
      <c r="A548" s="106">
        <f t="shared" si="8"/>
        <v>547</v>
      </c>
    </row>
    <row r="549" spans="1:1" x14ac:dyDescent="0.25">
      <c r="A549" s="106">
        <f t="shared" si="8"/>
        <v>548</v>
      </c>
    </row>
    <row r="550" spans="1:1" x14ac:dyDescent="0.25">
      <c r="A550" s="106">
        <f t="shared" si="8"/>
        <v>549</v>
      </c>
    </row>
    <row r="551" spans="1:1" x14ac:dyDescent="0.25">
      <c r="A551" s="106">
        <f t="shared" si="8"/>
        <v>550</v>
      </c>
    </row>
    <row r="552" spans="1:1" x14ac:dyDescent="0.25">
      <c r="A552" s="106">
        <f t="shared" si="8"/>
        <v>551</v>
      </c>
    </row>
    <row r="553" spans="1:1" x14ac:dyDescent="0.25">
      <c r="A553" s="106">
        <f t="shared" si="8"/>
        <v>552</v>
      </c>
    </row>
    <row r="554" spans="1:1" x14ac:dyDescent="0.25">
      <c r="A554" s="106">
        <f t="shared" si="8"/>
        <v>553</v>
      </c>
    </row>
    <row r="555" spans="1:1" x14ac:dyDescent="0.25">
      <c r="A555" s="106">
        <f t="shared" si="8"/>
        <v>554</v>
      </c>
    </row>
    <row r="556" spans="1:1" x14ac:dyDescent="0.25">
      <c r="A556" s="106">
        <f t="shared" si="8"/>
        <v>555</v>
      </c>
    </row>
    <row r="557" spans="1:1" x14ac:dyDescent="0.25">
      <c r="A557" s="106">
        <f t="shared" si="8"/>
        <v>556</v>
      </c>
    </row>
    <row r="558" spans="1:1" x14ac:dyDescent="0.25">
      <c r="A558" s="106">
        <f t="shared" si="8"/>
        <v>557</v>
      </c>
    </row>
    <row r="559" spans="1:1" x14ac:dyDescent="0.25">
      <c r="A559" s="106">
        <f t="shared" si="8"/>
        <v>558</v>
      </c>
    </row>
    <row r="560" spans="1:1" x14ac:dyDescent="0.25">
      <c r="A560" s="106">
        <f t="shared" si="8"/>
        <v>559</v>
      </c>
    </row>
    <row r="561" spans="1:1" x14ac:dyDescent="0.25">
      <c r="A561" s="106">
        <f t="shared" si="8"/>
        <v>560</v>
      </c>
    </row>
    <row r="562" spans="1:1" x14ac:dyDescent="0.25">
      <c r="A562" s="106">
        <f t="shared" si="8"/>
        <v>561</v>
      </c>
    </row>
    <row r="563" spans="1:1" x14ac:dyDescent="0.25">
      <c r="A563" s="106">
        <f t="shared" si="8"/>
        <v>562</v>
      </c>
    </row>
    <row r="564" spans="1:1" x14ac:dyDescent="0.25">
      <c r="A564" s="106">
        <f t="shared" si="8"/>
        <v>563</v>
      </c>
    </row>
    <row r="565" spans="1:1" x14ac:dyDescent="0.25">
      <c r="A565" s="106">
        <f t="shared" si="8"/>
        <v>564</v>
      </c>
    </row>
    <row r="566" spans="1:1" x14ac:dyDescent="0.25">
      <c r="A566" s="106">
        <f t="shared" si="8"/>
        <v>565</v>
      </c>
    </row>
    <row r="567" spans="1:1" x14ac:dyDescent="0.25">
      <c r="A567" s="106">
        <f t="shared" si="8"/>
        <v>566</v>
      </c>
    </row>
    <row r="568" spans="1:1" x14ac:dyDescent="0.25">
      <c r="A568" s="106">
        <f t="shared" si="8"/>
        <v>567</v>
      </c>
    </row>
    <row r="569" spans="1:1" x14ac:dyDescent="0.25">
      <c r="A569" s="106">
        <f t="shared" si="8"/>
        <v>568</v>
      </c>
    </row>
    <row r="570" spans="1:1" x14ac:dyDescent="0.25">
      <c r="A570" s="106">
        <f t="shared" si="8"/>
        <v>569</v>
      </c>
    </row>
    <row r="571" spans="1:1" x14ac:dyDescent="0.25">
      <c r="A571" s="106">
        <f t="shared" si="8"/>
        <v>570</v>
      </c>
    </row>
    <row r="572" spans="1:1" x14ac:dyDescent="0.25">
      <c r="A572" s="106">
        <f t="shared" si="8"/>
        <v>571</v>
      </c>
    </row>
    <row r="573" spans="1:1" x14ac:dyDescent="0.25">
      <c r="A573" s="106">
        <f t="shared" si="8"/>
        <v>572</v>
      </c>
    </row>
    <row r="574" spans="1:1" x14ac:dyDescent="0.25">
      <c r="A574" s="106">
        <f t="shared" si="8"/>
        <v>573</v>
      </c>
    </row>
    <row r="575" spans="1:1" x14ac:dyDescent="0.25">
      <c r="A575" s="106">
        <f t="shared" si="8"/>
        <v>574</v>
      </c>
    </row>
    <row r="576" spans="1:1" x14ac:dyDescent="0.25">
      <c r="A576" s="106">
        <f t="shared" si="8"/>
        <v>575</v>
      </c>
    </row>
    <row r="577" spans="1:1" x14ac:dyDescent="0.25">
      <c r="A577" s="106">
        <f t="shared" si="8"/>
        <v>576</v>
      </c>
    </row>
    <row r="578" spans="1:1" x14ac:dyDescent="0.25">
      <c r="A578" s="106">
        <f t="shared" si="8"/>
        <v>577</v>
      </c>
    </row>
    <row r="579" spans="1:1" x14ac:dyDescent="0.25">
      <c r="A579" s="106">
        <f t="shared" si="8"/>
        <v>578</v>
      </c>
    </row>
    <row r="580" spans="1:1" x14ac:dyDescent="0.25">
      <c r="A580" s="106">
        <f t="shared" ref="A580:A643" si="9">A579+1</f>
        <v>579</v>
      </c>
    </row>
    <row r="581" spans="1:1" x14ac:dyDescent="0.25">
      <c r="A581" s="106">
        <f t="shared" si="9"/>
        <v>580</v>
      </c>
    </row>
    <row r="582" spans="1:1" x14ac:dyDescent="0.25">
      <c r="A582" s="106">
        <f t="shared" si="9"/>
        <v>581</v>
      </c>
    </row>
    <row r="583" spans="1:1" x14ac:dyDescent="0.25">
      <c r="A583" s="106">
        <f t="shared" si="9"/>
        <v>582</v>
      </c>
    </row>
    <row r="584" spans="1:1" x14ac:dyDescent="0.25">
      <c r="A584" s="106">
        <f t="shared" si="9"/>
        <v>583</v>
      </c>
    </row>
    <row r="585" spans="1:1" x14ac:dyDescent="0.25">
      <c r="A585" s="106">
        <f t="shared" si="9"/>
        <v>584</v>
      </c>
    </row>
    <row r="586" spans="1:1" x14ac:dyDescent="0.25">
      <c r="A586" s="106">
        <f t="shared" si="9"/>
        <v>585</v>
      </c>
    </row>
    <row r="587" spans="1:1" x14ac:dyDescent="0.25">
      <c r="A587" s="106">
        <f t="shared" si="9"/>
        <v>586</v>
      </c>
    </row>
    <row r="588" spans="1:1" x14ac:dyDescent="0.25">
      <c r="A588" s="106">
        <f t="shared" si="9"/>
        <v>587</v>
      </c>
    </row>
    <row r="589" spans="1:1" x14ac:dyDescent="0.25">
      <c r="A589" s="106">
        <f t="shared" si="9"/>
        <v>588</v>
      </c>
    </row>
    <row r="590" spans="1:1" x14ac:dyDescent="0.25">
      <c r="A590" s="106">
        <f t="shared" si="9"/>
        <v>589</v>
      </c>
    </row>
    <row r="591" spans="1:1" x14ac:dyDescent="0.25">
      <c r="A591" s="106">
        <f t="shared" si="9"/>
        <v>590</v>
      </c>
    </row>
    <row r="592" spans="1:1" x14ac:dyDescent="0.25">
      <c r="A592" s="106">
        <f t="shared" si="9"/>
        <v>591</v>
      </c>
    </row>
    <row r="593" spans="1:1" x14ac:dyDescent="0.25">
      <c r="A593" s="106">
        <f t="shared" si="9"/>
        <v>592</v>
      </c>
    </row>
    <row r="594" spans="1:1" x14ac:dyDescent="0.25">
      <c r="A594" s="106">
        <f t="shared" si="9"/>
        <v>593</v>
      </c>
    </row>
    <row r="595" spans="1:1" x14ac:dyDescent="0.25">
      <c r="A595" s="106">
        <f t="shared" si="9"/>
        <v>594</v>
      </c>
    </row>
    <row r="596" spans="1:1" x14ac:dyDescent="0.25">
      <c r="A596" s="106">
        <f t="shared" si="9"/>
        <v>595</v>
      </c>
    </row>
    <row r="597" spans="1:1" x14ac:dyDescent="0.25">
      <c r="A597" s="106">
        <f t="shared" si="9"/>
        <v>596</v>
      </c>
    </row>
    <row r="598" spans="1:1" x14ac:dyDescent="0.25">
      <c r="A598" s="106">
        <f t="shared" si="9"/>
        <v>597</v>
      </c>
    </row>
    <row r="599" spans="1:1" x14ac:dyDescent="0.25">
      <c r="A599" s="106">
        <f t="shared" si="9"/>
        <v>598</v>
      </c>
    </row>
    <row r="600" spans="1:1" x14ac:dyDescent="0.25">
      <c r="A600" s="106">
        <f t="shared" si="9"/>
        <v>599</v>
      </c>
    </row>
    <row r="601" spans="1:1" x14ac:dyDescent="0.25">
      <c r="A601" s="106">
        <f t="shared" si="9"/>
        <v>600</v>
      </c>
    </row>
    <row r="602" spans="1:1" x14ac:dyDescent="0.25">
      <c r="A602" s="106">
        <f t="shared" si="9"/>
        <v>601</v>
      </c>
    </row>
    <row r="603" spans="1:1" x14ac:dyDescent="0.25">
      <c r="A603" s="106">
        <f t="shared" si="9"/>
        <v>602</v>
      </c>
    </row>
    <row r="604" spans="1:1" x14ac:dyDescent="0.25">
      <c r="A604" s="106">
        <f t="shared" si="9"/>
        <v>603</v>
      </c>
    </row>
    <row r="605" spans="1:1" x14ac:dyDescent="0.25">
      <c r="A605" s="106">
        <f t="shared" si="9"/>
        <v>604</v>
      </c>
    </row>
    <row r="606" spans="1:1" x14ac:dyDescent="0.25">
      <c r="A606" s="106">
        <f t="shared" si="9"/>
        <v>605</v>
      </c>
    </row>
    <row r="607" spans="1:1" x14ac:dyDescent="0.25">
      <c r="A607" s="106">
        <f t="shared" si="9"/>
        <v>606</v>
      </c>
    </row>
    <row r="608" spans="1:1" x14ac:dyDescent="0.25">
      <c r="A608" s="106">
        <f t="shared" si="9"/>
        <v>607</v>
      </c>
    </row>
    <row r="609" spans="1:1" x14ac:dyDescent="0.25">
      <c r="A609" s="106">
        <f t="shared" si="9"/>
        <v>608</v>
      </c>
    </row>
    <row r="610" spans="1:1" x14ac:dyDescent="0.25">
      <c r="A610" s="106">
        <f t="shared" si="9"/>
        <v>609</v>
      </c>
    </row>
    <row r="611" spans="1:1" x14ac:dyDescent="0.25">
      <c r="A611" s="106">
        <f t="shared" si="9"/>
        <v>610</v>
      </c>
    </row>
    <row r="612" spans="1:1" x14ac:dyDescent="0.25">
      <c r="A612" s="106">
        <f t="shared" si="9"/>
        <v>611</v>
      </c>
    </row>
    <row r="613" spans="1:1" x14ac:dyDescent="0.25">
      <c r="A613" s="106">
        <f t="shared" si="9"/>
        <v>612</v>
      </c>
    </row>
    <row r="614" spans="1:1" x14ac:dyDescent="0.25">
      <c r="A614" s="106">
        <f t="shared" si="9"/>
        <v>613</v>
      </c>
    </row>
    <row r="615" spans="1:1" x14ac:dyDescent="0.25">
      <c r="A615" s="106">
        <f t="shared" si="9"/>
        <v>614</v>
      </c>
    </row>
    <row r="616" spans="1:1" x14ac:dyDescent="0.25">
      <c r="A616" s="106">
        <f t="shared" si="9"/>
        <v>615</v>
      </c>
    </row>
    <row r="617" spans="1:1" x14ac:dyDescent="0.25">
      <c r="A617" s="106">
        <f t="shared" si="9"/>
        <v>616</v>
      </c>
    </row>
    <row r="618" spans="1:1" x14ac:dyDescent="0.25">
      <c r="A618" s="106">
        <f t="shared" si="9"/>
        <v>617</v>
      </c>
    </row>
    <row r="619" spans="1:1" x14ac:dyDescent="0.25">
      <c r="A619" s="106">
        <f t="shared" si="9"/>
        <v>618</v>
      </c>
    </row>
    <row r="620" spans="1:1" x14ac:dyDescent="0.25">
      <c r="A620" s="106">
        <f t="shared" si="9"/>
        <v>619</v>
      </c>
    </row>
    <row r="621" spans="1:1" x14ac:dyDescent="0.25">
      <c r="A621" s="106">
        <f t="shared" si="9"/>
        <v>620</v>
      </c>
    </row>
    <row r="622" spans="1:1" x14ac:dyDescent="0.25">
      <c r="A622" s="106">
        <f t="shared" si="9"/>
        <v>621</v>
      </c>
    </row>
    <row r="623" spans="1:1" x14ac:dyDescent="0.25">
      <c r="A623" s="106">
        <f t="shared" si="9"/>
        <v>622</v>
      </c>
    </row>
    <row r="624" spans="1:1" x14ac:dyDescent="0.25">
      <c r="A624" s="106">
        <f t="shared" si="9"/>
        <v>623</v>
      </c>
    </row>
    <row r="625" spans="1:1" x14ac:dyDescent="0.25">
      <c r="A625" s="106">
        <f t="shared" si="9"/>
        <v>624</v>
      </c>
    </row>
    <row r="626" spans="1:1" x14ac:dyDescent="0.25">
      <c r="A626" s="106">
        <f t="shared" si="9"/>
        <v>625</v>
      </c>
    </row>
    <row r="627" spans="1:1" x14ac:dyDescent="0.25">
      <c r="A627" s="106">
        <f t="shared" si="9"/>
        <v>626</v>
      </c>
    </row>
    <row r="628" spans="1:1" x14ac:dyDescent="0.25">
      <c r="A628" s="106">
        <f t="shared" si="9"/>
        <v>627</v>
      </c>
    </row>
    <row r="629" spans="1:1" x14ac:dyDescent="0.25">
      <c r="A629" s="106">
        <f t="shared" si="9"/>
        <v>628</v>
      </c>
    </row>
    <row r="630" spans="1:1" x14ac:dyDescent="0.25">
      <c r="A630" s="106">
        <f t="shared" si="9"/>
        <v>629</v>
      </c>
    </row>
    <row r="631" spans="1:1" x14ac:dyDescent="0.25">
      <c r="A631" s="106">
        <f t="shared" si="9"/>
        <v>630</v>
      </c>
    </row>
    <row r="632" spans="1:1" x14ac:dyDescent="0.25">
      <c r="A632" s="106">
        <f t="shared" si="9"/>
        <v>631</v>
      </c>
    </row>
    <row r="633" spans="1:1" x14ac:dyDescent="0.25">
      <c r="A633" s="106">
        <f t="shared" si="9"/>
        <v>632</v>
      </c>
    </row>
    <row r="634" spans="1:1" x14ac:dyDescent="0.25">
      <c r="A634" s="106">
        <f t="shared" si="9"/>
        <v>633</v>
      </c>
    </row>
    <row r="635" spans="1:1" x14ac:dyDescent="0.25">
      <c r="A635" s="106">
        <f t="shared" si="9"/>
        <v>634</v>
      </c>
    </row>
    <row r="636" spans="1:1" x14ac:dyDescent="0.25">
      <c r="A636" s="106">
        <f t="shared" si="9"/>
        <v>635</v>
      </c>
    </row>
    <row r="637" spans="1:1" x14ac:dyDescent="0.25">
      <c r="A637" s="106">
        <f t="shared" si="9"/>
        <v>636</v>
      </c>
    </row>
    <row r="638" spans="1:1" x14ac:dyDescent="0.25">
      <c r="A638" s="106">
        <f t="shared" si="9"/>
        <v>637</v>
      </c>
    </row>
    <row r="639" spans="1:1" x14ac:dyDescent="0.25">
      <c r="A639" s="106">
        <f t="shared" si="9"/>
        <v>638</v>
      </c>
    </row>
    <row r="640" spans="1:1" x14ac:dyDescent="0.25">
      <c r="A640" s="106">
        <f t="shared" si="9"/>
        <v>639</v>
      </c>
    </row>
    <row r="641" spans="1:1" x14ac:dyDescent="0.25">
      <c r="A641" s="106">
        <f t="shared" si="9"/>
        <v>640</v>
      </c>
    </row>
    <row r="642" spans="1:1" x14ac:dyDescent="0.25">
      <c r="A642" s="106">
        <f t="shared" si="9"/>
        <v>641</v>
      </c>
    </row>
    <row r="643" spans="1:1" x14ac:dyDescent="0.25">
      <c r="A643" s="106">
        <f t="shared" si="9"/>
        <v>642</v>
      </c>
    </row>
    <row r="644" spans="1:1" x14ac:dyDescent="0.25">
      <c r="A644" s="106">
        <f t="shared" ref="A644:A707" si="10">A643+1</f>
        <v>643</v>
      </c>
    </row>
    <row r="645" spans="1:1" x14ac:dyDescent="0.25">
      <c r="A645" s="106">
        <f t="shared" si="10"/>
        <v>644</v>
      </c>
    </row>
    <row r="646" spans="1:1" x14ac:dyDescent="0.25">
      <c r="A646" s="106">
        <f t="shared" si="10"/>
        <v>645</v>
      </c>
    </row>
    <row r="647" spans="1:1" x14ac:dyDescent="0.25">
      <c r="A647" s="106">
        <f t="shared" si="10"/>
        <v>646</v>
      </c>
    </row>
    <row r="648" spans="1:1" x14ac:dyDescent="0.25">
      <c r="A648" s="106">
        <f t="shared" si="10"/>
        <v>647</v>
      </c>
    </row>
    <row r="649" spans="1:1" x14ac:dyDescent="0.25">
      <c r="A649" s="106">
        <f t="shared" si="10"/>
        <v>648</v>
      </c>
    </row>
    <row r="650" spans="1:1" x14ac:dyDescent="0.25">
      <c r="A650" s="106">
        <f t="shared" si="10"/>
        <v>649</v>
      </c>
    </row>
    <row r="651" spans="1:1" x14ac:dyDescent="0.25">
      <c r="A651" s="106">
        <f t="shared" si="10"/>
        <v>650</v>
      </c>
    </row>
    <row r="652" spans="1:1" x14ac:dyDescent="0.25">
      <c r="A652" s="106">
        <f t="shared" si="10"/>
        <v>651</v>
      </c>
    </row>
    <row r="653" spans="1:1" x14ac:dyDescent="0.25">
      <c r="A653" s="106">
        <f t="shared" si="10"/>
        <v>652</v>
      </c>
    </row>
    <row r="654" spans="1:1" x14ac:dyDescent="0.25">
      <c r="A654" s="106">
        <f t="shared" si="10"/>
        <v>653</v>
      </c>
    </row>
    <row r="655" spans="1:1" x14ac:dyDescent="0.25">
      <c r="A655" s="106">
        <f t="shared" si="10"/>
        <v>654</v>
      </c>
    </row>
    <row r="656" spans="1:1" x14ac:dyDescent="0.25">
      <c r="A656" s="106">
        <f t="shared" si="10"/>
        <v>655</v>
      </c>
    </row>
    <row r="657" spans="1:1" x14ac:dyDescent="0.25">
      <c r="A657" s="106">
        <f t="shared" si="10"/>
        <v>656</v>
      </c>
    </row>
    <row r="658" spans="1:1" x14ac:dyDescent="0.25">
      <c r="A658" s="106">
        <f t="shared" si="10"/>
        <v>657</v>
      </c>
    </row>
    <row r="659" spans="1:1" x14ac:dyDescent="0.25">
      <c r="A659" s="106">
        <f t="shared" si="10"/>
        <v>658</v>
      </c>
    </row>
    <row r="660" spans="1:1" x14ac:dyDescent="0.25">
      <c r="A660" s="106">
        <f t="shared" si="10"/>
        <v>659</v>
      </c>
    </row>
    <row r="661" spans="1:1" x14ac:dyDescent="0.25">
      <c r="A661" s="106">
        <f t="shared" si="10"/>
        <v>660</v>
      </c>
    </row>
    <row r="662" spans="1:1" x14ac:dyDescent="0.25">
      <c r="A662" s="106">
        <f t="shared" si="10"/>
        <v>661</v>
      </c>
    </row>
    <row r="663" spans="1:1" x14ac:dyDescent="0.25">
      <c r="A663" s="106">
        <f t="shared" si="10"/>
        <v>662</v>
      </c>
    </row>
    <row r="664" spans="1:1" x14ac:dyDescent="0.25">
      <c r="A664" s="106">
        <f t="shared" si="10"/>
        <v>663</v>
      </c>
    </row>
    <row r="665" spans="1:1" x14ac:dyDescent="0.25">
      <c r="A665" s="106">
        <f t="shared" si="10"/>
        <v>664</v>
      </c>
    </row>
    <row r="666" spans="1:1" x14ac:dyDescent="0.25">
      <c r="A666" s="106">
        <f t="shared" si="10"/>
        <v>665</v>
      </c>
    </row>
    <row r="667" spans="1:1" x14ac:dyDescent="0.25">
      <c r="A667" s="106">
        <f t="shared" si="10"/>
        <v>666</v>
      </c>
    </row>
    <row r="668" spans="1:1" x14ac:dyDescent="0.25">
      <c r="A668" s="106">
        <f t="shared" si="10"/>
        <v>667</v>
      </c>
    </row>
    <row r="669" spans="1:1" x14ac:dyDescent="0.25">
      <c r="A669" s="106">
        <f t="shared" si="10"/>
        <v>668</v>
      </c>
    </row>
    <row r="670" spans="1:1" x14ac:dyDescent="0.25">
      <c r="A670" s="106">
        <f t="shared" si="10"/>
        <v>669</v>
      </c>
    </row>
    <row r="671" spans="1:1" x14ac:dyDescent="0.25">
      <c r="A671" s="106">
        <f t="shared" si="10"/>
        <v>670</v>
      </c>
    </row>
    <row r="672" spans="1:1" x14ac:dyDescent="0.25">
      <c r="A672" s="106">
        <f t="shared" si="10"/>
        <v>671</v>
      </c>
    </row>
    <row r="673" spans="1:1" x14ac:dyDescent="0.25">
      <c r="A673" s="106">
        <f t="shared" si="10"/>
        <v>672</v>
      </c>
    </row>
    <row r="674" spans="1:1" x14ac:dyDescent="0.25">
      <c r="A674" s="106">
        <f t="shared" si="10"/>
        <v>673</v>
      </c>
    </row>
    <row r="675" spans="1:1" x14ac:dyDescent="0.25">
      <c r="A675" s="106">
        <f t="shared" si="10"/>
        <v>674</v>
      </c>
    </row>
    <row r="676" spans="1:1" x14ac:dyDescent="0.25">
      <c r="A676" s="106">
        <f t="shared" si="10"/>
        <v>675</v>
      </c>
    </row>
    <row r="677" spans="1:1" x14ac:dyDescent="0.25">
      <c r="A677" s="106">
        <f t="shared" si="10"/>
        <v>676</v>
      </c>
    </row>
    <row r="678" spans="1:1" x14ac:dyDescent="0.25">
      <c r="A678" s="106">
        <f t="shared" si="10"/>
        <v>677</v>
      </c>
    </row>
    <row r="679" spans="1:1" x14ac:dyDescent="0.25">
      <c r="A679" s="106">
        <f t="shared" si="10"/>
        <v>678</v>
      </c>
    </row>
    <row r="680" spans="1:1" x14ac:dyDescent="0.25">
      <c r="A680" s="106">
        <f t="shared" si="10"/>
        <v>679</v>
      </c>
    </row>
    <row r="681" spans="1:1" x14ac:dyDescent="0.25">
      <c r="A681" s="106">
        <f t="shared" si="10"/>
        <v>680</v>
      </c>
    </row>
    <row r="682" spans="1:1" x14ac:dyDescent="0.25">
      <c r="A682" s="106">
        <f t="shared" si="10"/>
        <v>681</v>
      </c>
    </row>
    <row r="683" spans="1:1" x14ac:dyDescent="0.25">
      <c r="A683" s="106">
        <f t="shared" si="10"/>
        <v>682</v>
      </c>
    </row>
    <row r="684" spans="1:1" x14ac:dyDescent="0.25">
      <c r="A684" s="106">
        <f t="shared" si="10"/>
        <v>683</v>
      </c>
    </row>
    <row r="685" spans="1:1" x14ac:dyDescent="0.25">
      <c r="A685" s="106">
        <f t="shared" si="10"/>
        <v>684</v>
      </c>
    </row>
    <row r="686" spans="1:1" x14ac:dyDescent="0.25">
      <c r="A686" s="106">
        <f t="shared" si="10"/>
        <v>685</v>
      </c>
    </row>
    <row r="687" spans="1:1" x14ac:dyDescent="0.25">
      <c r="A687" s="106">
        <f t="shared" si="10"/>
        <v>686</v>
      </c>
    </row>
    <row r="688" spans="1:1" x14ac:dyDescent="0.25">
      <c r="A688" s="106">
        <f t="shared" si="10"/>
        <v>687</v>
      </c>
    </row>
    <row r="689" spans="1:1" x14ac:dyDescent="0.25">
      <c r="A689" s="106">
        <f t="shared" si="10"/>
        <v>688</v>
      </c>
    </row>
    <row r="690" spans="1:1" x14ac:dyDescent="0.25">
      <c r="A690" s="106">
        <f t="shared" si="10"/>
        <v>689</v>
      </c>
    </row>
    <row r="691" spans="1:1" x14ac:dyDescent="0.25">
      <c r="A691" s="106">
        <f t="shared" si="10"/>
        <v>690</v>
      </c>
    </row>
    <row r="692" spans="1:1" x14ac:dyDescent="0.25">
      <c r="A692" s="106">
        <f t="shared" si="10"/>
        <v>691</v>
      </c>
    </row>
    <row r="693" spans="1:1" x14ac:dyDescent="0.25">
      <c r="A693" s="106">
        <f t="shared" si="10"/>
        <v>692</v>
      </c>
    </row>
    <row r="694" spans="1:1" x14ac:dyDescent="0.25">
      <c r="A694" s="106">
        <f t="shared" si="10"/>
        <v>693</v>
      </c>
    </row>
    <row r="695" spans="1:1" x14ac:dyDescent="0.25">
      <c r="A695" s="106">
        <f t="shared" si="10"/>
        <v>694</v>
      </c>
    </row>
    <row r="696" spans="1:1" x14ac:dyDescent="0.25">
      <c r="A696" s="106">
        <f t="shared" si="10"/>
        <v>695</v>
      </c>
    </row>
    <row r="697" spans="1:1" x14ac:dyDescent="0.25">
      <c r="A697" s="106">
        <f t="shared" si="10"/>
        <v>696</v>
      </c>
    </row>
    <row r="698" spans="1:1" x14ac:dyDescent="0.25">
      <c r="A698" s="106">
        <f t="shared" si="10"/>
        <v>697</v>
      </c>
    </row>
    <row r="699" spans="1:1" x14ac:dyDescent="0.25">
      <c r="A699" s="106">
        <f t="shared" si="10"/>
        <v>698</v>
      </c>
    </row>
    <row r="700" spans="1:1" x14ac:dyDescent="0.25">
      <c r="A700" s="106">
        <f t="shared" si="10"/>
        <v>699</v>
      </c>
    </row>
    <row r="701" spans="1:1" x14ac:dyDescent="0.25">
      <c r="A701" s="106">
        <f t="shared" si="10"/>
        <v>700</v>
      </c>
    </row>
    <row r="702" spans="1:1" x14ac:dyDescent="0.25">
      <c r="A702" s="106">
        <f t="shared" si="10"/>
        <v>701</v>
      </c>
    </row>
    <row r="703" spans="1:1" x14ac:dyDescent="0.25">
      <c r="A703" s="106">
        <f t="shared" si="10"/>
        <v>702</v>
      </c>
    </row>
    <row r="704" spans="1:1" x14ac:dyDescent="0.25">
      <c r="A704" s="106">
        <f t="shared" si="10"/>
        <v>703</v>
      </c>
    </row>
    <row r="705" spans="1:1" x14ac:dyDescent="0.25">
      <c r="A705" s="106">
        <f t="shared" si="10"/>
        <v>704</v>
      </c>
    </row>
    <row r="706" spans="1:1" x14ac:dyDescent="0.25">
      <c r="A706" s="106">
        <f t="shared" si="10"/>
        <v>705</v>
      </c>
    </row>
    <row r="707" spans="1:1" x14ac:dyDescent="0.25">
      <c r="A707" s="106">
        <f t="shared" si="10"/>
        <v>706</v>
      </c>
    </row>
    <row r="708" spans="1:1" x14ac:dyDescent="0.25">
      <c r="A708" s="106">
        <f t="shared" ref="A708:A771" si="11">A707+1</f>
        <v>707</v>
      </c>
    </row>
    <row r="709" spans="1:1" x14ac:dyDescent="0.25">
      <c r="A709" s="106">
        <f t="shared" si="11"/>
        <v>708</v>
      </c>
    </row>
    <row r="710" spans="1:1" x14ac:dyDescent="0.25">
      <c r="A710" s="106">
        <f t="shared" si="11"/>
        <v>709</v>
      </c>
    </row>
    <row r="711" spans="1:1" x14ac:dyDescent="0.25">
      <c r="A711" s="106">
        <f t="shared" si="11"/>
        <v>710</v>
      </c>
    </row>
    <row r="712" spans="1:1" x14ac:dyDescent="0.25">
      <c r="A712" s="106">
        <f t="shared" si="11"/>
        <v>711</v>
      </c>
    </row>
    <row r="713" spans="1:1" x14ac:dyDescent="0.25">
      <c r="A713" s="106">
        <f t="shared" si="11"/>
        <v>712</v>
      </c>
    </row>
    <row r="714" spans="1:1" x14ac:dyDescent="0.25">
      <c r="A714" s="106">
        <f t="shared" si="11"/>
        <v>713</v>
      </c>
    </row>
    <row r="715" spans="1:1" x14ac:dyDescent="0.25">
      <c r="A715" s="106">
        <f t="shared" si="11"/>
        <v>714</v>
      </c>
    </row>
    <row r="716" spans="1:1" x14ac:dyDescent="0.25">
      <c r="A716" s="106">
        <f t="shared" si="11"/>
        <v>715</v>
      </c>
    </row>
    <row r="717" spans="1:1" x14ac:dyDescent="0.25">
      <c r="A717" s="106">
        <f t="shared" si="11"/>
        <v>716</v>
      </c>
    </row>
    <row r="718" spans="1:1" x14ac:dyDescent="0.25">
      <c r="A718" s="106">
        <f t="shared" si="11"/>
        <v>717</v>
      </c>
    </row>
    <row r="719" spans="1:1" x14ac:dyDescent="0.25">
      <c r="A719" s="106">
        <f t="shared" si="11"/>
        <v>718</v>
      </c>
    </row>
    <row r="720" spans="1:1" x14ac:dyDescent="0.25">
      <c r="A720" s="106">
        <f t="shared" si="11"/>
        <v>719</v>
      </c>
    </row>
    <row r="721" spans="1:1" x14ac:dyDescent="0.25">
      <c r="A721" s="106">
        <f t="shared" si="11"/>
        <v>720</v>
      </c>
    </row>
    <row r="722" spans="1:1" x14ac:dyDescent="0.25">
      <c r="A722" s="106">
        <f t="shared" si="11"/>
        <v>721</v>
      </c>
    </row>
    <row r="723" spans="1:1" x14ac:dyDescent="0.25">
      <c r="A723" s="106">
        <f t="shared" si="11"/>
        <v>722</v>
      </c>
    </row>
    <row r="724" spans="1:1" x14ac:dyDescent="0.25">
      <c r="A724" s="106">
        <f t="shared" si="11"/>
        <v>723</v>
      </c>
    </row>
    <row r="725" spans="1:1" x14ac:dyDescent="0.25">
      <c r="A725" s="106">
        <f t="shared" si="11"/>
        <v>724</v>
      </c>
    </row>
    <row r="726" spans="1:1" x14ac:dyDescent="0.25">
      <c r="A726" s="106">
        <f t="shared" si="11"/>
        <v>725</v>
      </c>
    </row>
    <row r="727" spans="1:1" x14ac:dyDescent="0.25">
      <c r="A727" s="106">
        <f t="shared" si="11"/>
        <v>726</v>
      </c>
    </row>
    <row r="728" spans="1:1" x14ac:dyDescent="0.25">
      <c r="A728" s="106">
        <f t="shared" si="11"/>
        <v>727</v>
      </c>
    </row>
    <row r="729" spans="1:1" x14ac:dyDescent="0.25">
      <c r="A729" s="106">
        <f t="shared" si="11"/>
        <v>728</v>
      </c>
    </row>
    <row r="730" spans="1:1" x14ac:dyDescent="0.25">
      <c r="A730" s="106">
        <f t="shared" si="11"/>
        <v>729</v>
      </c>
    </row>
    <row r="731" spans="1:1" x14ac:dyDescent="0.25">
      <c r="A731" s="106">
        <f t="shared" si="11"/>
        <v>730</v>
      </c>
    </row>
    <row r="732" spans="1:1" x14ac:dyDescent="0.25">
      <c r="A732" s="106">
        <f t="shared" si="11"/>
        <v>731</v>
      </c>
    </row>
    <row r="733" spans="1:1" x14ac:dyDescent="0.25">
      <c r="A733" s="106">
        <f t="shared" si="11"/>
        <v>732</v>
      </c>
    </row>
    <row r="734" spans="1:1" x14ac:dyDescent="0.25">
      <c r="A734" s="106">
        <f t="shared" si="11"/>
        <v>733</v>
      </c>
    </row>
    <row r="735" spans="1:1" x14ac:dyDescent="0.25">
      <c r="A735" s="106">
        <f t="shared" si="11"/>
        <v>734</v>
      </c>
    </row>
    <row r="736" spans="1:1" x14ac:dyDescent="0.25">
      <c r="A736" s="106">
        <f t="shared" si="11"/>
        <v>735</v>
      </c>
    </row>
    <row r="737" spans="1:1" x14ac:dyDescent="0.25">
      <c r="A737" s="106">
        <f t="shared" si="11"/>
        <v>736</v>
      </c>
    </row>
    <row r="738" spans="1:1" x14ac:dyDescent="0.25">
      <c r="A738" s="106">
        <f t="shared" si="11"/>
        <v>737</v>
      </c>
    </row>
    <row r="739" spans="1:1" x14ac:dyDescent="0.25">
      <c r="A739" s="106">
        <f t="shared" si="11"/>
        <v>738</v>
      </c>
    </row>
    <row r="740" spans="1:1" x14ac:dyDescent="0.25">
      <c r="A740" s="106">
        <f t="shared" si="11"/>
        <v>739</v>
      </c>
    </row>
    <row r="741" spans="1:1" x14ac:dyDescent="0.25">
      <c r="A741" s="106">
        <f t="shared" si="11"/>
        <v>740</v>
      </c>
    </row>
    <row r="742" spans="1:1" x14ac:dyDescent="0.25">
      <c r="A742" s="106">
        <f t="shared" si="11"/>
        <v>741</v>
      </c>
    </row>
    <row r="743" spans="1:1" x14ac:dyDescent="0.25">
      <c r="A743" s="106">
        <f t="shared" si="11"/>
        <v>742</v>
      </c>
    </row>
    <row r="744" spans="1:1" x14ac:dyDescent="0.25">
      <c r="A744" s="106">
        <f t="shared" si="11"/>
        <v>743</v>
      </c>
    </row>
    <row r="745" spans="1:1" x14ac:dyDescent="0.25">
      <c r="A745" s="106">
        <f t="shared" si="11"/>
        <v>744</v>
      </c>
    </row>
    <row r="746" spans="1:1" x14ac:dyDescent="0.25">
      <c r="A746" s="106">
        <f t="shared" si="11"/>
        <v>745</v>
      </c>
    </row>
    <row r="747" spans="1:1" x14ac:dyDescent="0.25">
      <c r="A747" s="106">
        <f t="shared" si="11"/>
        <v>746</v>
      </c>
    </row>
    <row r="748" spans="1:1" x14ac:dyDescent="0.25">
      <c r="A748" s="106">
        <f t="shared" si="11"/>
        <v>747</v>
      </c>
    </row>
    <row r="749" spans="1:1" x14ac:dyDescent="0.25">
      <c r="A749" s="106">
        <f t="shared" si="11"/>
        <v>748</v>
      </c>
    </row>
    <row r="750" spans="1:1" x14ac:dyDescent="0.25">
      <c r="A750" s="106">
        <f t="shared" si="11"/>
        <v>749</v>
      </c>
    </row>
    <row r="751" spans="1:1" x14ac:dyDescent="0.25">
      <c r="A751" s="106">
        <f t="shared" si="11"/>
        <v>750</v>
      </c>
    </row>
    <row r="752" spans="1:1" x14ac:dyDescent="0.25">
      <c r="A752" s="106">
        <f t="shared" si="11"/>
        <v>751</v>
      </c>
    </row>
    <row r="753" spans="1:1" x14ac:dyDescent="0.25">
      <c r="A753" s="106">
        <f t="shared" si="11"/>
        <v>752</v>
      </c>
    </row>
    <row r="754" spans="1:1" x14ac:dyDescent="0.25">
      <c r="A754" s="106">
        <f t="shared" si="11"/>
        <v>753</v>
      </c>
    </row>
    <row r="755" spans="1:1" x14ac:dyDescent="0.25">
      <c r="A755" s="106">
        <f t="shared" si="11"/>
        <v>754</v>
      </c>
    </row>
    <row r="756" spans="1:1" x14ac:dyDescent="0.25">
      <c r="A756" s="106">
        <f t="shared" si="11"/>
        <v>755</v>
      </c>
    </row>
    <row r="757" spans="1:1" x14ac:dyDescent="0.25">
      <c r="A757" s="106">
        <f t="shared" si="11"/>
        <v>756</v>
      </c>
    </row>
    <row r="758" spans="1:1" x14ac:dyDescent="0.25">
      <c r="A758" s="106">
        <f t="shared" si="11"/>
        <v>757</v>
      </c>
    </row>
    <row r="759" spans="1:1" x14ac:dyDescent="0.25">
      <c r="A759" s="106">
        <f t="shared" si="11"/>
        <v>758</v>
      </c>
    </row>
    <row r="760" spans="1:1" x14ac:dyDescent="0.25">
      <c r="A760" s="106">
        <f t="shared" si="11"/>
        <v>759</v>
      </c>
    </row>
    <row r="761" spans="1:1" x14ac:dyDescent="0.25">
      <c r="A761" s="106">
        <f t="shared" si="11"/>
        <v>760</v>
      </c>
    </row>
    <row r="762" spans="1:1" x14ac:dyDescent="0.25">
      <c r="A762" s="106">
        <f t="shared" si="11"/>
        <v>761</v>
      </c>
    </row>
    <row r="763" spans="1:1" x14ac:dyDescent="0.25">
      <c r="A763" s="106">
        <f t="shared" si="11"/>
        <v>762</v>
      </c>
    </row>
    <row r="764" spans="1:1" x14ac:dyDescent="0.25">
      <c r="A764" s="106">
        <f t="shared" si="11"/>
        <v>763</v>
      </c>
    </row>
    <row r="765" spans="1:1" x14ac:dyDescent="0.25">
      <c r="A765" s="106">
        <f t="shared" si="11"/>
        <v>764</v>
      </c>
    </row>
    <row r="766" spans="1:1" x14ac:dyDescent="0.25">
      <c r="A766" s="106">
        <f t="shared" si="11"/>
        <v>765</v>
      </c>
    </row>
    <row r="767" spans="1:1" x14ac:dyDescent="0.25">
      <c r="A767" s="106">
        <f t="shared" si="11"/>
        <v>766</v>
      </c>
    </row>
    <row r="768" spans="1:1" x14ac:dyDescent="0.25">
      <c r="A768" s="106">
        <f t="shared" si="11"/>
        <v>767</v>
      </c>
    </row>
    <row r="769" spans="1:1" x14ac:dyDescent="0.25">
      <c r="A769" s="106">
        <f t="shared" si="11"/>
        <v>768</v>
      </c>
    </row>
    <row r="770" spans="1:1" x14ac:dyDescent="0.25">
      <c r="A770" s="106">
        <f t="shared" si="11"/>
        <v>769</v>
      </c>
    </row>
    <row r="771" spans="1:1" x14ac:dyDescent="0.25">
      <c r="A771" s="106">
        <f t="shared" si="11"/>
        <v>770</v>
      </c>
    </row>
    <row r="772" spans="1:1" x14ac:dyDescent="0.25">
      <c r="A772" s="106">
        <f t="shared" ref="A772:A835" si="12">A771+1</f>
        <v>771</v>
      </c>
    </row>
    <row r="773" spans="1:1" x14ac:dyDescent="0.25">
      <c r="A773" s="106">
        <f t="shared" si="12"/>
        <v>772</v>
      </c>
    </row>
    <row r="774" spans="1:1" x14ac:dyDescent="0.25">
      <c r="A774" s="106">
        <f t="shared" si="12"/>
        <v>773</v>
      </c>
    </row>
    <row r="775" spans="1:1" x14ac:dyDescent="0.25">
      <c r="A775" s="106">
        <f t="shared" si="12"/>
        <v>774</v>
      </c>
    </row>
    <row r="776" spans="1:1" x14ac:dyDescent="0.25">
      <c r="A776" s="106">
        <f t="shared" si="12"/>
        <v>775</v>
      </c>
    </row>
    <row r="777" spans="1:1" x14ac:dyDescent="0.25">
      <c r="A777" s="106">
        <f t="shared" si="12"/>
        <v>776</v>
      </c>
    </row>
    <row r="778" spans="1:1" x14ac:dyDescent="0.25">
      <c r="A778" s="106">
        <f t="shared" si="12"/>
        <v>777</v>
      </c>
    </row>
    <row r="779" spans="1:1" x14ac:dyDescent="0.25">
      <c r="A779" s="106">
        <f t="shared" si="12"/>
        <v>778</v>
      </c>
    </row>
    <row r="780" spans="1:1" x14ac:dyDescent="0.25">
      <c r="A780" s="106">
        <f t="shared" si="12"/>
        <v>779</v>
      </c>
    </row>
    <row r="781" spans="1:1" x14ac:dyDescent="0.25">
      <c r="A781" s="106">
        <f t="shared" si="12"/>
        <v>780</v>
      </c>
    </row>
    <row r="782" spans="1:1" x14ac:dyDescent="0.25">
      <c r="A782" s="106">
        <f t="shared" si="12"/>
        <v>781</v>
      </c>
    </row>
    <row r="783" spans="1:1" x14ac:dyDescent="0.25">
      <c r="A783" s="106">
        <f t="shared" si="12"/>
        <v>782</v>
      </c>
    </row>
    <row r="784" spans="1:1" x14ac:dyDescent="0.25">
      <c r="A784" s="106">
        <f t="shared" si="12"/>
        <v>783</v>
      </c>
    </row>
    <row r="785" spans="1:1" x14ac:dyDescent="0.25">
      <c r="A785" s="106">
        <f t="shared" si="12"/>
        <v>784</v>
      </c>
    </row>
    <row r="786" spans="1:1" x14ac:dyDescent="0.25">
      <c r="A786" s="106">
        <f t="shared" si="12"/>
        <v>785</v>
      </c>
    </row>
    <row r="787" spans="1:1" x14ac:dyDescent="0.25">
      <c r="A787" s="106">
        <f t="shared" si="12"/>
        <v>786</v>
      </c>
    </row>
    <row r="788" spans="1:1" x14ac:dyDescent="0.25">
      <c r="A788" s="106">
        <f t="shared" si="12"/>
        <v>787</v>
      </c>
    </row>
    <row r="789" spans="1:1" x14ac:dyDescent="0.25">
      <c r="A789" s="106">
        <f t="shared" si="12"/>
        <v>788</v>
      </c>
    </row>
    <row r="790" spans="1:1" x14ac:dyDescent="0.25">
      <c r="A790" s="106">
        <f t="shared" si="12"/>
        <v>789</v>
      </c>
    </row>
    <row r="791" spans="1:1" x14ac:dyDescent="0.25">
      <c r="A791" s="106">
        <f t="shared" si="12"/>
        <v>790</v>
      </c>
    </row>
    <row r="792" spans="1:1" x14ac:dyDescent="0.25">
      <c r="A792" s="106">
        <f t="shared" si="12"/>
        <v>791</v>
      </c>
    </row>
    <row r="793" spans="1:1" x14ac:dyDescent="0.25">
      <c r="A793" s="106">
        <f t="shared" si="12"/>
        <v>792</v>
      </c>
    </row>
    <row r="794" spans="1:1" x14ac:dyDescent="0.25">
      <c r="A794" s="106">
        <f t="shared" si="12"/>
        <v>793</v>
      </c>
    </row>
    <row r="795" spans="1:1" x14ac:dyDescent="0.25">
      <c r="A795" s="106">
        <f t="shared" si="12"/>
        <v>794</v>
      </c>
    </row>
    <row r="796" spans="1:1" x14ac:dyDescent="0.25">
      <c r="A796" s="106">
        <f t="shared" si="12"/>
        <v>795</v>
      </c>
    </row>
    <row r="797" spans="1:1" x14ac:dyDescent="0.25">
      <c r="A797" s="106">
        <f t="shared" si="12"/>
        <v>796</v>
      </c>
    </row>
    <row r="798" spans="1:1" x14ac:dyDescent="0.25">
      <c r="A798" s="106">
        <f t="shared" si="12"/>
        <v>797</v>
      </c>
    </row>
    <row r="799" spans="1:1" x14ac:dyDescent="0.25">
      <c r="A799" s="106">
        <f t="shared" si="12"/>
        <v>798</v>
      </c>
    </row>
    <row r="800" spans="1:1" x14ac:dyDescent="0.25">
      <c r="A800" s="106">
        <f t="shared" si="12"/>
        <v>799</v>
      </c>
    </row>
    <row r="801" spans="1:1" x14ac:dyDescent="0.25">
      <c r="A801" s="106">
        <f t="shared" si="12"/>
        <v>800</v>
      </c>
    </row>
    <row r="802" spans="1:1" x14ac:dyDescent="0.25">
      <c r="A802" s="106">
        <f t="shared" si="12"/>
        <v>801</v>
      </c>
    </row>
    <row r="803" spans="1:1" x14ac:dyDescent="0.25">
      <c r="A803" s="106">
        <f t="shared" si="12"/>
        <v>802</v>
      </c>
    </row>
    <row r="804" spans="1:1" x14ac:dyDescent="0.25">
      <c r="A804" s="106">
        <f t="shared" si="12"/>
        <v>803</v>
      </c>
    </row>
    <row r="805" spans="1:1" x14ac:dyDescent="0.25">
      <c r="A805" s="106">
        <f t="shared" si="12"/>
        <v>804</v>
      </c>
    </row>
    <row r="806" spans="1:1" x14ac:dyDescent="0.25">
      <c r="A806" s="106">
        <f t="shared" si="12"/>
        <v>805</v>
      </c>
    </row>
    <row r="807" spans="1:1" x14ac:dyDescent="0.25">
      <c r="A807" s="106">
        <f t="shared" si="12"/>
        <v>806</v>
      </c>
    </row>
    <row r="808" spans="1:1" x14ac:dyDescent="0.25">
      <c r="A808" s="106">
        <f t="shared" si="12"/>
        <v>807</v>
      </c>
    </row>
    <row r="809" spans="1:1" x14ac:dyDescent="0.25">
      <c r="A809" s="106">
        <f t="shared" si="12"/>
        <v>808</v>
      </c>
    </row>
    <row r="810" spans="1:1" x14ac:dyDescent="0.25">
      <c r="A810" s="106">
        <f t="shared" si="12"/>
        <v>809</v>
      </c>
    </row>
    <row r="811" spans="1:1" x14ac:dyDescent="0.25">
      <c r="A811" s="106">
        <f t="shared" si="12"/>
        <v>810</v>
      </c>
    </row>
    <row r="812" spans="1:1" x14ac:dyDescent="0.25">
      <c r="A812" s="106">
        <f t="shared" si="12"/>
        <v>811</v>
      </c>
    </row>
    <row r="813" spans="1:1" x14ac:dyDescent="0.25">
      <c r="A813" s="106">
        <f t="shared" si="12"/>
        <v>812</v>
      </c>
    </row>
    <row r="814" spans="1:1" x14ac:dyDescent="0.25">
      <c r="A814" s="106">
        <f t="shared" si="12"/>
        <v>813</v>
      </c>
    </row>
    <row r="815" spans="1:1" x14ac:dyDescent="0.25">
      <c r="A815" s="106">
        <f t="shared" si="12"/>
        <v>814</v>
      </c>
    </row>
    <row r="816" spans="1:1" x14ac:dyDescent="0.25">
      <c r="A816" s="106">
        <f t="shared" si="12"/>
        <v>815</v>
      </c>
    </row>
    <row r="817" spans="1:1" x14ac:dyDescent="0.25">
      <c r="A817" s="106">
        <f t="shared" si="12"/>
        <v>816</v>
      </c>
    </row>
    <row r="818" spans="1:1" x14ac:dyDescent="0.25">
      <c r="A818" s="106">
        <f t="shared" si="12"/>
        <v>817</v>
      </c>
    </row>
    <row r="819" spans="1:1" x14ac:dyDescent="0.25">
      <c r="A819" s="106">
        <f t="shared" si="12"/>
        <v>818</v>
      </c>
    </row>
    <row r="820" spans="1:1" x14ac:dyDescent="0.25">
      <c r="A820" s="106">
        <f t="shared" si="12"/>
        <v>819</v>
      </c>
    </row>
    <row r="821" spans="1:1" x14ac:dyDescent="0.25">
      <c r="A821" s="106">
        <f t="shared" si="12"/>
        <v>820</v>
      </c>
    </row>
    <row r="822" spans="1:1" x14ac:dyDescent="0.25">
      <c r="A822" s="106">
        <f t="shared" si="12"/>
        <v>821</v>
      </c>
    </row>
    <row r="823" spans="1:1" x14ac:dyDescent="0.25">
      <c r="A823" s="106">
        <f t="shared" si="12"/>
        <v>822</v>
      </c>
    </row>
    <row r="824" spans="1:1" x14ac:dyDescent="0.25">
      <c r="A824" s="106">
        <f t="shared" si="12"/>
        <v>823</v>
      </c>
    </row>
    <row r="825" spans="1:1" x14ac:dyDescent="0.25">
      <c r="A825" s="106">
        <f t="shared" si="12"/>
        <v>824</v>
      </c>
    </row>
    <row r="826" spans="1:1" x14ac:dyDescent="0.25">
      <c r="A826" s="106">
        <f t="shared" si="12"/>
        <v>825</v>
      </c>
    </row>
    <row r="827" spans="1:1" x14ac:dyDescent="0.25">
      <c r="A827" s="106">
        <f t="shared" si="12"/>
        <v>826</v>
      </c>
    </row>
    <row r="828" spans="1:1" x14ac:dyDescent="0.25">
      <c r="A828" s="106">
        <f t="shared" si="12"/>
        <v>827</v>
      </c>
    </row>
    <row r="829" spans="1:1" x14ac:dyDescent="0.25">
      <c r="A829" s="106">
        <f t="shared" si="12"/>
        <v>828</v>
      </c>
    </row>
    <row r="830" spans="1:1" x14ac:dyDescent="0.25">
      <c r="A830" s="106">
        <f t="shared" si="12"/>
        <v>829</v>
      </c>
    </row>
    <row r="831" spans="1:1" x14ac:dyDescent="0.25">
      <c r="A831" s="106">
        <f t="shared" si="12"/>
        <v>830</v>
      </c>
    </row>
    <row r="832" spans="1:1" x14ac:dyDescent="0.25">
      <c r="A832" s="106">
        <f t="shared" si="12"/>
        <v>831</v>
      </c>
    </row>
    <row r="833" spans="1:1" x14ac:dyDescent="0.25">
      <c r="A833" s="106">
        <f t="shared" si="12"/>
        <v>832</v>
      </c>
    </row>
    <row r="834" spans="1:1" x14ac:dyDescent="0.25">
      <c r="A834" s="106">
        <f t="shared" si="12"/>
        <v>833</v>
      </c>
    </row>
    <row r="835" spans="1:1" x14ac:dyDescent="0.25">
      <c r="A835" s="106">
        <f t="shared" si="12"/>
        <v>834</v>
      </c>
    </row>
    <row r="836" spans="1:1" x14ac:dyDescent="0.25">
      <c r="A836" s="106">
        <f t="shared" ref="A836:A899" si="13">A835+1</f>
        <v>835</v>
      </c>
    </row>
    <row r="837" spans="1:1" x14ac:dyDescent="0.25">
      <c r="A837" s="106">
        <f t="shared" si="13"/>
        <v>836</v>
      </c>
    </row>
    <row r="838" spans="1:1" x14ac:dyDescent="0.25">
      <c r="A838" s="106">
        <f t="shared" si="13"/>
        <v>837</v>
      </c>
    </row>
    <row r="839" spans="1:1" x14ac:dyDescent="0.25">
      <c r="A839" s="106">
        <f t="shared" si="13"/>
        <v>838</v>
      </c>
    </row>
    <row r="840" spans="1:1" x14ac:dyDescent="0.25">
      <c r="A840" s="106">
        <f t="shared" si="13"/>
        <v>839</v>
      </c>
    </row>
    <row r="841" spans="1:1" x14ac:dyDescent="0.25">
      <c r="A841" s="106">
        <f t="shared" si="13"/>
        <v>840</v>
      </c>
    </row>
    <row r="842" spans="1:1" x14ac:dyDescent="0.25">
      <c r="A842" s="106">
        <f t="shared" si="13"/>
        <v>841</v>
      </c>
    </row>
    <row r="843" spans="1:1" x14ac:dyDescent="0.25">
      <c r="A843" s="106">
        <f t="shared" si="13"/>
        <v>842</v>
      </c>
    </row>
    <row r="844" spans="1:1" x14ac:dyDescent="0.25">
      <c r="A844" s="106">
        <f t="shared" si="13"/>
        <v>843</v>
      </c>
    </row>
    <row r="845" spans="1:1" x14ac:dyDescent="0.25">
      <c r="A845" s="106">
        <f t="shared" si="13"/>
        <v>844</v>
      </c>
    </row>
    <row r="846" spans="1:1" x14ac:dyDescent="0.25">
      <c r="A846" s="106">
        <f t="shared" si="13"/>
        <v>845</v>
      </c>
    </row>
    <row r="847" spans="1:1" x14ac:dyDescent="0.25">
      <c r="A847" s="106">
        <f t="shared" si="13"/>
        <v>846</v>
      </c>
    </row>
    <row r="848" spans="1:1" x14ac:dyDescent="0.25">
      <c r="A848" s="106">
        <f t="shared" si="13"/>
        <v>847</v>
      </c>
    </row>
    <row r="849" spans="1:1" x14ac:dyDescent="0.25">
      <c r="A849" s="106">
        <f t="shared" si="13"/>
        <v>848</v>
      </c>
    </row>
    <row r="850" spans="1:1" x14ac:dyDescent="0.25">
      <c r="A850" s="106">
        <f t="shared" si="13"/>
        <v>849</v>
      </c>
    </row>
    <row r="851" spans="1:1" x14ac:dyDescent="0.25">
      <c r="A851" s="106">
        <f t="shared" si="13"/>
        <v>850</v>
      </c>
    </row>
    <row r="852" spans="1:1" x14ac:dyDescent="0.25">
      <c r="A852" s="106">
        <f t="shared" si="13"/>
        <v>851</v>
      </c>
    </row>
    <row r="853" spans="1:1" x14ac:dyDescent="0.25">
      <c r="A853" s="106">
        <f t="shared" si="13"/>
        <v>852</v>
      </c>
    </row>
    <row r="854" spans="1:1" x14ac:dyDescent="0.25">
      <c r="A854" s="106">
        <f t="shared" si="13"/>
        <v>853</v>
      </c>
    </row>
    <row r="855" spans="1:1" x14ac:dyDescent="0.25">
      <c r="A855" s="106">
        <f t="shared" si="13"/>
        <v>854</v>
      </c>
    </row>
    <row r="856" spans="1:1" x14ac:dyDescent="0.25">
      <c r="A856" s="106">
        <f t="shared" si="13"/>
        <v>855</v>
      </c>
    </row>
    <row r="857" spans="1:1" x14ac:dyDescent="0.25">
      <c r="A857" s="106">
        <f t="shared" si="13"/>
        <v>856</v>
      </c>
    </row>
    <row r="858" spans="1:1" x14ac:dyDescent="0.25">
      <c r="A858" s="106">
        <f t="shared" si="13"/>
        <v>857</v>
      </c>
    </row>
    <row r="859" spans="1:1" x14ac:dyDescent="0.25">
      <c r="A859" s="106">
        <f t="shared" si="13"/>
        <v>858</v>
      </c>
    </row>
    <row r="860" spans="1:1" x14ac:dyDescent="0.25">
      <c r="A860" s="106">
        <f t="shared" si="13"/>
        <v>859</v>
      </c>
    </row>
    <row r="861" spans="1:1" x14ac:dyDescent="0.25">
      <c r="A861" s="106">
        <f t="shared" si="13"/>
        <v>860</v>
      </c>
    </row>
    <row r="862" spans="1:1" x14ac:dyDescent="0.25">
      <c r="A862" s="106">
        <f t="shared" si="13"/>
        <v>861</v>
      </c>
    </row>
    <row r="863" spans="1:1" x14ac:dyDescent="0.25">
      <c r="A863" s="106">
        <f t="shared" si="13"/>
        <v>862</v>
      </c>
    </row>
    <row r="864" spans="1:1" x14ac:dyDescent="0.25">
      <c r="A864" s="106">
        <f t="shared" si="13"/>
        <v>863</v>
      </c>
    </row>
    <row r="865" spans="1:1" x14ac:dyDescent="0.25">
      <c r="A865" s="106">
        <f t="shared" si="13"/>
        <v>864</v>
      </c>
    </row>
    <row r="866" spans="1:1" x14ac:dyDescent="0.25">
      <c r="A866" s="106">
        <f t="shared" si="13"/>
        <v>865</v>
      </c>
    </row>
    <row r="867" spans="1:1" x14ac:dyDescent="0.25">
      <c r="A867" s="106">
        <f t="shared" si="13"/>
        <v>866</v>
      </c>
    </row>
    <row r="868" spans="1:1" x14ac:dyDescent="0.25">
      <c r="A868" s="106">
        <f t="shared" si="13"/>
        <v>867</v>
      </c>
    </row>
    <row r="869" spans="1:1" x14ac:dyDescent="0.25">
      <c r="A869" s="106">
        <f t="shared" si="13"/>
        <v>868</v>
      </c>
    </row>
    <row r="870" spans="1:1" x14ac:dyDescent="0.25">
      <c r="A870" s="106">
        <f t="shared" si="13"/>
        <v>869</v>
      </c>
    </row>
    <row r="871" spans="1:1" x14ac:dyDescent="0.25">
      <c r="A871" s="106">
        <f t="shared" si="13"/>
        <v>870</v>
      </c>
    </row>
    <row r="872" spans="1:1" x14ac:dyDescent="0.25">
      <c r="A872" s="106">
        <f t="shared" si="13"/>
        <v>871</v>
      </c>
    </row>
    <row r="873" spans="1:1" x14ac:dyDescent="0.25">
      <c r="A873" s="106">
        <f t="shared" si="13"/>
        <v>872</v>
      </c>
    </row>
    <row r="874" spans="1:1" x14ac:dyDescent="0.25">
      <c r="A874" s="106">
        <f t="shared" si="13"/>
        <v>873</v>
      </c>
    </row>
    <row r="875" spans="1:1" x14ac:dyDescent="0.25">
      <c r="A875" s="106">
        <f t="shared" si="13"/>
        <v>874</v>
      </c>
    </row>
    <row r="876" spans="1:1" x14ac:dyDescent="0.25">
      <c r="A876" s="106">
        <f t="shared" si="13"/>
        <v>875</v>
      </c>
    </row>
    <row r="877" spans="1:1" x14ac:dyDescent="0.25">
      <c r="A877" s="106">
        <f t="shared" si="13"/>
        <v>876</v>
      </c>
    </row>
    <row r="878" spans="1:1" x14ac:dyDescent="0.25">
      <c r="A878" s="106">
        <f t="shared" si="13"/>
        <v>877</v>
      </c>
    </row>
    <row r="879" spans="1:1" x14ac:dyDescent="0.25">
      <c r="A879" s="106">
        <f t="shared" si="13"/>
        <v>878</v>
      </c>
    </row>
    <row r="880" spans="1:1" x14ac:dyDescent="0.25">
      <c r="A880" s="106">
        <f t="shared" si="13"/>
        <v>879</v>
      </c>
    </row>
    <row r="881" spans="1:1" x14ac:dyDescent="0.25">
      <c r="A881" s="106">
        <f t="shared" si="13"/>
        <v>880</v>
      </c>
    </row>
    <row r="882" spans="1:1" x14ac:dyDescent="0.25">
      <c r="A882" s="106">
        <f t="shared" si="13"/>
        <v>881</v>
      </c>
    </row>
    <row r="883" spans="1:1" x14ac:dyDescent="0.25">
      <c r="A883" s="106">
        <f t="shared" si="13"/>
        <v>882</v>
      </c>
    </row>
    <row r="884" spans="1:1" x14ac:dyDescent="0.25">
      <c r="A884" s="106">
        <f t="shared" si="13"/>
        <v>883</v>
      </c>
    </row>
    <row r="885" spans="1:1" x14ac:dyDescent="0.25">
      <c r="A885" s="106">
        <f t="shared" si="13"/>
        <v>884</v>
      </c>
    </row>
    <row r="886" spans="1:1" x14ac:dyDescent="0.25">
      <c r="A886" s="106">
        <f t="shared" si="13"/>
        <v>885</v>
      </c>
    </row>
    <row r="887" spans="1:1" x14ac:dyDescent="0.25">
      <c r="A887" s="106">
        <f t="shared" si="13"/>
        <v>886</v>
      </c>
    </row>
    <row r="888" spans="1:1" x14ac:dyDescent="0.25">
      <c r="A888" s="106">
        <f t="shared" si="13"/>
        <v>887</v>
      </c>
    </row>
    <row r="889" spans="1:1" x14ac:dyDescent="0.25">
      <c r="A889" s="106">
        <f t="shared" si="13"/>
        <v>888</v>
      </c>
    </row>
    <row r="890" spans="1:1" x14ac:dyDescent="0.25">
      <c r="A890" s="106">
        <f t="shared" si="13"/>
        <v>889</v>
      </c>
    </row>
    <row r="891" spans="1:1" x14ac:dyDescent="0.25">
      <c r="A891" s="106">
        <f t="shared" si="13"/>
        <v>890</v>
      </c>
    </row>
    <row r="892" spans="1:1" x14ac:dyDescent="0.25">
      <c r="A892" s="106">
        <f t="shared" si="13"/>
        <v>891</v>
      </c>
    </row>
    <row r="893" spans="1:1" x14ac:dyDescent="0.25">
      <c r="A893" s="106">
        <f t="shared" si="13"/>
        <v>892</v>
      </c>
    </row>
    <row r="894" spans="1:1" x14ac:dyDescent="0.25">
      <c r="A894" s="106">
        <f t="shared" si="13"/>
        <v>893</v>
      </c>
    </row>
    <row r="895" spans="1:1" x14ac:dyDescent="0.25">
      <c r="A895" s="106">
        <f t="shared" si="13"/>
        <v>894</v>
      </c>
    </row>
    <row r="896" spans="1:1" x14ac:dyDescent="0.25">
      <c r="A896" s="106">
        <f t="shared" si="13"/>
        <v>895</v>
      </c>
    </row>
    <row r="897" spans="1:1" x14ac:dyDescent="0.25">
      <c r="A897" s="106">
        <f t="shared" si="13"/>
        <v>896</v>
      </c>
    </row>
    <row r="898" spans="1:1" x14ac:dyDescent="0.25">
      <c r="A898" s="106">
        <f t="shared" si="13"/>
        <v>897</v>
      </c>
    </row>
    <row r="899" spans="1:1" x14ac:dyDescent="0.25">
      <c r="A899" s="106">
        <f t="shared" si="13"/>
        <v>898</v>
      </c>
    </row>
    <row r="900" spans="1:1" x14ac:dyDescent="0.25">
      <c r="A900" s="106">
        <f t="shared" ref="A900:A963" si="14">A899+1</f>
        <v>899</v>
      </c>
    </row>
    <row r="901" spans="1:1" x14ac:dyDescent="0.25">
      <c r="A901" s="106">
        <f t="shared" si="14"/>
        <v>900</v>
      </c>
    </row>
    <row r="902" spans="1:1" x14ac:dyDescent="0.25">
      <c r="A902" s="106">
        <f t="shared" si="14"/>
        <v>901</v>
      </c>
    </row>
    <row r="903" spans="1:1" x14ac:dyDescent="0.25">
      <c r="A903" s="106">
        <f t="shared" si="14"/>
        <v>902</v>
      </c>
    </row>
    <row r="904" spans="1:1" x14ac:dyDescent="0.25">
      <c r="A904" s="106">
        <f t="shared" si="14"/>
        <v>903</v>
      </c>
    </row>
    <row r="905" spans="1:1" x14ac:dyDescent="0.25">
      <c r="A905" s="106">
        <f t="shared" si="14"/>
        <v>904</v>
      </c>
    </row>
    <row r="906" spans="1:1" x14ac:dyDescent="0.25">
      <c r="A906" s="106">
        <f t="shared" si="14"/>
        <v>905</v>
      </c>
    </row>
    <row r="907" spans="1:1" x14ac:dyDescent="0.25">
      <c r="A907" s="106">
        <f t="shared" si="14"/>
        <v>906</v>
      </c>
    </row>
    <row r="908" spans="1:1" x14ac:dyDescent="0.25">
      <c r="A908" s="106">
        <f t="shared" si="14"/>
        <v>907</v>
      </c>
    </row>
    <row r="909" spans="1:1" x14ac:dyDescent="0.25">
      <c r="A909" s="106">
        <f t="shared" si="14"/>
        <v>908</v>
      </c>
    </row>
    <row r="910" spans="1:1" x14ac:dyDescent="0.25">
      <c r="A910" s="106">
        <f t="shared" si="14"/>
        <v>909</v>
      </c>
    </row>
    <row r="911" spans="1:1" x14ac:dyDescent="0.25">
      <c r="A911" s="106">
        <f t="shared" si="14"/>
        <v>910</v>
      </c>
    </row>
    <row r="912" spans="1:1" x14ac:dyDescent="0.25">
      <c r="A912" s="106">
        <f t="shared" si="14"/>
        <v>911</v>
      </c>
    </row>
    <row r="913" spans="1:1" x14ac:dyDescent="0.25">
      <c r="A913" s="106">
        <f t="shared" si="14"/>
        <v>912</v>
      </c>
    </row>
    <row r="914" spans="1:1" x14ac:dyDescent="0.25">
      <c r="A914" s="106">
        <f t="shared" si="14"/>
        <v>913</v>
      </c>
    </row>
    <row r="915" spans="1:1" x14ac:dyDescent="0.25">
      <c r="A915" s="106">
        <f t="shared" si="14"/>
        <v>914</v>
      </c>
    </row>
    <row r="916" spans="1:1" x14ac:dyDescent="0.25">
      <c r="A916" s="106">
        <f t="shared" si="14"/>
        <v>915</v>
      </c>
    </row>
    <row r="917" spans="1:1" x14ac:dyDescent="0.25">
      <c r="A917" s="106">
        <f t="shared" si="14"/>
        <v>916</v>
      </c>
    </row>
    <row r="918" spans="1:1" x14ac:dyDescent="0.25">
      <c r="A918" s="106">
        <f t="shared" si="14"/>
        <v>917</v>
      </c>
    </row>
    <row r="919" spans="1:1" x14ac:dyDescent="0.25">
      <c r="A919" s="106">
        <f t="shared" si="14"/>
        <v>918</v>
      </c>
    </row>
    <row r="920" spans="1:1" x14ac:dyDescent="0.25">
      <c r="A920" s="106">
        <f t="shared" si="14"/>
        <v>919</v>
      </c>
    </row>
    <row r="921" spans="1:1" x14ac:dyDescent="0.25">
      <c r="A921" s="106">
        <f t="shared" si="14"/>
        <v>920</v>
      </c>
    </row>
    <row r="922" spans="1:1" x14ac:dyDescent="0.25">
      <c r="A922" s="106">
        <f t="shared" si="14"/>
        <v>921</v>
      </c>
    </row>
    <row r="923" spans="1:1" x14ac:dyDescent="0.25">
      <c r="A923" s="106">
        <f t="shared" si="14"/>
        <v>922</v>
      </c>
    </row>
    <row r="924" spans="1:1" x14ac:dyDescent="0.25">
      <c r="A924" s="106">
        <f t="shared" si="14"/>
        <v>923</v>
      </c>
    </row>
    <row r="925" spans="1:1" x14ac:dyDescent="0.25">
      <c r="A925" s="106">
        <f t="shared" si="14"/>
        <v>924</v>
      </c>
    </row>
    <row r="926" spans="1:1" x14ac:dyDescent="0.25">
      <c r="A926" s="106">
        <f t="shared" si="14"/>
        <v>925</v>
      </c>
    </row>
    <row r="927" spans="1:1" x14ac:dyDescent="0.25">
      <c r="A927" s="106">
        <f t="shared" si="14"/>
        <v>926</v>
      </c>
    </row>
    <row r="928" spans="1:1" x14ac:dyDescent="0.25">
      <c r="A928" s="106">
        <f t="shared" si="14"/>
        <v>927</v>
      </c>
    </row>
    <row r="929" spans="1:1" x14ac:dyDescent="0.25">
      <c r="A929" s="106">
        <f t="shared" si="14"/>
        <v>928</v>
      </c>
    </row>
    <row r="930" spans="1:1" x14ac:dyDescent="0.25">
      <c r="A930" s="106">
        <f t="shared" si="14"/>
        <v>929</v>
      </c>
    </row>
    <row r="931" spans="1:1" x14ac:dyDescent="0.25">
      <c r="A931" s="106">
        <f t="shared" si="14"/>
        <v>930</v>
      </c>
    </row>
    <row r="932" spans="1:1" x14ac:dyDescent="0.25">
      <c r="A932" s="106">
        <f t="shared" si="14"/>
        <v>931</v>
      </c>
    </row>
    <row r="933" spans="1:1" x14ac:dyDescent="0.25">
      <c r="A933" s="106">
        <f t="shared" si="14"/>
        <v>932</v>
      </c>
    </row>
    <row r="934" spans="1:1" x14ac:dyDescent="0.25">
      <c r="A934" s="106">
        <f t="shared" si="14"/>
        <v>933</v>
      </c>
    </row>
    <row r="935" spans="1:1" x14ac:dyDescent="0.25">
      <c r="A935" s="106">
        <f t="shared" si="14"/>
        <v>934</v>
      </c>
    </row>
    <row r="936" spans="1:1" x14ac:dyDescent="0.25">
      <c r="A936" s="106">
        <f t="shared" si="14"/>
        <v>935</v>
      </c>
    </row>
    <row r="937" spans="1:1" x14ac:dyDescent="0.25">
      <c r="A937" s="106">
        <f t="shared" si="14"/>
        <v>936</v>
      </c>
    </row>
    <row r="938" spans="1:1" x14ac:dyDescent="0.25">
      <c r="A938" s="106">
        <f t="shared" si="14"/>
        <v>937</v>
      </c>
    </row>
    <row r="939" spans="1:1" x14ac:dyDescent="0.25">
      <c r="A939" s="106">
        <f t="shared" si="14"/>
        <v>938</v>
      </c>
    </row>
    <row r="940" spans="1:1" x14ac:dyDescent="0.25">
      <c r="A940" s="106">
        <f t="shared" si="14"/>
        <v>939</v>
      </c>
    </row>
    <row r="941" spans="1:1" x14ac:dyDescent="0.25">
      <c r="A941" s="106">
        <f t="shared" si="14"/>
        <v>940</v>
      </c>
    </row>
    <row r="942" spans="1:1" x14ac:dyDescent="0.25">
      <c r="A942" s="106">
        <f t="shared" si="14"/>
        <v>941</v>
      </c>
    </row>
    <row r="943" spans="1:1" x14ac:dyDescent="0.25">
      <c r="A943" s="106">
        <f t="shared" si="14"/>
        <v>942</v>
      </c>
    </row>
    <row r="944" spans="1:1" x14ac:dyDescent="0.25">
      <c r="A944" s="106">
        <f t="shared" si="14"/>
        <v>943</v>
      </c>
    </row>
    <row r="945" spans="1:1" x14ac:dyDescent="0.25">
      <c r="A945" s="106">
        <f t="shared" si="14"/>
        <v>944</v>
      </c>
    </row>
    <row r="946" spans="1:1" x14ac:dyDescent="0.25">
      <c r="A946" s="106">
        <f t="shared" si="14"/>
        <v>945</v>
      </c>
    </row>
    <row r="947" spans="1:1" x14ac:dyDescent="0.25">
      <c r="A947" s="106">
        <f t="shared" si="14"/>
        <v>946</v>
      </c>
    </row>
    <row r="948" spans="1:1" x14ac:dyDescent="0.25">
      <c r="A948" s="106">
        <f t="shared" si="14"/>
        <v>947</v>
      </c>
    </row>
    <row r="949" spans="1:1" x14ac:dyDescent="0.25">
      <c r="A949" s="106">
        <f t="shared" si="14"/>
        <v>948</v>
      </c>
    </row>
    <row r="950" spans="1:1" x14ac:dyDescent="0.25">
      <c r="A950" s="106">
        <f t="shared" si="14"/>
        <v>949</v>
      </c>
    </row>
    <row r="951" spans="1:1" x14ac:dyDescent="0.25">
      <c r="A951" s="106">
        <f t="shared" si="14"/>
        <v>950</v>
      </c>
    </row>
    <row r="952" spans="1:1" x14ac:dyDescent="0.25">
      <c r="A952" s="106">
        <f t="shared" si="14"/>
        <v>951</v>
      </c>
    </row>
    <row r="953" spans="1:1" x14ac:dyDescent="0.25">
      <c r="A953" s="106">
        <f t="shared" si="14"/>
        <v>952</v>
      </c>
    </row>
    <row r="954" spans="1:1" x14ac:dyDescent="0.25">
      <c r="A954" s="106">
        <f t="shared" si="14"/>
        <v>953</v>
      </c>
    </row>
    <row r="955" spans="1:1" x14ac:dyDescent="0.25">
      <c r="A955" s="106">
        <f t="shared" si="14"/>
        <v>954</v>
      </c>
    </row>
    <row r="956" spans="1:1" x14ac:dyDescent="0.25">
      <c r="A956" s="106">
        <f t="shared" si="14"/>
        <v>955</v>
      </c>
    </row>
    <row r="957" spans="1:1" x14ac:dyDescent="0.25">
      <c r="A957" s="106">
        <f t="shared" si="14"/>
        <v>956</v>
      </c>
    </row>
    <row r="958" spans="1:1" x14ac:dyDescent="0.25">
      <c r="A958" s="106">
        <f t="shared" si="14"/>
        <v>957</v>
      </c>
    </row>
    <row r="959" spans="1:1" x14ac:dyDescent="0.25">
      <c r="A959" s="106">
        <f t="shared" si="14"/>
        <v>958</v>
      </c>
    </row>
    <row r="960" spans="1:1" x14ac:dyDescent="0.25">
      <c r="A960" s="106">
        <f t="shared" si="14"/>
        <v>959</v>
      </c>
    </row>
    <row r="961" spans="1:1" x14ac:dyDescent="0.25">
      <c r="A961" s="106">
        <f t="shared" si="14"/>
        <v>960</v>
      </c>
    </row>
    <row r="962" spans="1:1" x14ac:dyDescent="0.25">
      <c r="A962" s="106">
        <f t="shared" si="14"/>
        <v>961</v>
      </c>
    </row>
    <row r="963" spans="1:1" x14ac:dyDescent="0.25">
      <c r="A963" s="106">
        <f t="shared" si="14"/>
        <v>962</v>
      </c>
    </row>
    <row r="964" spans="1:1" x14ac:dyDescent="0.25">
      <c r="A964" s="106">
        <f t="shared" ref="A964:A1027" si="15">A963+1</f>
        <v>963</v>
      </c>
    </row>
    <row r="965" spans="1:1" x14ac:dyDescent="0.25">
      <c r="A965" s="106">
        <f t="shared" si="15"/>
        <v>964</v>
      </c>
    </row>
    <row r="966" spans="1:1" x14ac:dyDescent="0.25">
      <c r="A966" s="106">
        <f t="shared" si="15"/>
        <v>965</v>
      </c>
    </row>
    <row r="967" spans="1:1" x14ac:dyDescent="0.25">
      <c r="A967" s="106">
        <f t="shared" si="15"/>
        <v>966</v>
      </c>
    </row>
    <row r="968" spans="1:1" x14ac:dyDescent="0.25">
      <c r="A968" s="106">
        <f t="shared" si="15"/>
        <v>967</v>
      </c>
    </row>
    <row r="969" spans="1:1" x14ac:dyDescent="0.25">
      <c r="A969" s="106">
        <f t="shared" si="15"/>
        <v>968</v>
      </c>
    </row>
    <row r="970" spans="1:1" x14ac:dyDescent="0.25">
      <c r="A970" s="106">
        <f t="shared" si="15"/>
        <v>969</v>
      </c>
    </row>
    <row r="971" spans="1:1" x14ac:dyDescent="0.25">
      <c r="A971" s="106">
        <f t="shared" si="15"/>
        <v>970</v>
      </c>
    </row>
    <row r="972" spans="1:1" x14ac:dyDescent="0.25">
      <c r="A972" s="106">
        <f t="shared" si="15"/>
        <v>971</v>
      </c>
    </row>
    <row r="973" spans="1:1" x14ac:dyDescent="0.25">
      <c r="A973" s="106">
        <f t="shared" si="15"/>
        <v>972</v>
      </c>
    </row>
    <row r="974" spans="1:1" x14ac:dyDescent="0.25">
      <c r="A974" s="106">
        <f t="shared" si="15"/>
        <v>973</v>
      </c>
    </row>
    <row r="975" spans="1:1" x14ac:dyDescent="0.25">
      <c r="A975" s="106">
        <f t="shared" si="15"/>
        <v>974</v>
      </c>
    </row>
    <row r="976" spans="1:1" x14ac:dyDescent="0.25">
      <c r="A976" s="106">
        <f t="shared" si="15"/>
        <v>975</v>
      </c>
    </row>
    <row r="977" spans="1:1" x14ac:dyDescent="0.25">
      <c r="A977" s="106">
        <f t="shared" si="15"/>
        <v>976</v>
      </c>
    </row>
    <row r="978" spans="1:1" x14ac:dyDescent="0.25">
      <c r="A978" s="106">
        <f t="shared" si="15"/>
        <v>977</v>
      </c>
    </row>
    <row r="979" spans="1:1" x14ac:dyDescent="0.25">
      <c r="A979" s="106">
        <f t="shared" si="15"/>
        <v>978</v>
      </c>
    </row>
    <row r="980" spans="1:1" x14ac:dyDescent="0.25">
      <c r="A980" s="106">
        <f t="shared" si="15"/>
        <v>979</v>
      </c>
    </row>
    <row r="981" spans="1:1" x14ac:dyDescent="0.25">
      <c r="A981" s="106">
        <f t="shared" si="15"/>
        <v>980</v>
      </c>
    </row>
    <row r="982" spans="1:1" x14ac:dyDescent="0.25">
      <c r="A982" s="106">
        <f t="shared" si="15"/>
        <v>981</v>
      </c>
    </row>
    <row r="983" spans="1:1" x14ac:dyDescent="0.25">
      <c r="A983" s="106">
        <f t="shared" si="15"/>
        <v>982</v>
      </c>
    </row>
    <row r="984" spans="1:1" x14ac:dyDescent="0.25">
      <c r="A984" s="106">
        <f t="shared" si="15"/>
        <v>983</v>
      </c>
    </row>
    <row r="985" spans="1:1" x14ac:dyDescent="0.25">
      <c r="A985" s="106">
        <f t="shared" si="15"/>
        <v>984</v>
      </c>
    </row>
    <row r="986" spans="1:1" x14ac:dyDescent="0.25">
      <c r="A986" s="106">
        <f t="shared" si="15"/>
        <v>985</v>
      </c>
    </row>
    <row r="987" spans="1:1" x14ac:dyDescent="0.25">
      <c r="A987" s="106">
        <f t="shared" si="15"/>
        <v>986</v>
      </c>
    </row>
    <row r="988" spans="1:1" x14ac:dyDescent="0.25">
      <c r="A988" s="106">
        <f t="shared" si="15"/>
        <v>987</v>
      </c>
    </row>
    <row r="989" spans="1:1" x14ac:dyDescent="0.25">
      <c r="A989" s="106">
        <f t="shared" si="15"/>
        <v>988</v>
      </c>
    </row>
    <row r="990" spans="1:1" x14ac:dyDescent="0.25">
      <c r="A990" s="106">
        <f t="shared" si="15"/>
        <v>989</v>
      </c>
    </row>
    <row r="991" spans="1:1" x14ac:dyDescent="0.25">
      <c r="A991" s="106">
        <f t="shared" si="15"/>
        <v>990</v>
      </c>
    </row>
    <row r="992" spans="1:1" x14ac:dyDescent="0.25">
      <c r="A992" s="106">
        <f t="shared" si="15"/>
        <v>991</v>
      </c>
    </row>
    <row r="993" spans="1:10" x14ac:dyDescent="0.25">
      <c r="A993" s="106">
        <f t="shared" si="15"/>
        <v>992</v>
      </c>
    </row>
    <row r="994" spans="1:10" x14ac:dyDescent="0.25">
      <c r="A994" s="106">
        <f t="shared" si="15"/>
        <v>993</v>
      </c>
    </row>
    <row r="995" spans="1:10" x14ac:dyDescent="0.25">
      <c r="A995" s="106">
        <f t="shared" si="15"/>
        <v>994</v>
      </c>
    </row>
    <row r="996" spans="1:10" x14ac:dyDescent="0.25">
      <c r="A996" s="106">
        <f t="shared" si="15"/>
        <v>995</v>
      </c>
    </row>
    <row r="997" spans="1:10" x14ac:dyDescent="0.25">
      <c r="A997" s="106">
        <f t="shared" si="15"/>
        <v>996</v>
      </c>
      <c r="B997" s="4"/>
      <c r="C997" s="5"/>
      <c r="D997" s="5"/>
      <c r="E997" s="5"/>
      <c r="F997" s="5"/>
      <c r="G997" s="5"/>
      <c r="H997" s="5"/>
      <c r="I997" s="5"/>
      <c r="J997" s="5"/>
    </row>
    <row r="998" spans="1:10" x14ac:dyDescent="0.25">
      <c r="A998" s="106">
        <f t="shared" si="15"/>
        <v>997</v>
      </c>
      <c r="B998" s="4"/>
      <c r="C998" s="5"/>
      <c r="D998" s="5"/>
      <c r="E998" s="5"/>
      <c r="F998" s="5"/>
      <c r="G998" s="5"/>
      <c r="H998" s="5"/>
      <c r="I998" s="5"/>
      <c r="J998" s="5"/>
    </row>
    <row r="999" spans="1:10" x14ac:dyDescent="0.25">
      <c r="A999" s="106">
        <f t="shared" si="15"/>
        <v>998</v>
      </c>
      <c r="B999" s="4"/>
      <c r="C999" s="5"/>
      <c r="D999" s="5"/>
      <c r="E999" s="5"/>
      <c r="F999" s="5"/>
      <c r="G999" s="5"/>
      <c r="H999" s="5"/>
      <c r="I999" s="5"/>
      <c r="J999" s="5"/>
    </row>
    <row r="1000" spans="1:10" x14ac:dyDescent="0.25">
      <c r="A1000" s="106">
        <f t="shared" si="15"/>
        <v>999</v>
      </c>
      <c r="B1000" s="4"/>
      <c r="C1000" s="5"/>
      <c r="D1000" s="5"/>
      <c r="E1000" s="5"/>
      <c r="F1000" s="5"/>
      <c r="G1000" s="5"/>
      <c r="H1000" s="5"/>
      <c r="I1000" s="5"/>
      <c r="J1000" s="5"/>
    </row>
    <row r="1001" spans="1:10" x14ac:dyDescent="0.25">
      <c r="A1001" s="106">
        <f t="shared" si="15"/>
        <v>1000</v>
      </c>
      <c r="B1001" s="4"/>
      <c r="C1001" s="5"/>
      <c r="D1001" s="5"/>
      <c r="E1001" s="5"/>
      <c r="F1001" s="5"/>
      <c r="G1001" s="5"/>
      <c r="H1001" s="5"/>
      <c r="I1001" s="5"/>
      <c r="J1001" s="5"/>
    </row>
    <row r="1002" spans="1:10" x14ac:dyDescent="0.25">
      <c r="A1002" s="106">
        <f t="shared" si="15"/>
        <v>1001</v>
      </c>
      <c r="B1002" s="4"/>
      <c r="C1002" s="5"/>
      <c r="D1002" s="5"/>
      <c r="E1002" s="5"/>
      <c r="F1002" s="5"/>
      <c r="G1002" s="5"/>
      <c r="H1002" s="5"/>
      <c r="I1002" s="5"/>
      <c r="J1002" s="5"/>
    </row>
    <row r="1003" spans="1:10" x14ac:dyDescent="0.25">
      <c r="A1003" s="106">
        <f t="shared" si="15"/>
        <v>1002</v>
      </c>
      <c r="B1003" s="4"/>
      <c r="C1003" s="5"/>
      <c r="D1003" s="5"/>
      <c r="E1003" s="5"/>
      <c r="F1003" s="5"/>
      <c r="G1003" s="5"/>
      <c r="H1003" s="5"/>
      <c r="I1003" s="5"/>
      <c r="J1003" s="5"/>
    </row>
    <row r="1004" spans="1:10" x14ac:dyDescent="0.25">
      <c r="A1004" s="106">
        <f t="shared" si="15"/>
        <v>1003</v>
      </c>
      <c r="B1004" s="4"/>
      <c r="C1004" s="5"/>
      <c r="D1004" s="5"/>
      <c r="E1004" s="5"/>
      <c r="F1004" s="5"/>
      <c r="G1004" s="5"/>
      <c r="H1004" s="5"/>
      <c r="I1004" s="5"/>
      <c r="J1004" s="5"/>
    </row>
    <row r="1005" spans="1:10" x14ac:dyDescent="0.25">
      <c r="A1005" s="106">
        <f t="shared" si="15"/>
        <v>1004</v>
      </c>
      <c r="B1005" s="4"/>
      <c r="C1005" s="5"/>
      <c r="D1005" s="5"/>
      <c r="E1005" s="5"/>
      <c r="F1005" s="5"/>
      <c r="G1005" s="5"/>
      <c r="H1005" s="5"/>
      <c r="I1005" s="5"/>
      <c r="J1005" s="5"/>
    </row>
    <row r="1006" spans="1:10" x14ac:dyDescent="0.25">
      <c r="A1006" s="106">
        <f t="shared" si="15"/>
        <v>1005</v>
      </c>
      <c r="B1006" s="4"/>
      <c r="C1006" s="5"/>
      <c r="D1006" s="5"/>
      <c r="E1006" s="5"/>
      <c r="F1006" s="5"/>
      <c r="G1006" s="5"/>
      <c r="H1006" s="5"/>
      <c r="I1006" s="5"/>
      <c r="J1006" s="5"/>
    </row>
    <row r="1007" spans="1:10" x14ac:dyDescent="0.25">
      <c r="A1007" s="106">
        <f t="shared" si="15"/>
        <v>1006</v>
      </c>
      <c r="B1007" s="4"/>
      <c r="C1007" s="5"/>
      <c r="D1007" s="5"/>
      <c r="E1007" s="5"/>
      <c r="F1007" s="5"/>
      <c r="G1007" s="5"/>
      <c r="H1007" s="5"/>
      <c r="I1007" s="5"/>
      <c r="J1007" s="5"/>
    </row>
    <row r="1008" spans="1:10" x14ac:dyDescent="0.25">
      <c r="A1008" s="106">
        <f t="shared" si="15"/>
        <v>1007</v>
      </c>
      <c r="B1008" s="4"/>
      <c r="C1008" s="5"/>
      <c r="D1008" s="5"/>
      <c r="E1008" s="5"/>
      <c r="F1008" s="5"/>
      <c r="G1008" s="5"/>
      <c r="H1008" s="5"/>
      <c r="I1008" s="5"/>
      <c r="J1008" s="5"/>
    </row>
    <row r="1009" spans="1:10" x14ac:dyDescent="0.25">
      <c r="A1009" s="106">
        <f t="shared" si="15"/>
        <v>1008</v>
      </c>
      <c r="B1009" s="4"/>
      <c r="C1009" s="5"/>
      <c r="D1009" s="5"/>
      <c r="E1009" s="5"/>
      <c r="F1009" s="5"/>
      <c r="G1009" s="5"/>
      <c r="H1009" s="5"/>
      <c r="I1009" s="5"/>
      <c r="J1009" s="5"/>
    </row>
    <row r="1010" spans="1:10" x14ac:dyDescent="0.25">
      <c r="A1010" s="106">
        <f t="shared" si="15"/>
        <v>1009</v>
      </c>
      <c r="B1010" s="4"/>
      <c r="C1010" s="5"/>
      <c r="D1010" s="5"/>
      <c r="E1010" s="5"/>
      <c r="F1010" s="5"/>
      <c r="G1010" s="5"/>
      <c r="H1010" s="5"/>
      <c r="I1010" s="5"/>
      <c r="J1010" s="5"/>
    </row>
    <row r="1011" spans="1:10" x14ac:dyDescent="0.25">
      <c r="A1011" s="106">
        <f t="shared" si="15"/>
        <v>1010</v>
      </c>
      <c r="B1011" s="4"/>
      <c r="C1011" s="5"/>
      <c r="D1011" s="5"/>
      <c r="E1011" s="5"/>
      <c r="F1011" s="5"/>
      <c r="G1011" s="5"/>
      <c r="H1011" s="5"/>
      <c r="I1011" s="5"/>
      <c r="J1011" s="5"/>
    </row>
    <row r="1012" spans="1:10" x14ac:dyDescent="0.25">
      <c r="A1012" s="106">
        <f t="shared" si="15"/>
        <v>1011</v>
      </c>
      <c r="B1012" s="4"/>
      <c r="C1012" s="5"/>
      <c r="D1012" s="5"/>
      <c r="E1012" s="5"/>
      <c r="F1012" s="5"/>
      <c r="G1012" s="5"/>
      <c r="H1012" s="5"/>
      <c r="I1012" s="5"/>
      <c r="J1012" s="5"/>
    </row>
    <row r="1013" spans="1:10" x14ac:dyDescent="0.25">
      <c r="A1013" s="106">
        <f t="shared" si="15"/>
        <v>1012</v>
      </c>
      <c r="B1013" s="4"/>
      <c r="C1013" s="5"/>
      <c r="D1013" s="5"/>
      <c r="E1013" s="5"/>
      <c r="F1013" s="5"/>
      <c r="G1013" s="5"/>
      <c r="H1013" s="5"/>
      <c r="I1013" s="5"/>
      <c r="J1013" s="5"/>
    </row>
    <row r="1014" spans="1:10" x14ac:dyDescent="0.25">
      <c r="A1014" s="106">
        <f t="shared" si="15"/>
        <v>1013</v>
      </c>
      <c r="B1014" s="4"/>
      <c r="C1014" s="5"/>
      <c r="D1014" s="5"/>
      <c r="E1014" s="5"/>
      <c r="F1014" s="5"/>
      <c r="G1014" s="5"/>
      <c r="H1014" s="5"/>
      <c r="I1014" s="5"/>
      <c r="J1014" s="5"/>
    </row>
    <row r="1015" spans="1:10" x14ac:dyDescent="0.25">
      <c r="A1015" s="106">
        <f t="shared" si="15"/>
        <v>1014</v>
      </c>
      <c r="B1015" s="4"/>
      <c r="C1015" s="5"/>
      <c r="D1015" s="5"/>
      <c r="E1015" s="5"/>
      <c r="F1015" s="5"/>
      <c r="G1015" s="5"/>
      <c r="H1015" s="5"/>
      <c r="I1015" s="5"/>
      <c r="J1015" s="5"/>
    </row>
    <row r="1016" spans="1:10" x14ac:dyDescent="0.25">
      <c r="A1016" s="106">
        <f t="shared" si="15"/>
        <v>1015</v>
      </c>
      <c r="B1016" s="4"/>
      <c r="C1016" s="5"/>
      <c r="D1016" s="5"/>
      <c r="E1016" s="5"/>
      <c r="F1016" s="5"/>
      <c r="G1016" s="5"/>
      <c r="H1016" s="5"/>
      <c r="I1016" s="5"/>
      <c r="J1016" s="5"/>
    </row>
    <row r="1017" spans="1:10" x14ac:dyDescent="0.25">
      <c r="A1017" s="106">
        <f t="shared" si="15"/>
        <v>1016</v>
      </c>
      <c r="B1017" s="4"/>
      <c r="C1017" s="5"/>
      <c r="D1017" s="5"/>
      <c r="E1017" s="5"/>
      <c r="F1017" s="5"/>
      <c r="G1017" s="5"/>
      <c r="H1017" s="5"/>
      <c r="I1017" s="5"/>
      <c r="J1017" s="5"/>
    </row>
    <row r="1018" spans="1:10" x14ac:dyDescent="0.25">
      <c r="A1018" s="106">
        <f t="shared" si="15"/>
        <v>1017</v>
      </c>
      <c r="B1018" s="4"/>
      <c r="C1018" s="5"/>
      <c r="D1018" s="5"/>
      <c r="E1018" s="5"/>
      <c r="F1018" s="5"/>
      <c r="G1018" s="5"/>
      <c r="H1018" s="5"/>
      <c r="I1018" s="5"/>
      <c r="J1018" s="5"/>
    </row>
    <row r="1019" spans="1:10" x14ac:dyDescent="0.25">
      <c r="A1019" s="106">
        <f t="shared" si="15"/>
        <v>1018</v>
      </c>
      <c r="B1019" s="4"/>
      <c r="C1019" s="5"/>
      <c r="D1019" s="5"/>
      <c r="E1019" s="5"/>
      <c r="F1019" s="5"/>
      <c r="G1019" s="5"/>
      <c r="H1019" s="5"/>
      <c r="I1019" s="5"/>
      <c r="J1019" s="5"/>
    </row>
    <row r="1020" spans="1:10" x14ac:dyDescent="0.25">
      <c r="A1020" s="106">
        <f t="shared" si="15"/>
        <v>1019</v>
      </c>
      <c r="B1020" s="4"/>
      <c r="C1020" s="5"/>
      <c r="D1020" s="5"/>
      <c r="E1020" s="5"/>
      <c r="F1020" s="5"/>
      <c r="G1020" s="5"/>
      <c r="H1020" s="5"/>
      <c r="I1020" s="5"/>
      <c r="J1020" s="5"/>
    </row>
    <row r="1021" spans="1:10" x14ac:dyDescent="0.25">
      <c r="A1021" s="106">
        <f t="shared" si="15"/>
        <v>1020</v>
      </c>
      <c r="B1021" s="4"/>
      <c r="C1021" s="5"/>
      <c r="D1021" s="5"/>
      <c r="E1021" s="5"/>
      <c r="F1021" s="5"/>
      <c r="G1021" s="5"/>
      <c r="H1021" s="5"/>
      <c r="I1021" s="5"/>
      <c r="J1021" s="5"/>
    </row>
    <row r="1022" spans="1:10" x14ac:dyDescent="0.25">
      <c r="A1022" s="106">
        <f t="shared" si="15"/>
        <v>1021</v>
      </c>
      <c r="B1022" s="4"/>
      <c r="C1022" s="5"/>
      <c r="D1022" s="5"/>
      <c r="E1022" s="5"/>
      <c r="F1022" s="5"/>
      <c r="G1022" s="5"/>
      <c r="H1022" s="5"/>
      <c r="I1022" s="5"/>
      <c r="J1022" s="5"/>
    </row>
    <row r="1023" spans="1:10" x14ac:dyDescent="0.25">
      <c r="A1023" s="106">
        <f t="shared" si="15"/>
        <v>1022</v>
      </c>
      <c r="B1023" s="4"/>
      <c r="C1023" s="5"/>
      <c r="D1023" s="5"/>
      <c r="E1023" s="5"/>
      <c r="F1023" s="5"/>
      <c r="G1023" s="5"/>
      <c r="H1023" s="5"/>
      <c r="I1023" s="5"/>
      <c r="J1023" s="5"/>
    </row>
    <row r="1024" spans="1:10" x14ac:dyDescent="0.25">
      <c r="A1024" s="106">
        <f t="shared" si="15"/>
        <v>1023</v>
      </c>
      <c r="B1024" s="4"/>
      <c r="C1024" s="5"/>
      <c r="D1024" s="5"/>
      <c r="E1024" s="5"/>
      <c r="F1024" s="5"/>
      <c r="G1024" s="5"/>
      <c r="H1024" s="5"/>
      <c r="I1024" s="5"/>
      <c r="J1024" s="5"/>
    </row>
    <row r="1025" spans="1:10" x14ac:dyDescent="0.25">
      <c r="A1025" s="106">
        <f t="shared" si="15"/>
        <v>1024</v>
      </c>
      <c r="B1025" s="4"/>
      <c r="C1025" s="5"/>
      <c r="D1025" s="5"/>
      <c r="E1025" s="5"/>
      <c r="F1025" s="5"/>
      <c r="G1025" s="5"/>
      <c r="H1025" s="5"/>
      <c r="I1025" s="5"/>
      <c r="J1025" s="5"/>
    </row>
    <row r="1026" spans="1:10" x14ac:dyDescent="0.25">
      <c r="A1026" s="106">
        <f t="shared" si="15"/>
        <v>1025</v>
      </c>
      <c r="B1026" s="4"/>
      <c r="C1026" s="5"/>
      <c r="D1026" s="5"/>
      <c r="E1026" s="5"/>
      <c r="F1026" s="5"/>
      <c r="G1026" s="5"/>
      <c r="H1026" s="5"/>
      <c r="I1026" s="5"/>
      <c r="J1026" s="5"/>
    </row>
    <row r="1027" spans="1:10" x14ac:dyDescent="0.25">
      <c r="A1027" s="106">
        <f t="shared" si="15"/>
        <v>1026</v>
      </c>
      <c r="B1027" s="4"/>
      <c r="C1027" s="5"/>
      <c r="D1027" s="5"/>
      <c r="E1027" s="5"/>
      <c r="F1027" s="5"/>
      <c r="G1027" s="5"/>
      <c r="H1027" s="5"/>
      <c r="I1027" s="5"/>
      <c r="J1027" s="5"/>
    </row>
    <row r="1028" spans="1:10" x14ac:dyDescent="0.25">
      <c r="A1028" s="106">
        <f t="shared" ref="A1028:A1091" si="16">A1027+1</f>
        <v>1027</v>
      </c>
      <c r="B1028" s="4"/>
      <c r="C1028" s="5"/>
      <c r="D1028" s="5"/>
      <c r="E1028" s="5"/>
      <c r="F1028" s="5"/>
      <c r="G1028" s="5"/>
      <c r="H1028" s="5"/>
      <c r="I1028" s="5"/>
      <c r="J1028" s="5"/>
    </row>
    <row r="1029" spans="1:10" x14ac:dyDescent="0.25">
      <c r="A1029" s="106">
        <f t="shared" si="16"/>
        <v>1028</v>
      </c>
      <c r="B1029" s="4"/>
      <c r="C1029" s="5"/>
      <c r="D1029" s="5"/>
      <c r="E1029" s="5"/>
      <c r="F1029" s="5"/>
      <c r="G1029" s="5"/>
      <c r="H1029" s="5"/>
      <c r="I1029" s="5"/>
      <c r="J1029" s="5"/>
    </row>
    <row r="1030" spans="1:10" x14ac:dyDescent="0.25">
      <c r="A1030" s="106">
        <f t="shared" si="16"/>
        <v>1029</v>
      </c>
      <c r="B1030" s="4"/>
      <c r="C1030" s="5"/>
      <c r="D1030" s="5"/>
      <c r="E1030" s="5"/>
      <c r="F1030" s="5"/>
      <c r="G1030" s="5"/>
      <c r="H1030" s="5"/>
      <c r="I1030" s="5"/>
      <c r="J1030" s="5"/>
    </row>
    <row r="1031" spans="1:10" x14ac:dyDescent="0.25">
      <c r="A1031" s="106">
        <f t="shared" si="16"/>
        <v>1030</v>
      </c>
      <c r="B1031" s="4"/>
      <c r="C1031" s="5"/>
      <c r="D1031" s="5"/>
      <c r="E1031" s="5"/>
      <c r="F1031" s="5"/>
      <c r="G1031" s="5"/>
      <c r="H1031" s="5"/>
      <c r="I1031" s="5"/>
      <c r="J1031" s="5"/>
    </row>
    <row r="1032" spans="1:10" x14ac:dyDescent="0.25">
      <c r="A1032" s="106">
        <f t="shared" si="16"/>
        <v>1031</v>
      </c>
      <c r="B1032" s="4"/>
      <c r="C1032" s="5"/>
      <c r="D1032" s="5"/>
      <c r="E1032" s="5"/>
      <c r="F1032" s="5"/>
      <c r="G1032" s="5"/>
      <c r="H1032" s="5"/>
      <c r="I1032" s="5"/>
      <c r="J1032" s="5"/>
    </row>
    <row r="1033" spans="1:10" x14ac:dyDescent="0.25">
      <c r="A1033" s="106">
        <f t="shared" si="16"/>
        <v>1032</v>
      </c>
      <c r="B1033" s="4"/>
      <c r="C1033" s="5"/>
      <c r="D1033" s="5"/>
      <c r="E1033" s="5"/>
      <c r="F1033" s="5"/>
      <c r="G1033" s="5"/>
      <c r="H1033" s="5"/>
      <c r="I1033" s="5"/>
      <c r="J1033" s="5"/>
    </row>
    <row r="1034" spans="1:10" x14ac:dyDescent="0.25">
      <c r="A1034" s="106">
        <f t="shared" si="16"/>
        <v>1033</v>
      </c>
      <c r="B1034" s="4"/>
      <c r="C1034" s="5"/>
      <c r="D1034" s="5"/>
      <c r="E1034" s="5"/>
      <c r="F1034" s="5"/>
      <c r="G1034" s="5"/>
      <c r="H1034" s="5"/>
      <c r="I1034" s="5"/>
      <c r="J1034" s="5"/>
    </row>
    <row r="1035" spans="1:10" x14ac:dyDescent="0.25">
      <c r="A1035" s="106">
        <f t="shared" si="16"/>
        <v>1034</v>
      </c>
      <c r="B1035" s="4"/>
      <c r="C1035" s="5"/>
      <c r="D1035" s="5"/>
      <c r="E1035" s="5"/>
      <c r="F1035" s="5"/>
      <c r="G1035" s="5"/>
      <c r="H1035" s="5"/>
      <c r="I1035" s="5"/>
      <c r="J1035" s="5"/>
    </row>
    <row r="1036" spans="1:10" x14ac:dyDescent="0.25">
      <c r="A1036" s="106">
        <f t="shared" si="16"/>
        <v>1035</v>
      </c>
      <c r="B1036" s="4"/>
      <c r="C1036" s="5"/>
      <c r="D1036" s="5"/>
      <c r="E1036" s="5"/>
      <c r="F1036" s="5"/>
      <c r="G1036" s="5"/>
      <c r="H1036" s="5"/>
      <c r="I1036" s="5"/>
      <c r="J1036" s="5"/>
    </row>
    <row r="1037" spans="1:10" x14ac:dyDescent="0.25">
      <c r="A1037" s="106">
        <f t="shared" si="16"/>
        <v>1036</v>
      </c>
      <c r="B1037" s="4"/>
      <c r="C1037" s="5"/>
      <c r="D1037" s="5"/>
      <c r="E1037" s="5"/>
      <c r="F1037" s="5"/>
      <c r="G1037" s="5"/>
      <c r="H1037" s="5"/>
      <c r="I1037" s="5"/>
      <c r="J1037" s="5"/>
    </row>
    <row r="1038" spans="1:10" x14ac:dyDescent="0.25">
      <c r="A1038" s="106">
        <f t="shared" si="16"/>
        <v>1037</v>
      </c>
      <c r="B1038" s="4"/>
      <c r="C1038" s="5"/>
      <c r="D1038" s="5"/>
      <c r="E1038" s="5"/>
      <c r="F1038" s="5"/>
      <c r="G1038" s="5"/>
      <c r="H1038" s="5"/>
      <c r="I1038" s="5"/>
      <c r="J1038" s="5"/>
    </row>
    <row r="1039" spans="1:10" x14ac:dyDescent="0.25">
      <c r="A1039" s="106">
        <f t="shared" si="16"/>
        <v>1038</v>
      </c>
      <c r="B1039" s="4"/>
      <c r="C1039" s="5"/>
      <c r="D1039" s="5"/>
      <c r="E1039" s="5"/>
      <c r="F1039" s="5"/>
      <c r="G1039" s="5"/>
      <c r="H1039" s="5"/>
      <c r="I1039" s="5"/>
      <c r="J1039" s="5"/>
    </row>
    <row r="1040" spans="1:10" x14ac:dyDescent="0.25">
      <c r="A1040" s="106">
        <f t="shared" si="16"/>
        <v>1039</v>
      </c>
      <c r="B1040" s="4"/>
      <c r="C1040" s="5"/>
      <c r="D1040" s="5"/>
      <c r="E1040" s="5"/>
      <c r="F1040" s="5"/>
      <c r="G1040" s="5"/>
      <c r="H1040" s="5"/>
      <c r="I1040" s="5"/>
      <c r="J1040" s="5"/>
    </row>
    <row r="1041" spans="1:10" x14ac:dyDescent="0.25">
      <c r="A1041" s="106">
        <f t="shared" si="16"/>
        <v>1040</v>
      </c>
      <c r="B1041" s="4"/>
      <c r="C1041" s="5"/>
      <c r="D1041" s="5"/>
      <c r="E1041" s="5"/>
      <c r="F1041" s="5"/>
      <c r="G1041" s="5"/>
      <c r="H1041" s="5"/>
      <c r="I1041" s="5"/>
      <c r="J1041" s="5"/>
    </row>
    <row r="1042" spans="1:10" x14ac:dyDescent="0.25">
      <c r="A1042" s="106">
        <f t="shared" si="16"/>
        <v>1041</v>
      </c>
      <c r="B1042" s="4"/>
      <c r="C1042" s="5"/>
      <c r="D1042" s="5"/>
      <c r="E1042" s="5"/>
      <c r="F1042" s="5"/>
      <c r="G1042" s="5"/>
      <c r="H1042" s="5"/>
      <c r="I1042" s="5"/>
      <c r="J1042" s="5"/>
    </row>
    <row r="1043" spans="1:10" x14ac:dyDescent="0.25">
      <c r="A1043" s="106">
        <f t="shared" si="16"/>
        <v>1042</v>
      </c>
      <c r="B1043" s="4"/>
      <c r="C1043" s="5"/>
      <c r="D1043" s="5"/>
      <c r="E1043" s="5"/>
      <c r="F1043" s="5"/>
      <c r="G1043" s="5"/>
      <c r="H1043" s="5"/>
      <c r="I1043" s="5"/>
      <c r="J1043" s="5"/>
    </row>
    <row r="1044" spans="1:10" x14ac:dyDescent="0.25">
      <c r="A1044" s="106">
        <f t="shared" si="16"/>
        <v>1043</v>
      </c>
      <c r="B1044" s="4"/>
      <c r="C1044" s="5"/>
      <c r="D1044" s="5"/>
      <c r="E1044" s="5"/>
      <c r="F1044" s="5"/>
      <c r="G1044" s="5"/>
      <c r="H1044" s="5"/>
      <c r="I1044" s="5"/>
      <c r="J1044" s="5"/>
    </row>
    <row r="1045" spans="1:10" x14ac:dyDescent="0.25">
      <c r="A1045" s="106">
        <f t="shared" si="16"/>
        <v>1044</v>
      </c>
      <c r="B1045" s="4"/>
      <c r="C1045" s="5"/>
      <c r="D1045" s="5"/>
      <c r="E1045" s="5"/>
      <c r="F1045" s="5"/>
      <c r="G1045" s="5"/>
      <c r="H1045" s="5"/>
      <c r="I1045" s="5"/>
      <c r="J1045" s="5"/>
    </row>
    <row r="1046" spans="1:10" x14ac:dyDescent="0.25">
      <c r="A1046" s="106">
        <f t="shared" si="16"/>
        <v>1045</v>
      </c>
      <c r="B1046" s="4"/>
      <c r="C1046" s="5"/>
      <c r="D1046" s="5"/>
      <c r="E1046" s="5"/>
      <c r="F1046" s="5"/>
      <c r="G1046" s="5"/>
      <c r="H1046" s="5"/>
      <c r="I1046" s="5"/>
      <c r="J1046" s="5"/>
    </row>
    <row r="1047" spans="1:10" x14ac:dyDescent="0.25">
      <c r="A1047" s="106">
        <f t="shared" si="16"/>
        <v>1046</v>
      </c>
      <c r="B1047" s="4"/>
      <c r="C1047" s="5"/>
      <c r="D1047" s="5"/>
      <c r="E1047" s="5"/>
      <c r="F1047" s="5"/>
      <c r="G1047" s="5"/>
      <c r="H1047" s="5"/>
      <c r="I1047" s="5"/>
      <c r="J1047" s="5"/>
    </row>
    <row r="1048" spans="1:10" x14ac:dyDescent="0.25">
      <c r="A1048" s="106">
        <f t="shared" si="16"/>
        <v>1047</v>
      </c>
      <c r="B1048" s="4"/>
      <c r="C1048" s="5"/>
      <c r="D1048" s="5"/>
      <c r="E1048" s="5"/>
      <c r="F1048" s="5"/>
      <c r="G1048" s="5"/>
      <c r="H1048" s="5"/>
      <c r="I1048" s="5"/>
      <c r="J1048" s="5"/>
    </row>
    <row r="1049" spans="1:10" x14ac:dyDescent="0.25">
      <c r="A1049" s="106">
        <f t="shared" si="16"/>
        <v>1048</v>
      </c>
      <c r="B1049" s="4"/>
      <c r="C1049" s="5"/>
      <c r="D1049" s="5"/>
      <c r="E1049" s="5"/>
      <c r="F1049" s="5"/>
      <c r="G1049" s="5"/>
      <c r="H1049" s="5"/>
      <c r="I1049" s="5"/>
      <c r="J1049" s="5"/>
    </row>
    <row r="1050" spans="1:10" x14ac:dyDescent="0.25">
      <c r="A1050" s="106">
        <f t="shared" si="16"/>
        <v>1049</v>
      </c>
      <c r="B1050" s="4"/>
      <c r="C1050" s="5"/>
      <c r="D1050" s="5"/>
      <c r="E1050" s="5"/>
      <c r="F1050" s="5"/>
      <c r="G1050" s="5"/>
      <c r="H1050" s="5"/>
      <c r="I1050" s="5"/>
      <c r="J1050" s="5"/>
    </row>
    <row r="1051" spans="1:10" x14ac:dyDescent="0.25">
      <c r="A1051" s="106">
        <f t="shared" si="16"/>
        <v>1050</v>
      </c>
      <c r="B1051" s="4"/>
      <c r="C1051" s="5"/>
      <c r="D1051" s="5"/>
      <c r="E1051" s="5"/>
      <c r="F1051" s="5"/>
      <c r="G1051" s="5"/>
      <c r="H1051" s="5"/>
      <c r="I1051" s="5"/>
      <c r="J1051" s="5"/>
    </row>
    <row r="1052" spans="1:10" x14ac:dyDescent="0.25">
      <c r="A1052" s="106">
        <f t="shared" si="16"/>
        <v>1051</v>
      </c>
      <c r="B1052" s="4"/>
      <c r="C1052" s="5"/>
      <c r="D1052" s="5"/>
      <c r="E1052" s="5"/>
      <c r="F1052" s="5"/>
      <c r="G1052" s="5"/>
      <c r="H1052" s="5"/>
      <c r="I1052" s="5"/>
      <c r="J1052" s="5"/>
    </row>
    <row r="1053" spans="1:10" x14ac:dyDescent="0.25">
      <c r="A1053" s="106">
        <f t="shared" si="16"/>
        <v>1052</v>
      </c>
      <c r="B1053" s="4"/>
      <c r="C1053" s="5"/>
      <c r="D1053" s="5"/>
      <c r="E1053" s="5"/>
      <c r="F1053" s="5"/>
      <c r="G1053" s="5"/>
      <c r="H1053" s="5"/>
      <c r="I1053" s="5"/>
      <c r="J1053" s="5"/>
    </row>
    <row r="1054" spans="1:10" x14ac:dyDescent="0.25">
      <c r="A1054" s="106">
        <f t="shared" si="16"/>
        <v>1053</v>
      </c>
      <c r="B1054" s="4"/>
      <c r="C1054" s="5"/>
      <c r="D1054" s="5"/>
      <c r="E1054" s="5"/>
      <c r="F1054" s="5"/>
      <c r="G1054" s="5"/>
      <c r="H1054" s="5"/>
      <c r="I1054" s="5"/>
      <c r="J1054" s="5"/>
    </row>
    <row r="1055" spans="1:10" x14ac:dyDescent="0.25">
      <c r="A1055" s="106">
        <f t="shared" si="16"/>
        <v>1054</v>
      </c>
      <c r="B1055" s="4"/>
      <c r="C1055" s="5"/>
      <c r="D1055" s="5"/>
      <c r="E1055" s="5"/>
      <c r="F1055" s="5"/>
      <c r="G1055" s="5"/>
      <c r="H1055" s="5"/>
      <c r="I1055" s="5"/>
      <c r="J1055" s="5"/>
    </row>
    <row r="1056" spans="1:10" x14ac:dyDescent="0.25">
      <c r="A1056" s="106">
        <f t="shared" si="16"/>
        <v>1055</v>
      </c>
      <c r="B1056" s="4"/>
      <c r="C1056" s="5"/>
      <c r="D1056" s="5"/>
      <c r="E1056" s="5"/>
      <c r="F1056" s="5"/>
      <c r="G1056" s="5"/>
      <c r="H1056" s="5"/>
      <c r="I1056" s="5"/>
      <c r="J1056" s="5"/>
    </row>
    <row r="1057" spans="1:10" x14ac:dyDescent="0.25">
      <c r="A1057" s="106">
        <f t="shared" si="16"/>
        <v>1056</v>
      </c>
      <c r="B1057" s="4"/>
      <c r="C1057" s="5"/>
      <c r="D1057" s="5"/>
      <c r="E1057" s="5"/>
      <c r="F1057" s="5"/>
      <c r="G1057" s="5"/>
      <c r="H1057" s="5"/>
      <c r="I1057" s="5"/>
      <c r="J1057" s="5"/>
    </row>
    <row r="1058" spans="1:10" x14ac:dyDescent="0.25">
      <c r="A1058" s="106">
        <f t="shared" si="16"/>
        <v>1057</v>
      </c>
      <c r="B1058" s="4"/>
      <c r="C1058" s="5"/>
      <c r="D1058" s="5"/>
      <c r="E1058" s="5"/>
      <c r="F1058" s="5"/>
      <c r="G1058" s="5"/>
      <c r="H1058" s="5"/>
      <c r="I1058" s="5"/>
      <c r="J1058" s="5"/>
    </row>
    <row r="1059" spans="1:10" x14ac:dyDescent="0.25">
      <c r="A1059" s="106">
        <f t="shared" si="16"/>
        <v>1058</v>
      </c>
      <c r="B1059" s="4"/>
      <c r="C1059" s="5"/>
      <c r="D1059" s="5"/>
      <c r="E1059" s="5"/>
      <c r="F1059" s="5"/>
      <c r="G1059" s="5"/>
      <c r="H1059" s="5"/>
      <c r="I1059" s="5"/>
      <c r="J1059" s="5"/>
    </row>
    <row r="1060" spans="1:10" x14ac:dyDescent="0.25">
      <c r="A1060" s="106">
        <f t="shared" si="16"/>
        <v>1059</v>
      </c>
      <c r="B1060" s="4"/>
      <c r="C1060" s="5"/>
      <c r="D1060" s="5"/>
      <c r="E1060" s="5"/>
      <c r="F1060" s="5"/>
      <c r="G1060" s="5"/>
      <c r="H1060" s="5"/>
      <c r="I1060" s="5"/>
      <c r="J1060" s="5"/>
    </row>
    <row r="1061" spans="1:10" x14ac:dyDescent="0.25">
      <c r="A1061" s="106">
        <f t="shared" si="16"/>
        <v>1060</v>
      </c>
      <c r="B1061" s="4"/>
      <c r="C1061" s="5"/>
      <c r="D1061" s="5"/>
      <c r="E1061" s="5"/>
      <c r="F1061" s="5"/>
      <c r="G1061" s="5"/>
      <c r="H1061" s="5"/>
      <c r="I1061" s="5"/>
      <c r="J1061" s="5"/>
    </row>
    <row r="1062" spans="1:10" x14ac:dyDescent="0.25">
      <c r="A1062" s="106">
        <f t="shared" si="16"/>
        <v>1061</v>
      </c>
      <c r="B1062" s="4"/>
      <c r="C1062" s="5"/>
      <c r="D1062" s="5"/>
      <c r="E1062" s="5"/>
      <c r="F1062" s="5"/>
      <c r="G1062" s="5"/>
      <c r="H1062" s="5"/>
      <c r="I1062" s="5"/>
      <c r="J1062" s="5"/>
    </row>
    <row r="1063" spans="1:10" x14ac:dyDescent="0.25">
      <c r="A1063" s="106">
        <f t="shared" si="16"/>
        <v>1062</v>
      </c>
      <c r="B1063" s="4"/>
      <c r="C1063" s="5"/>
      <c r="D1063" s="5"/>
      <c r="E1063" s="5"/>
      <c r="F1063" s="5"/>
      <c r="G1063" s="5"/>
      <c r="H1063" s="5"/>
      <c r="I1063" s="5"/>
      <c r="J1063" s="5"/>
    </row>
    <row r="1064" spans="1:10" x14ac:dyDescent="0.25">
      <c r="A1064" s="106">
        <f t="shared" si="16"/>
        <v>1063</v>
      </c>
      <c r="B1064" s="4"/>
      <c r="C1064" s="5"/>
      <c r="D1064" s="5"/>
      <c r="E1064" s="5"/>
      <c r="F1064" s="5"/>
      <c r="G1064" s="5"/>
      <c r="H1064" s="5"/>
      <c r="I1064" s="5"/>
      <c r="J1064" s="5"/>
    </row>
    <row r="1065" spans="1:10" x14ac:dyDescent="0.25">
      <c r="A1065" s="106">
        <f t="shared" si="16"/>
        <v>1064</v>
      </c>
      <c r="B1065" s="4"/>
      <c r="C1065" s="5"/>
      <c r="D1065" s="5"/>
      <c r="E1065" s="5"/>
      <c r="F1065" s="5"/>
      <c r="G1065" s="5"/>
      <c r="H1065" s="5"/>
      <c r="I1065" s="5"/>
      <c r="J1065" s="5"/>
    </row>
    <row r="1066" spans="1:10" x14ac:dyDescent="0.25">
      <c r="A1066" s="106">
        <f t="shared" si="16"/>
        <v>1065</v>
      </c>
      <c r="B1066" s="4"/>
      <c r="C1066" s="5"/>
      <c r="D1066" s="5"/>
      <c r="E1066" s="5"/>
      <c r="F1066" s="5"/>
      <c r="G1066" s="5"/>
      <c r="H1066" s="5"/>
      <c r="I1066" s="5"/>
      <c r="J1066" s="5"/>
    </row>
    <row r="1067" spans="1:10" x14ac:dyDescent="0.25">
      <c r="A1067" s="106">
        <f t="shared" si="16"/>
        <v>1066</v>
      </c>
      <c r="B1067" s="4"/>
      <c r="C1067" s="5"/>
      <c r="D1067" s="5"/>
      <c r="E1067" s="5"/>
      <c r="F1067" s="5"/>
      <c r="G1067" s="5"/>
      <c r="H1067" s="5"/>
      <c r="I1067" s="5"/>
      <c r="J1067" s="5"/>
    </row>
    <row r="1068" spans="1:10" x14ac:dyDescent="0.25">
      <c r="A1068" s="106">
        <f t="shared" si="16"/>
        <v>1067</v>
      </c>
      <c r="B1068" s="4"/>
      <c r="C1068" s="5"/>
      <c r="D1068" s="5"/>
      <c r="E1068" s="5"/>
      <c r="F1068" s="5"/>
      <c r="G1068" s="5"/>
      <c r="H1068" s="5"/>
      <c r="I1068" s="5"/>
      <c r="J1068" s="5"/>
    </row>
    <row r="1069" spans="1:10" x14ac:dyDescent="0.25">
      <c r="A1069" s="106">
        <f t="shared" si="16"/>
        <v>1068</v>
      </c>
      <c r="B1069" s="4"/>
      <c r="C1069" s="5"/>
      <c r="D1069" s="5"/>
      <c r="E1069" s="5"/>
      <c r="F1069" s="5"/>
      <c r="G1069" s="5"/>
      <c r="H1069" s="5"/>
      <c r="I1069" s="5"/>
      <c r="J1069" s="5"/>
    </row>
    <row r="1070" spans="1:10" x14ac:dyDescent="0.25">
      <c r="A1070" s="106">
        <f t="shared" si="16"/>
        <v>1069</v>
      </c>
      <c r="B1070" s="4"/>
      <c r="C1070" s="5"/>
      <c r="D1070" s="5"/>
      <c r="E1070" s="5"/>
      <c r="F1070" s="5"/>
      <c r="G1070" s="5"/>
      <c r="H1070" s="5"/>
      <c r="I1070" s="5"/>
      <c r="J1070" s="5"/>
    </row>
    <row r="1071" spans="1:10" x14ac:dyDescent="0.25">
      <c r="A1071" s="106">
        <f t="shared" si="16"/>
        <v>1070</v>
      </c>
      <c r="B1071" s="4"/>
      <c r="C1071" s="5"/>
      <c r="D1071" s="5"/>
      <c r="E1071" s="5"/>
      <c r="F1071" s="5"/>
      <c r="G1071" s="5"/>
      <c r="H1071" s="5"/>
      <c r="I1071" s="5"/>
      <c r="J1071" s="5"/>
    </row>
    <row r="1072" spans="1:10" x14ac:dyDescent="0.25">
      <c r="A1072" s="106">
        <f t="shared" si="16"/>
        <v>1071</v>
      </c>
      <c r="B1072" s="4"/>
      <c r="C1072" s="5"/>
      <c r="D1072" s="5"/>
      <c r="E1072" s="5"/>
      <c r="F1072" s="5"/>
      <c r="G1072" s="5"/>
      <c r="H1072" s="5"/>
      <c r="I1072" s="5"/>
      <c r="J1072" s="5"/>
    </row>
    <row r="1073" spans="1:10" x14ac:dyDescent="0.25">
      <c r="A1073" s="106">
        <f t="shared" si="16"/>
        <v>1072</v>
      </c>
      <c r="B1073" s="4"/>
      <c r="C1073" s="5"/>
      <c r="D1073" s="5"/>
      <c r="E1073" s="5"/>
      <c r="F1073" s="5"/>
      <c r="G1073" s="5"/>
      <c r="H1073" s="5"/>
      <c r="I1073" s="5"/>
      <c r="J1073" s="5"/>
    </row>
    <row r="1074" spans="1:10" x14ac:dyDescent="0.25">
      <c r="A1074" s="106">
        <f t="shared" si="16"/>
        <v>1073</v>
      </c>
      <c r="B1074" s="4"/>
      <c r="C1074" s="5"/>
      <c r="D1074" s="5"/>
      <c r="E1074" s="5"/>
      <c r="F1074" s="5"/>
      <c r="G1074" s="5"/>
      <c r="H1074" s="5"/>
      <c r="I1074" s="5"/>
      <c r="J1074" s="5"/>
    </row>
    <row r="1075" spans="1:10" x14ac:dyDescent="0.25">
      <c r="A1075" s="106">
        <f t="shared" si="16"/>
        <v>1074</v>
      </c>
      <c r="B1075" s="4"/>
      <c r="C1075" s="5"/>
      <c r="D1075" s="5"/>
      <c r="E1075" s="5"/>
      <c r="F1075" s="5"/>
      <c r="G1075" s="5"/>
      <c r="H1075" s="5"/>
      <c r="I1075" s="5"/>
      <c r="J1075" s="5"/>
    </row>
    <row r="1076" spans="1:10" x14ac:dyDescent="0.25">
      <c r="A1076" s="106">
        <f t="shared" si="16"/>
        <v>1075</v>
      </c>
      <c r="B1076" s="4"/>
      <c r="C1076" s="5"/>
      <c r="D1076" s="5"/>
      <c r="E1076" s="5"/>
      <c r="F1076" s="5"/>
      <c r="G1076" s="5"/>
      <c r="H1076" s="5"/>
      <c r="I1076" s="5"/>
      <c r="J1076" s="5"/>
    </row>
    <row r="1077" spans="1:10" x14ac:dyDescent="0.25">
      <c r="A1077" s="106">
        <f t="shared" si="16"/>
        <v>1076</v>
      </c>
      <c r="B1077" s="4"/>
      <c r="C1077" s="5"/>
      <c r="D1077" s="5"/>
      <c r="E1077" s="5"/>
      <c r="F1077" s="5"/>
      <c r="G1077" s="5"/>
      <c r="H1077" s="5"/>
      <c r="I1077" s="5"/>
      <c r="J1077" s="5"/>
    </row>
    <row r="1078" spans="1:10" x14ac:dyDescent="0.25">
      <c r="A1078" s="106">
        <f t="shared" si="16"/>
        <v>1077</v>
      </c>
      <c r="B1078" s="4"/>
      <c r="C1078" s="5"/>
      <c r="D1078" s="5"/>
      <c r="E1078" s="5"/>
      <c r="F1078" s="5"/>
      <c r="G1078" s="5"/>
      <c r="H1078" s="5"/>
      <c r="I1078" s="5"/>
      <c r="J1078" s="5"/>
    </row>
    <row r="1079" spans="1:10" x14ac:dyDescent="0.25">
      <c r="A1079" s="106">
        <f t="shared" si="16"/>
        <v>1078</v>
      </c>
      <c r="B1079" s="4"/>
      <c r="C1079" s="5"/>
      <c r="D1079" s="5"/>
      <c r="E1079" s="5"/>
      <c r="F1079" s="5"/>
      <c r="G1079" s="5"/>
      <c r="H1079" s="5"/>
      <c r="I1079" s="5"/>
      <c r="J1079" s="5"/>
    </row>
    <row r="1080" spans="1:10" x14ac:dyDescent="0.25">
      <c r="A1080" s="106">
        <f t="shared" si="16"/>
        <v>1079</v>
      </c>
      <c r="B1080" s="4"/>
      <c r="C1080" s="5"/>
      <c r="D1080" s="5"/>
      <c r="E1080" s="5"/>
      <c r="F1080" s="5"/>
      <c r="G1080" s="5"/>
      <c r="H1080" s="5"/>
      <c r="I1080" s="5"/>
      <c r="J1080" s="5"/>
    </row>
    <row r="1081" spans="1:10" x14ac:dyDescent="0.25">
      <c r="A1081" s="106">
        <f t="shared" si="16"/>
        <v>1080</v>
      </c>
      <c r="B1081" s="4"/>
      <c r="C1081" s="5"/>
      <c r="D1081" s="5"/>
      <c r="E1081" s="5"/>
      <c r="F1081" s="5"/>
      <c r="G1081" s="5"/>
      <c r="H1081" s="5"/>
      <c r="I1081" s="5"/>
      <c r="J1081" s="5"/>
    </row>
    <row r="1082" spans="1:10" x14ac:dyDescent="0.25">
      <c r="A1082" s="106">
        <f t="shared" si="16"/>
        <v>1081</v>
      </c>
      <c r="B1082" s="4"/>
      <c r="C1082" s="5"/>
      <c r="D1082" s="5"/>
      <c r="E1082" s="5"/>
      <c r="F1082" s="5"/>
      <c r="G1082" s="5"/>
      <c r="H1082" s="5"/>
      <c r="I1082" s="5"/>
      <c r="J1082" s="5"/>
    </row>
    <row r="1083" spans="1:10" x14ac:dyDescent="0.25">
      <c r="A1083" s="106">
        <f t="shared" si="16"/>
        <v>1082</v>
      </c>
      <c r="B1083" s="4"/>
      <c r="C1083" s="5"/>
      <c r="D1083" s="5"/>
      <c r="E1083" s="5"/>
      <c r="F1083" s="5"/>
      <c r="G1083" s="5"/>
      <c r="H1083" s="5"/>
      <c r="I1083" s="5"/>
      <c r="J1083" s="5"/>
    </row>
    <row r="1084" spans="1:10" x14ac:dyDescent="0.25">
      <c r="A1084" s="106">
        <f t="shared" si="16"/>
        <v>1083</v>
      </c>
      <c r="B1084" s="4"/>
      <c r="C1084" s="5"/>
      <c r="D1084" s="5"/>
      <c r="E1084" s="5"/>
      <c r="F1084" s="5"/>
      <c r="G1084" s="5"/>
      <c r="H1084" s="5"/>
      <c r="I1084" s="5"/>
      <c r="J1084" s="5"/>
    </row>
    <row r="1085" spans="1:10" x14ac:dyDescent="0.25">
      <c r="A1085" s="106">
        <f t="shared" si="16"/>
        <v>1084</v>
      </c>
      <c r="B1085" s="4"/>
      <c r="C1085" s="5"/>
      <c r="D1085" s="5"/>
      <c r="E1085" s="5"/>
      <c r="F1085" s="5"/>
      <c r="G1085" s="5"/>
      <c r="H1085" s="5"/>
      <c r="I1085" s="5"/>
      <c r="J1085" s="5"/>
    </row>
    <row r="1086" spans="1:10" x14ac:dyDescent="0.25">
      <c r="A1086" s="106">
        <f t="shared" si="16"/>
        <v>1085</v>
      </c>
      <c r="B1086" s="4"/>
      <c r="C1086" s="5"/>
      <c r="D1086" s="5"/>
      <c r="E1086" s="5"/>
      <c r="F1086" s="5"/>
      <c r="G1086" s="5"/>
      <c r="H1086" s="5"/>
      <c r="I1086" s="5"/>
      <c r="J1086" s="5"/>
    </row>
    <row r="1087" spans="1:10" x14ac:dyDescent="0.25">
      <c r="A1087" s="106">
        <f t="shared" si="16"/>
        <v>1086</v>
      </c>
      <c r="B1087" s="4"/>
      <c r="C1087" s="5"/>
      <c r="D1087" s="5"/>
      <c r="E1087" s="5"/>
      <c r="F1087" s="5"/>
      <c r="G1087" s="5"/>
      <c r="H1087" s="5"/>
      <c r="I1087" s="5"/>
      <c r="J1087" s="5"/>
    </row>
    <row r="1088" spans="1:10" x14ac:dyDescent="0.25">
      <c r="A1088" s="106">
        <f t="shared" si="16"/>
        <v>1087</v>
      </c>
      <c r="B1088" s="4"/>
      <c r="C1088" s="5"/>
      <c r="D1088" s="5"/>
      <c r="E1088" s="5"/>
      <c r="F1088" s="5"/>
      <c r="G1088" s="5"/>
      <c r="H1088" s="5"/>
      <c r="I1088" s="5"/>
      <c r="J1088" s="5"/>
    </row>
    <row r="1089" spans="1:10" x14ac:dyDescent="0.25">
      <c r="A1089" s="106">
        <f t="shared" si="16"/>
        <v>1088</v>
      </c>
      <c r="B1089" s="4"/>
      <c r="C1089" s="5"/>
      <c r="D1089" s="5"/>
      <c r="E1089" s="5"/>
      <c r="F1089" s="5"/>
      <c r="G1089" s="5"/>
      <c r="H1089" s="5"/>
      <c r="I1089" s="5"/>
      <c r="J1089" s="5"/>
    </row>
    <row r="1090" spans="1:10" x14ac:dyDescent="0.25">
      <c r="A1090" s="106">
        <f t="shared" si="16"/>
        <v>1089</v>
      </c>
      <c r="B1090" s="4"/>
      <c r="C1090" s="5"/>
      <c r="D1090" s="5"/>
      <c r="E1090" s="5"/>
      <c r="F1090" s="5"/>
      <c r="G1090" s="5"/>
      <c r="H1090" s="5"/>
      <c r="I1090" s="5"/>
      <c r="J1090" s="5"/>
    </row>
    <row r="1091" spans="1:10" x14ac:dyDescent="0.25">
      <c r="A1091" s="106">
        <f t="shared" si="16"/>
        <v>1090</v>
      </c>
      <c r="B1091" s="4"/>
      <c r="C1091" s="5"/>
      <c r="D1091" s="5"/>
      <c r="E1091" s="5"/>
      <c r="F1091" s="5"/>
      <c r="G1091" s="5"/>
      <c r="H1091" s="5"/>
      <c r="I1091" s="5"/>
      <c r="J1091" s="5"/>
    </row>
    <row r="1092" spans="1:10" x14ac:dyDescent="0.25">
      <c r="A1092" s="106">
        <f t="shared" ref="A1092:A1155" si="17">A1091+1</f>
        <v>1091</v>
      </c>
      <c r="B1092" s="4"/>
      <c r="C1092" s="5"/>
      <c r="D1092" s="5"/>
      <c r="E1092" s="5"/>
      <c r="F1092" s="5"/>
      <c r="G1092" s="5"/>
      <c r="H1092" s="5"/>
      <c r="I1092" s="5"/>
      <c r="J1092" s="5"/>
    </row>
    <row r="1093" spans="1:10" x14ac:dyDescent="0.25">
      <c r="A1093" s="106">
        <f t="shared" si="17"/>
        <v>1092</v>
      </c>
      <c r="B1093" s="4"/>
      <c r="C1093" s="5"/>
      <c r="D1093" s="5"/>
      <c r="E1093" s="5"/>
      <c r="F1093" s="5"/>
      <c r="G1093" s="5"/>
      <c r="H1093" s="5"/>
      <c r="I1093" s="5"/>
      <c r="J1093" s="5"/>
    </row>
    <row r="1094" spans="1:10" x14ac:dyDescent="0.25">
      <c r="A1094" s="106">
        <f t="shared" si="17"/>
        <v>1093</v>
      </c>
      <c r="B1094" s="4"/>
      <c r="C1094" s="5"/>
      <c r="D1094" s="5"/>
      <c r="E1094" s="5"/>
      <c r="F1094" s="5"/>
      <c r="G1094" s="5"/>
      <c r="H1094" s="5"/>
      <c r="I1094" s="5"/>
      <c r="J1094" s="5"/>
    </row>
    <row r="1095" spans="1:10" x14ac:dyDescent="0.25">
      <c r="A1095" s="106">
        <f t="shared" si="17"/>
        <v>1094</v>
      </c>
      <c r="B1095" s="4"/>
      <c r="C1095" s="5"/>
      <c r="D1095" s="5"/>
      <c r="E1095" s="5"/>
      <c r="F1095" s="5"/>
      <c r="G1095" s="5"/>
      <c r="H1095" s="5"/>
      <c r="I1095" s="5"/>
      <c r="J1095" s="5"/>
    </row>
    <row r="1096" spans="1:10" x14ac:dyDescent="0.25">
      <c r="A1096" s="106">
        <f t="shared" si="17"/>
        <v>1095</v>
      </c>
      <c r="B1096" s="4"/>
      <c r="C1096" s="5"/>
      <c r="D1096" s="5"/>
      <c r="E1096" s="5"/>
      <c r="F1096" s="5"/>
      <c r="G1096" s="5"/>
      <c r="H1096" s="5"/>
      <c r="I1096" s="5"/>
      <c r="J1096" s="5"/>
    </row>
    <row r="1097" spans="1:10" x14ac:dyDescent="0.25">
      <c r="A1097" s="106">
        <f t="shared" si="17"/>
        <v>1096</v>
      </c>
      <c r="B1097" s="4"/>
      <c r="C1097" s="5"/>
      <c r="D1097" s="5"/>
      <c r="E1097" s="5"/>
      <c r="F1097" s="5"/>
      <c r="G1097" s="5"/>
      <c r="H1097" s="5"/>
      <c r="I1097" s="5"/>
      <c r="J1097" s="5"/>
    </row>
    <row r="1098" spans="1:10" x14ac:dyDescent="0.25">
      <c r="A1098" s="106">
        <f t="shared" si="17"/>
        <v>1097</v>
      </c>
      <c r="B1098" s="4"/>
      <c r="C1098" s="5"/>
      <c r="D1098" s="5"/>
      <c r="E1098" s="5"/>
      <c r="F1098" s="5"/>
      <c r="G1098" s="5"/>
      <c r="H1098" s="5"/>
      <c r="I1098" s="5"/>
      <c r="J1098" s="5"/>
    </row>
    <row r="1099" spans="1:10" x14ac:dyDescent="0.25">
      <c r="A1099" s="106">
        <f t="shared" si="17"/>
        <v>1098</v>
      </c>
      <c r="B1099" s="4"/>
      <c r="C1099" s="5"/>
      <c r="D1099" s="5"/>
      <c r="E1099" s="5"/>
      <c r="F1099" s="5"/>
      <c r="G1099" s="5"/>
      <c r="H1099" s="5"/>
      <c r="I1099" s="5"/>
      <c r="J1099" s="5"/>
    </row>
    <row r="1100" spans="1:10" x14ac:dyDescent="0.25">
      <c r="A1100" s="106">
        <f t="shared" si="17"/>
        <v>1099</v>
      </c>
      <c r="B1100" s="4"/>
      <c r="C1100" s="5"/>
      <c r="D1100" s="5"/>
      <c r="E1100" s="5"/>
      <c r="F1100" s="5"/>
      <c r="G1100" s="5"/>
      <c r="H1100" s="5"/>
      <c r="I1100" s="5"/>
      <c r="J1100" s="5"/>
    </row>
    <row r="1101" spans="1:10" x14ac:dyDescent="0.25">
      <c r="A1101" s="106">
        <f t="shared" si="17"/>
        <v>1100</v>
      </c>
      <c r="B1101" s="4"/>
      <c r="C1101" s="5"/>
      <c r="D1101" s="5"/>
      <c r="E1101" s="5"/>
      <c r="F1101" s="5"/>
      <c r="G1101" s="5"/>
      <c r="H1101" s="5"/>
      <c r="I1101" s="5"/>
      <c r="J1101" s="5"/>
    </row>
    <row r="1102" spans="1:10" x14ac:dyDescent="0.25">
      <c r="A1102" s="106">
        <f t="shared" si="17"/>
        <v>1101</v>
      </c>
      <c r="B1102" s="4"/>
      <c r="C1102" s="5"/>
      <c r="D1102" s="5"/>
      <c r="E1102" s="5"/>
      <c r="F1102" s="5"/>
      <c r="G1102" s="5"/>
      <c r="H1102" s="5"/>
      <c r="I1102" s="5"/>
      <c r="J1102" s="5"/>
    </row>
    <row r="1103" spans="1:10" x14ac:dyDescent="0.25">
      <c r="A1103" s="106">
        <f t="shared" si="17"/>
        <v>1102</v>
      </c>
      <c r="B1103" s="4"/>
      <c r="C1103" s="5"/>
      <c r="D1103" s="5"/>
      <c r="E1103" s="5"/>
      <c r="F1103" s="5"/>
      <c r="G1103" s="5"/>
      <c r="H1103" s="5"/>
      <c r="I1103" s="5"/>
      <c r="J1103" s="5"/>
    </row>
    <row r="1104" spans="1:10" x14ac:dyDescent="0.25">
      <c r="A1104" s="106">
        <f t="shared" si="17"/>
        <v>1103</v>
      </c>
      <c r="B1104" s="4"/>
      <c r="C1104" s="5"/>
      <c r="D1104" s="5"/>
      <c r="E1104" s="5"/>
      <c r="F1104" s="5"/>
      <c r="G1104" s="5"/>
      <c r="H1104" s="5"/>
      <c r="I1104" s="5"/>
      <c r="J1104" s="5"/>
    </row>
    <row r="1105" spans="1:10" x14ac:dyDescent="0.25">
      <c r="A1105" s="106">
        <f t="shared" si="17"/>
        <v>1104</v>
      </c>
      <c r="B1105" s="4"/>
      <c r="C1105" s="5"/>
      <c r="D1105" s="5"/>
      <c r="E1105" s="5"/>
      <c r="F1105" s="5"/>
      <c r="G1105" s="5"/>
      <c r="H1105" s="5"/>
      <c r="I1105" s="5"/>
      <c r="J1105" s="5"/>
    </row>
    <row r="1106" spans="1:10" x14ac:dyDescent="0.25">
      <c r="A1106" s="106">
        <f t="shared" si="17"/>
        <v>1105</v>
      </c>
      <c r="B1106" s="4"/>
      <c r="C1106" s="5"/>
      <c r="D1106" s="5"/>
      <c r="E1106" s="5"/>
      <c r="F1106" s="5"/>
      <c r="G1106" s="5"/>
      <c r="H1106" s="5"/>
      <c r="I1106" s="5"/>
      <c r="J1106" s="5"/>
    </row>
    <row r="1107" spans="1:10" x14ac:dyDescent="0.25">
      <c r="A1107" s="106">
        <f t="shared" si="17"/>
        <v>1106</v>
      </c>
      <c r="B1107" s="4"/>
      <c r="C1107" s="5"/>
      <c r="D1107" s="5"/>
      <c r="E1107" s="5"/>
      <c r="F1107" s="5"/>
      <c r="G1107" s="5"/>
      <c r="H1107" s="5"/>
      <c r="I1107" s="5"/>
      <c r="J1107" s="5"/>
    </row>
    <row r="1108" spans="1:10" x14ac:dyDescent="0.25">
      <c r="A1108" s="106">
        <f t="shared" si="17"/>
        <v>1107</v>
      </c>
      <c r="B1108" s="4"/>
      <c r="C1108" s="5"/>
      <c r="D1108" s="5"/>
      <c r="E1108" s="5"/>
      <c r="F1108" s="5"/>
      <c r="G1108" s="5"/>
      <c r="H1108" s="5"/>
      <c r="I1108" s="5"/>
      <c r="J1108" s="5"/>
    </row>
    <row r="1109" spans="1:10" x14ac:dyDescent="0.25">
      <c r="A1109" s="106">
        <f t="shared" si="17"/>
        <v>1108</v>
      </c>
      <c r="B1109" s="4"/>
      <c r="C1109" s="5"/>
      <c r="D1109" s="5"/>
      <c r="E1109" s="5"/>
      <c r="F1109" s="5"/>
      <c r="G1109" s="5"/>
      <c r="H1109" s="5"/>
      <c r="I1109" s="5"/>
      <c r="J1109" s="5"/>
    </row>
    <row r="1110" spans="1:10" x14ac:dyDescent="0.25">
      <c r="A1110" s="106">
        <f t="shared" si="17"/>
        <v>1109</v>
      </c>
      <c r="B1110" s="4"/>
      <c r="C1110" s="5"/>
      <c r="D1110" s="5"/>
      <c r="E1110" s="5"/>
      <c r="F1110" s="5"/>
      <c r="G1110" s="5"/>
      <c r="H1110" s="5"/>
      <c r="I1110" s="5"/>
      <c r="J1110" s="5"/>
    </row>
    <row r="1111" spans="1:10" x14ac:dyDescent="0.25">
      <c r="A1111" s="106">
        <f t="shared" si="17"/>
        <v>1110</v>
      </c>
      <c r="B1111" s="4"/>
      <c r="C1111" s="5"/>
      <c r="D1111" s="5"/>
      <c r="E1111" s="5"/>
      <c r="F1111" s="5"/>
      <c r="G1111" s="5"/>
      <c r="H1111" s="5"/>
      <c r="I1111" s="5"/>
      <c r="J1111" s="5"/>
    </row>
    <row r="1112" spans="1:10" x14ac:dyDescent="0.25">
      <c r="A1112" s="106">
        <f t="shared" si="17"/>
        <v>1111</v>
      </c>
      <c r="B1112" s="4"/>
      <c r="C1112" s="5"/>
      <c r="D1112" s="5"/>
      <c r="E1112" s="5"/>
      <c r="F1112" s="5"/>
      <c r="G1112" s="5"/>
      <c r="H1112" s="5"/>
      <c r="I1112" s="5"/>
      <c r="J1112" s="5"/>
    </row>
    <row r="1113" spans="1:10" x14ac:dyDescent="0.25">
      <c r="A1113" s="106">
        <f t="shared" si="17"/>
        <v>1112</v>
      </c>
      <c r="B1113" s="4"/>
      <c r="C1113" s="5"/>
      <c r="D1113" s="5"/>
      <c r="E1113" s="5"/>
      <c r="F1113" s="5"/>
      <c r="G1113" s="5"/>
      <c r="H1113" s="5"/>
      <c r="I1113" s="5"/>
      <c r="J1113" s="5"/>
    </row>
    <row r="1114" spans="1:10" x14ac:dyDescent="0.25">
      <c r="A1114" s="106">
        <f t="shared" si="17"/>
        <v>1113</v>
      </c>
      <c r="B1114" s="4"/>
      <c r="C1114" s="5"/>
      <c r="D1114" s="5"/>
      <c r="E1114" s="5"/>
      <c r="F1114" s="5"/>
      <c r="G1114" s="5"/>
      <c r="H1114" s="5"/>
      <c r="I1114" s="5"/>
      <c r="J1114" s="5"/>
    </row>
    <row r="1115" spans="1:10" x14ac:dyDescent="0.25">
      <c r="A1115" s="106">
        <f t="shared" si="17"/>
        <v>1114</v>
      </c>
      <c r="B1115" s="4"/>
      <c r="C1115" s="5"/>
      <c r="D1115" s="5"/>
      <c r="E1115" s="5"/>
      <c r="F1115" s="5"/>
      <c r="G1115" s="5"/>
      <c r="H1115" s="5"/>
      <c r="I1115" s="5"/>
      <c r="J1115" s="5"/>
    </row>
    <row r="1116" spans="1:10" x14ac:dyDescent="0.25">
      <c r="A1116" s="106">
        <f t="shared" si="17"/>
        <v>1115</v>
      </c>
      <c r="B1116" s="4"/>
      <c r="C1116" s="5"/>
      <c r="D1116" s="5"/>
      <c r="E1116" s="5"/>
      <c r="F1116" s="5"/>
      <c r="G1116" s="5"/>
      <c r="H1116" s="5"/>
      <c r="I1116" s="5"/>
      <c r="J1116" s="5"/>
    </row>
    <row r="1117" spans="1:10" x14ac:dyDescent="0.25">
      <c r="A1117" s="106">
        <f t="shared" si="17"/>
        <v>1116</v>
      </c>
      <c r="B1117" s="4"/>
      <c r="C1117" s="5"/>
      <c r="D1117" s="5"/>
      <c r="E1117" s="5"/>
      <c r="F1117" s="5"/>
      <c r="G1117" s="5"/>
      <c r="H1117" s="5"/>
      <c r="I1117" s="5"/>
      <c r="J1117" s="5"/>
    </row>
    <row r="1118" spans="1:10" x14ac:dyDescent="0.25">
      <c r="A1118" s="106">
        <f t="shared" si="17"/>
        <v>1117</v>
      </c>
      <c r="B1118" s="4"/>
      <c r="C1118" s="5"/>
      <c r="D1118" s="5"/>
      <c r="E1118" s="5"/>
      <c r="F1118" s="5"/>
      <c r="G1118" s="5"/>
      <c r="H1118" s="5"/>
      <c r="I1118" s="5"/>
      <c r="J1118" s="5"/>
    </row>
    <row r="1119" spans="1:10" x14ac:dyDescent="0.25">
      <c r="A1119" s="106">
        <f t="shared" si="17"/>
        <v>1118</v>
      </c>
      <c r="B1119" s="4"/>
      <c r="C1119" s="5"/>
      <c r="D1119" s="5"/>
      <c r="E1119" s="5"/>
      <c r="F1119" s="5"/>
      <c r="G1119" s="5"/>
      <c r="H1119" s="5"/>
      <c r="I1119" s="5"/>
      <c r="J1119" s="5"/>
    </row>
    <row r="1120" spans="1:10" x14ac:dyDescent="0.25">
      <c r="A1120" s="106">
        <f t="shared" si="17"/>
        <v>1119</v>
      </c>
      <c r="B1120" s="4"/>
      <c r="C1120" s="5"/>
      <c r="D1120" s="5"/>
      <c r="E1120" s="5"/>
      <c r="F1120" s="5"/>
      <c r="G1120" s="5"/>
      <c r="H1120" s="5"/>
      <c r="I1120" s="5"/>
      <c r="J1120" s="5"/>
    </row>
    <row r="1121" spans="1:10" x14ac:dyDescent="0.25">
      <c r="A1121" s="106">
        <f t="shared" si="17"/>
        <v>1120</v>
      </c>
      <c r="B1121" s="4"/>
      <c r="C1121" s="5"/>
      <c r="D1121" s="5"/>
      <c r="E1121" s="5"/>
      <c r="F1121" s="5"/>
      <c r="G1121" s="5"/>
      <c r="H1121" s="5"/>
      <c r="I1121" s="5"/>
      <c r="J1121" s="5"/>
    </row>
    <row r="1122" spans="1:10" x14ac:dyDescent="0.25">
      <c r="A1122" s="106">
        <f t="shared" si="17"/>
        <v>1121</v>
      </c>
      <c r="B1122" s="4"/>
      <c r="C1122" s="5"/>
      <c r="D1122" s="5"/>
      <c r="E1122" s="5"/>
      <c r="F1122" s="5"/>
      <c r="G1122" s="5"/>
      <c r="H1122" s="5"/>
      <c r="I1122" s="5"/>
      <c r="J1122" s="5"/>
    </row>
    <row r="1123" spans="1:10" x14ac:dyDescent="0.25">
      <c r="A1123" s="106">
        <f t="shared" si="17"/>
        <v>1122</v>
      </c>
      <c r="B1123" s="4"/>
      <c r="C1123" s="5"/>
      <c r="D1123" s="5"/>
      <c r="E1123" s="5"/>
      <c r="F1123" s="5"/>
      <c r="G1123" s="5"/>
      <c r="H1123" s="5"/>
      <c r="I1123" s="5"/>
      <c r="J1123" s="5"/>
    </row>
    <row r="1124" spans="1:10" x14ac:dyDescent="0.25">
      <c r="A1124" s="106">
        <f t="shared" si="17"/>
        <v>1123</v>
      </c>
      <c r="B1124" s="4"/>
      <c r="C1124" s="5"/>
      <c r="D1124" s="5"/>
      <c r="E1124" s="5"/>
      <c r="F1124" s="5"/>
      <c r="G1124" s="5"/>
      <c r="H1124" s="5"/>
      <c r="I1124" s="5"/>
      <c r="J1124" s="5"/>
    </row>
    <row r="1125" spans="1:10" x14ac:dyDescent="0.25">
      <c r="A1125" s="106">
        <f t="shared" si="17"/>
        <v>1124</v>
      </c>
      <c r="B1125" s="4"/>
      <c r="C1125" s="5"/>
      <c r="D1125" s="5"/>
      <c r="E1125" s="5"/>
      <c r="F1125" s="5"/>
      <c r="G1125" s="5"/>
      <c r="H1125" s="5"/>
      <c r="I1125" s="5"/>
      <c r="J1125" s="5"/>
    </row>
    <row r="1126" spans="1:10" x14ac:dyDescent="0.25">
      <c r="A1126" s="106">
        <f t="shared" si="17"/>
        <v>1125</v>
      </c>
      <c r="B1126" s="4"/>
      <c r="C1126" s="5"/>
      <c r="D1126" s="5"/>
      <c r="E1126" s="5"/>
      <c r="F1126" s="5"/>
      <c r="G1126" s="5"/>
      <c r="H1126" s="5"/>
      <c r="I1126" s="5"/>
      <c r="J1126" s="5"/>
    </row>
    <row r="1127" spans="1:10" x14ac:dyDescent="0.25">
      <c r="A1127" s="106">
        <f t="shared" si="17"/>
        <v>1126</v>
      </c>
      <c r="B1127" s="4"/>
      <c r="C1127" s="5"/>
      <c r="D1127" s="5"/>
      <c r="E1127" s="5"/>
      <c r="F1127" s="5"/>
      <c r="G1127" s="5"/>
      <c r="H1127" s="5"/>
      <c r="I1127" s="5"/>
      <c r="J1127" s="5"/>
    </row>
    <row r="1128" spans="1:10" x14ac:dyDescent="0.25">
      <c r="A1128" s="106">
        <f t="shared" si="17"/>
        <v>1127</v>
      </c>
      <c r="B1128" s="4"/>
      <c r="C1128" s="5"/>
      <c r="D1128" s="5"/>
      <c r="E1128" s="5"/>
      <c r="F1128" s="5"/>
      <c r="G1128" s="5"/>
      <c r="H1128" s="5"/>
      <c r="I1128" s="5"/>
      <c r="J1128" s="5"/>
    </row>
    <row r="1129" spans="1:10" x14ac:dyDescent="0.25">
      <c r="A1129" s="106">
        <f t="shared" si="17"/>
        <v>1128</v>
      </c>
      <c r="B1129" s="4"/>
      <c r="C1129" s="5"/>
      <c r="D1129" s="5"/>
      <c r="E1129" s="5"/>
      <c r="F1129" s="5"/>
      <c r="G1129" s="5"/>
      <c r="H1129" s="5"/>
      <c r="I1129" s="5"/>
      <c r="J1129" s="5"/>
    </row>
    <row r="1130" spans="1:10" x14ac:dyDescent="0.25">
      <c r="A1130" s="106">
        <f t="shared" si="17"/>
        <v>1129</v>
      </c>
      <c r="B1130" s="4"/>
      <c r="C1130" s="5"/>
      <c r="D1130" s="5"/>
      <c r="E1130" s="5"/>
      <c r="F1130" s="5"/>
      <c r="G1130" s="5"/>
      <c r="H1130" s="5"/>
      <c r="I1130" s="5"/>
      <c r="J1130" s="5"/>
    </row>
    <row r="1131" spans="1:10" x14ac:dyDescent="0.25">
      <c r="A1131" s="106">
        <f t="shared" si="17"/>
        <v>1130</v>
      </c>
      <c r="B1131" s="4"/>
      <c r="C1131" s="5"/>
      <c r="D1131" s="5"/>
      <c r="E1131" s="5"/>
      <c r="F1131" s="5"/>
      <c r="G1131" s="5"/>
      <c r="H1131" s="5"/>
      <c r="I1131" s="5"/>
      <c r="J1131" s="5"/>
    </row>
    <row r="1132" spans="1:10" x14ac:dyDescent="0.25">
      <c r="A1132" s="106">
        <f t="shared" si="17"/>
        <v>1131</v>
      </c>
      <c r="B1132" s="4"/>
      <c r="C1132" s="5"/>
      <c r="D1132" s="5"/>
      <c r="E1132" s="5"/>
      <c r="F1132" s="5"/>
      <c r="G1132" s="5"/>
      <c r="H1132" s="5"/>
      <c r="I1132" s="5"/>
      <c r="J1132" s="5"/>
    </row>
    <row r="1133" spans="1:10" x14ac:dyDescent="0.25">
      <c r="A1133" s="106">
        <f t="shared" si="17"/>
        <v>1132</v>
      </c>
      <c r="B1133" s="4"/>
      <c r="C1133" s="5"/>
      <c r="D1133" s="5"/>
      <c r="E1133" s="5"/>
      <c r="F1133" s="5"/>
      <c r="G1133" s="5"/>
      <c r="H1133" s="5"/>
      <c r="I1133" s="5"/>
      <c r="J1133" s="5"/>
    </row>
    <row r="1134" spans="1:10" x14ac:dyDescent="0.25">
      <c r="A1134" s="106">
        <f t="shared" si="17"/>
        <v>1133</v>
      </c>
      <c r="B1134" s="4"/>
      <c r="C1134" s="5"/>
      <c r="D1134" s="5"/>
      <c r="E1134" s="5"/>
      <c r="F1134" s="5"/>
      <c r="G1134" s="5"/>
      <c r="H1134" s="5"/>
      <c r="I1134" s="5"/>
      <c r="J1134" s="5"/>
    </row>
    <row r="1135" spans="1:10" x14ac:dyDescent="0.25">
      <c r="A1135" s="106">
        <f t="shared" si="17"/>
        <v>1134</v>
      </c>
      <c r="B1135" s="4"/>
      <c r="C1135" s="5"/>
      <c r="D1135" s="5"/>
      <c r="E1135" s="5"/>
      <c r="F1135" s="5"/>
      <c r="G1135" s="5"/>
      <c r="H1135" s="5"/>
      <c r="I1135" s="5"/>
      <c r="J1135" s="5"/>
    </row>
    <row r="1136" spans="1:10" x14ac:dyDescent="0.25">
      <c r="A1136" s="106">
        <f t="shared" si="17"/>
        <v>1135</v>
      </c>
      <c r="B1136" s="4"/>
      <c r="C1136" s="5"/>
      <c r="D1136" s="5"/>
      <c r="E1136" s="5"/>
      <c r="F1136" s="5"/>
      <c r="G1136" s="5"/>
      <c r="H1136" s="5"/>
      <c r="I1136" s="5"/>
      <c r="J1136" s="5"/>
    </row>
    <row r="1137" spans="1:10" x14ac:dyDescent="0.25">
      <c r="A1137" s="106">
        <f t="shared" si="17"/>
        <v>1136</v>
      </c>
      <c r="B1137" s="4"/>
      <c r="C1137" s="5"/>
      <c r="D1137" s="5"/>
      <c r="E1137" s="5"/>
      <c r="F1137" s="5"/>
      <c r="G1137" s="5"/>
      <c r="H1137" s="5"/>
      <c r="I1137" s="5"/>
      <c r="J1137" s="5"/>
    </row>
    <row r="1138" spans="1:10" x14ac:dyDescent="0.25">
      <c r="A1138" s="106">
        <f t="shared" si="17"/>
        <v>1137</v>
      </c>
      <c r="B1138" s="4"/>
      <c r="C1138" s="5"/>
      <c r="D1138" s="5"/>
      <c r="E1138" s="5"/>
      <c r="F1138" s="5"/>
      <c r="G1138" s="5"/>
      <c r="H1138" s="5"/>
      <c r="I1138" s="5"/>
      <c r="J1138" s="5"/>
    </row>
    <row r="1139" spans="1:10" x14ac:dyDescent="0.25">
      <c r="A1139" s="106">
        <f t="shared" si="17"/>
        <v>1138</v>
      </c>
      <c r="B1139" s="4"/>
      <c r="C1139" s="5"/>
      <c r="D1139" s="5"/>
      <c r="E1139" s="5"/>
      <c r="F1139" s="5"/>
      <c r="G1139" s="5"/>
      <c r="H1139" s="5"/>
      <c r="I1139" s="5"/>
      <c r="J1139" s="5"/>
    </row>
    <row r="1140" spans="1:10" x14ac:dyDescent="0.25">
      <c r="A1140" s="106">
        <f t="shared" si="17"/>
        <v>1139</v>
      </c>
      <c r="B1140" s="4"/>
      <c r="C1140" s="5"/>
      <c r="D1140" s="5"/>
      <c r="E1140" s="5"/>
      <c r="F1140" s="5"/>
      <c r="G1140" s="5"/>
      <c r="H1140" s="5"/>
      <c r="I1140" s="5"/>
      <c r="J1140" s="5"/>
    </row>
    <row r="1141" spans="1:10" x14ac:dyDescent="0.25">
      <c r="A1141" s="106">
        <f t="shared" si="17"/>
        <v>1140</v>
      </c>
      <c r="B1141" s="4"/>
      <c r="C1141" s="5"/>
      <c r="D1141" s="5"/>
      <c r="E1141" s="5"/>
      <c r="F1141" s="5"/>
      <c r="G1141" s="5"/>
      <c r="H1141" s="5"/>
      <c r="I1141" s="5"/>
      <c r="J1141" s="5"/>
    </row>
    <row r="1142" spans="1:10" x14ac:dyDescent="0.25">
      <c r="A1142" s="106">
        <f t="shared" si="17"/>
        <v>1141</v>
      </c>
      <c r="B1142" s="4"/>
      <c r="C1142" s="5"/>
      <c r="D1142" s="5"/>
      <c r="E1142" s="5"/>
      <c r="F1142" s="5"/>
      <c r="G1142" s="5"/>
      <c r="H1142" s="5"/>
      <c r="I1142" s="5"/>
      <c r="J1142" s="5"/>
    </row>
    <row r="1143" spans="1:10" x14ac:dyDescent="0.25">
      <c r="A1143" s="106">
        <f t="shared" si="17"/>
        <v>1142</v>
      </c>
      <c r="B1143" s="4"/>
      <c r="C1143" s="5"/>
      <c r="D1143" s="5"/>
      <c r="E1143" s="5"/>
      <c r="F1143" s="5"/>
      <c r="G1143" s="5"/>
      <c r="H1143" s="5"/>
      <c r="I1143" s="5"/>
      <c r="J1143" s="5"/>
    </row>
    <row r="1144" spans="1:10" x14ac:dyDescent="0.25">
      <c r="A1144" s="106">
        <f t="shared" si="17"/>
        <v>1143</v>
      </c>
      <c r="B1144" s="4"/>
      <c r="C1144" s="5"/>
      <c r="D1144" s="5"/>
      <c r="E1144" s="5"/>
      <c r="F1144" s="5"/>
      <c r="G1144" s="5"/>
      <c r="H1144" s="5"/>
      <c r="I1144" s="5"/>
      <c r="J1144" s="5"/>
    </row>
    <row r="1145" spans="1:10" x14ac:dyDescent="0.25">
      <c r="A1145" s="106">
        <f t="shared" si="17"/>
        <v>1144</v>
      </c>
      <c r="B1145" s="4"/>
      <c r="C1145" s="5"/>
      <c r="D1145" s="5"/>
      <c r="E1145" s="5"/>
      <c r="F1145" s="5"/>
      <c r="G1145" s="5"/>
      <c r="H1145" s="5"/>
      <c r="I1145" s="5"/>
      <c r="J1145" s="5"/>
    </row>
    <row r="1146" spans="1:10" x14ac:dyDescent="0.25">
      <c r="A1146" s="106">
        <f t="shared" si="17"/>
        <v>1145</v>
      </c>
      <c r="B1146" s="4"/>
      <c r="C1146" s="5"/>
      <c r="D1146" s="5"/>
      <c r="E1146" s="5"/>
      <c r="F1146" s="5"/>
      <c r="G1146" s="5"/>
      <c r="H1146" s="5"/>
      <c r="I1146" s="5"/>
      <c r="J1146" s="5"/>
    </row>
    <row r="1147" spans="1:10" x14ac:dyDescent="0.25">
      <c r="A1147" s="106">
        <f t="shared" si="17"/>
        <v>1146</v>
      </c>
      <c r="B1147" s="4"/>
      <c r="C1147" s="5"/>
      <c r="D1147" s="5"/>
      <c r="E1147" s="5"/>
      <c r="F1147" s="5"/>
      <c r="G1147" s="5"/>
      <c r="H1147" s="5"/>
      <c r="I1147" s="5"/>
      <c r="J1147" s="5"/>
    </row>
    <row r="1148" spans="1:10" x14ac:dyDescent="0.25">
      <c r="A1148" s="106">
        <f t="shared" si="17"/>
        <v>1147</v>
      </c>
      <c r="B1148" s="4"/>
      <c r="C1148" s="5"/>
      <c r="D1148" s="5"/>
      <c r="E1148" s="5"/>
      <c r="F1148" s="5"/>
      <c r="G1148" s="5"/>
      <c r="H1148" s="5"/>
      <c r="I1148" s="5"/>
      <c r="J1148" s="5"/>
    </row>
    <row r="1149" spans="1:10" x14ac:dyDescent="0.25">
      <c r="A1149" s="106">
        <f t="shared" si="17"/>
        <v>1148</v>
      </c>
      <c r="B1149" s="4"/>
      <c r="C1149" s="5"/>
      <c r="D1149" s="5"/>
      <c r="E1149" s="5"/>
      <c r="F1149" s="5"/>
      <c r="G1149" s="5"/>
      <c r="H1149" s="5"/>
      <c r="I1149" s="5"/>
      <c r="J1149" s="5"/>
    </row>
    <row r="1150" spans="1:10" x14ac:dyDescent="0.25">
      <c r="A1150" s="106">
        <f t="shared" si="17"/>
        <v>1149</v>
      </c>
      <c r="B1150" s="4"/>
      <c r="C1150" s="5"/>
      <c r="D1150" s="5"/>
      <c r="E1150" s="5"/>
      <c r="F1150" s="5"/>
      <c r="G1150" s="5"/>
      <c r="H1150" s="5"/>
      <c r="I1150" s="5"/>
      <c r="J1150" s="5"/>
    </row>
    <row r="1151" spans="1:10" x14ac:dyDescent="0.25">
      <c r="A1151" s="106">
        <f t="shared" si="17"/>
        <v>1150</v>
      </c>
      <c r="B1151" s="4"/>
      <c r="C1151" s="5"/>
      <c r="D1151" s="5"/>
      <c r="E1151" s="5"/>
      <c r="F1151" s="5"/>
      <c r="G1151" s="5"/>
      <c r="H1151" s="5"/>
      <c r="I1151" s="5"/>
      <c r="J1151" s="5"/>
    </row>
    <row r="1152" spans="1:10" x14ac:dyDescent="0.25">
      <c r="A1152" s="106">
        <f t="shared" si="17"/>
        <v>1151</v>
      </c>
      <c r="B1152" s="4"/>
      <c r="C1152" s="5"/>
      <c r="D1152" s="5"/>
      <c r="E1152" s="5"/>
      <c r="F1152" s="5"/>
      <c r="G1152" s="5"/>
      <c r="H1152" s="5"/>
      <c r="I1152" s="5"/>
      <c r="J1152" s="5"/>
    </row>
    <row r="1153" spans="1:10" x14ac:dyDescent="0.25">
      <c r="A1153" s="106">
        <f t="shared" si="17"/>
        <v>1152</v>
      </c>
      <c r="B1153" s="4"/>
      <c r="C1153" s="5"/>
      <c r="D1153" s="5"/>
      <c r="E1153" s="5"/>
      <c r="F1153" s="5"/>
      <c r="G1153" s="5"/>
      <c r="H1153" s="5"/>
      <c r="I1153" s="5"/>
      <c r="J1153" s="5"/>
    </row>
    <row r="1154" spans="1:10" x14ac:dyDescent="0.25">
      <c r="A1154" s="106">
        <f t="shared" si="17"/>
        <v>1153</v>
      </c>
      <c r="B1154" s="4"/>
      <c r="C1154" s="5"/>
      <c r="D1154" s="5"/>
      <c r="E1154" s="5"/>
      <c r="F1154" s="5"/>
      <c r="G1154" s="5"/>
      <c r="H1154" s="5"/>
      <c r="I1154" s="5"/>
      <c r="J1154" s="5"/>
    </row>
    <row r="1155" spans="1:10" x14ac:dyDescent="0.25">
      <c r="A1155" s="106">
        <f t="shared" si="17"/>
        <v>1154</v>
      </c>
      <c r="B1155" s="4"/>
      <c r="C1155" s="5"/>
      <c r="D1155" s="5"/>
      <c r="E1155" s="5"/>
      <c r="F1155" s="5"/>
      <c r="G1155" s="5"/>
      <c r="H1155" s="5"/>
      <c r="I1155" s="5"/>
      <c r="J1155" s="5"/>
    </row>
    <row r="1156" spans="1:10" x14ac:dyDescent="0.25">
      <c r="A1156" s="106">
        <f t="shared" ref="A1156:A1219" si="18">A1155+1</f>
        <v>1155</v>
      </c>
      <c r="B1156" s="4"/>
      <c r="C1156" s="5"/>
      <c r="D1156" s="5"/>
      <c r="E1156" s="5"/>
      <c r="F1156" s="5"/>
      <c r="G1156" s="5"/>
      <c r="H1156" s="5"/>
      <c r="I1156" s="5"/>
      <c r="J1156" s="5"/>
    </row>
    <row r="1157" spans="1:10" x14ac:dyDescent="0.25">
      <c r="A1157" s="106">
        <f t="shared" si="18"/>
        <v>1156</v>
      </c>
      <c r="B1157" s="4"/>
      <c r="C1157" s="5"/>
      <c r="D1157" s="5"/>
      <c r="E1157" s="5"/>
      <c r="F1157" s="5"/>
      <c r="G1157" s="5"/>
      <c r="H1157" s="5"/>
      <c r="I1157" s="5"/>
      <c r="J1157" s="5"/>
    </row>
    <row r="1158" spans="1:10" x14ac:dyDescent="0.25">
      <c r="A1158" s="106">
        <f t="shared" si="18"/>
        <v>1157</v>
      </c>
      <c r="B1158" s="4"/>
      <c r="C1158" s="5"/>
      <c r="D1158" s="5"/>
      <c r="E1158" s="5"/>
      <c r="F1158" s="5"/>
      <c r="G1158" s="5"/>
      <c r="H1158" s="5"/>
      <c r="I1158" s="5"/>
      <c r="J1158" s="5"/>
    </row>
    <row r="1159" spans="1:10" x14ac:dyDescent="0.25">
      <c r="A1159" s="106">
        <f t="shared" si="18"/>
        <v>1158</v>
      </c>
      <c r="B1159" s="4"/>
      <c r="C1159" s="5"/>
      <c r="D1159" s="5"/>
      <c r="E1159" s="5"/>
      <c r="F1159" s="5"/>
      <c r="G1159" s="5"/>
      <c r="H1159" s="5"/>
      <c r="I1159" s="5"/>
      <c r="J1159" s="5"/>
    </row>
    <row r="1160" spans="1:10" x14ac:dyDescent="0.25">
      <c r="A1160" s="106">
        <f t="shared" si="18"/>
        <v>1159</v>
      </c>
      <c r="B1160" s="4"/>
      <c r="C1160" s="5"/>
      <c r="D1160" s="5"/>
      <c r="E1160" s="5"/>
      <c r="F1160" s="5"/>
      <c r="G1160" s="5"/>
      <c r="H1160" s="5"/>
      <c r="I1160" s="5"/>
      <c r="J1160" s="5"/>
    </row>
    <row r="1161" spans="1:10" x14ac:dyDescent="0.25">
      <c r="A1161" s="106">
        <f t="shared" si="18"/>
        <v>1160</v>
      </c>
      <c r="B1161" s="4"/>
      <c r="C1161" s="5"/>
      <c r="D1161" s="5"/>
      <c r="E1161" s="5"/>
      <c r="F1161" s="5"/>
      <c r="G1161" s="5"/>
      <c r="H1161" s="5"/>
      <c r="I1161" s="5"/>
      <c r="J1161" s="5"/>
    </row>
    <row r="1162" spans="1:10" x14ac:dyDescent="0.25">
      <c r="A1162" s="106">
        <f t="shared" si="18"/>
        <v>1161</v>
      </c>
      <c r="B1162" s="4"/>
      <c r="C1162" s="5"/>
      <c r="D1162" s="5"/>
      <c r="E1162" s="5"/>
      <c r="F1162" s="5"/>
      <c r="G1162" s="5"/>
      <c r="H1162" s="5"/>
      <c r="I1162" s="5"/>
      <c r="J1162" s="5"/>
    </row>
    <row r="1163" spans="1:10" x14ac:dyDescent="0.25">
      <c r="A1163" s="106">
        <f t="shared" si="18"/>
        <v>1162</v>
      </c>
      <c r="B1163" s="4"/>
      <c r="C1163" s="5"/>
      <c r="D1163" s="5"/>
      <c r="E1163" s="5"/>
      <c r="F1163" s="5"/>
      <c r="G1163" s="5"/>
      <c r="H1163" s="5"/>
      <c r="I1163" s="5"/>
      <c r="J1163" s="5"/>
    </row>
    <row r="1164" spans="1:10" x14ac:dyDescent="0.25">
      <c r="A1164" s="106">
        <f t="shared" si="18"/>
        <v>1163</v>
      </c>
      <c r="B1164" s="4"/>
      <c r="C1164" s="5"/>
      <c r="D1164" s="5"/>
      <c r="E1164" s="5"/>
      <c r="F1164" s="5"/>
      <c r="G1164" s="5"/>
      <c r="H1164" s="5"/>
      <c r="I1164" s="5"/>
      <c r="J1164" s="5"/>
    </row>
    <row r="1165" spans="1:10" x14ac:dyDescent="0.25">
      <c r="A1165" s="106">
        <f t="shared" si="18"/>
        <v>1164</v>
      </c>
      <c r="B1165" s="4"/>
      <c r="C1165" s="5"/>
      <c r="D1165" s="5"/>
      <c r="E1165" s="5"/>
      <c r="F1165" s="5"/>
      <c r="G1165" s="5"/>
      <c r="H1165" s="5"/>
      <c r="I1165" s="5"/>
      <c r="J1165" s="5"/>
    </row>
    <row r="1166" spans="1:10" x14ac:dyDescent="0.25">
      <c r="A1166" s="106">
        <f t="shared" si="18"/>
        <v>1165</v>
      </c>
      <c r="B1166" s="4"/>
      <c r="C1166" s="5"/>
      <c r="D1166" s="5"/>
      <c r="E1166" s="5"/>
      <c r="F1166" s="5"/>
      <c r="G1166" s="5"/>
      <c r="H1166" s="5"/>
      <c r="I1166" s="5"/>
      <c r="J1166" s="5"/>
    </row>
    <row r="1167" spans="1:10" x14ac:dyDescent="0.25">
      <c r="A1167" s="106">
        <f t="shared" si="18"/>
        <v>1166</v>
      </c>
      <c r="B1167" s="4"/>
      <c r="C1167" s="5"/>
      <c r="D1167" s="5"/>
      <c r="E1167" s="5"/>
      <c r="F1167" s="5"/>
      <c r="G1167" s="5"/>
      <c r="H1167" s="5"/>
      <c r="I1167" s="5"/>
      <c r="J1167" s="5"/>
    </row>
    <row r="1168" spans="1:10" x14ac:dyDescent="0.25">
      <c r="A1168" s="106">
        <f t="shared" si="18"/>
        <v>1167</v>
      </c>
      <c r="B1168" s="4"/>
      <c r="C1168" s="5"/>
      <c r="D1168" s="5"/>
      <c r="E1168" s="5"/>
      <c r="F1168" s="5"/>
      <c r="G1168" s="5"/>
      <c r="H1168" s="5"/>
      <c r="I1168" s="5"/>
      <c r="J1168" s="5"/>
    </row>
    <row r="1169" spans="1:10" x14ac:dyDescent="0.25">
      <c r="A1169" s="106">
        <f t="shared" si="18"/>
        <v>1168</v>
      </c>
      <c r="B1169" s="4"/>
      <c r="C1169" s="5"/>
      <c r="D1169" s="5"/>
      <c r="E1169" s="5"/>
      <c r="F1169" s="5"/>
      <c r="G1169" s="5"/>
      <c r="H1169" s="5"/>
      <c r="I1169" s="5"/>
      <c r="J1169" s="5"/>
    </row>
    <row r="1170" spans="1:10" x14ac:dyDescent="0.25">
      <c r="A1170" s="106">
        <f t="shared" si="18"/>
        <v>1169</v>
      </c>
      <c r="B1170" s="4"/>
      <c r="C1170" s="5"/>
      <c r="D1170" s="5"/>
      <c r="E1170" s="5"/>
      <c r="F1170" s="5"/>
      <c r="G1170" s="5"/>
      <c r="H1170" s="5"/>
      <c r="I1170" s="5"/>
      <c r="J1170" s="5"/>
    </row>
    <row r="1171" spans="1:10" x14ac:dyDescent="0.25">
      <c r="A1171" s="106">
        <f t="shared" si="18"/>
        <v>1170</v>
      </c>
      <c r="B1171" s="4"/>
      <c r="C1171" s="5"/>
      <c r="D1171" s="5"/>
      <c r="E1171" s="5"/>
      <c r="F1171" s="5"/>
      <c r="G1171" s="5"/>
      <c r="H1171" s="5"/>
      <c r="I1171" s="5"/>
      <c r="J1171" s="5"/>
    </row>
    <row r="1172" spans="1:10" x14ac:dyDescent="0.25">
      <c r="A1172" s="106">
        <f t="shared" si="18"/>
        <v>1171</v>
      </c>
      <c r="B1172" s="4"/>
      <c r="C1172" s="5"/>
      <c r="D1172" s="5"/>
      <c r="E1172" s="5"/>
      <c r="F1172" s="5"/>
      <c r="G1172" s="5"/>
      <c r="H1172" s="5"/>
      <c r="I1172" s="5"/>
      <c r="J1172" s="5"/>
    </row>
    <row r="1173" spans="1:10" x14ac:dyDescent="0.25">
      <c r="A1173" s="106">
        <f t="shared" si="18"/>
        <v>1172</v>
      </c>
      <c r="B1173" s="4"/>
      <c r="C1173" s="5"/>
      <c r="D1173" s="5"/>
      <c r="E1173" s="5"/>
      <c r="F1173" s="5"/>
      <c r="G1173" s="5"/>
      <c r="H1173" s="5"/>
      <c r="I1173" s="5"/>
      <c r="J1173" s="5"/>
    </row>
    <row r="1174" spans="1:10" x14ac:dyDescent="0.25">
      <c r="A1174" s="106">
        <f t="shared" si="18"/>
        <v>1173</v>
      </c>
      <c r="B1174" s="4"/>
      <c r="C1174" s="5"/>
      <c r="D1174" s="5"/>
      <c r="E1174" s="5"/>
      <c r="F1174" s="5"/>
      <c r="G1174" s="5"/>
      <c r="H1174" s="5"/>
      <c r="I1174" s="5"/>
      <c r="J1174" s="5"/>
    </row>
    <row r="1175" spans="1:10" x14ac:dyDescent="0.25">
      <c r="A1175" s="106">
        <f t="shared" si="18"/>
        <v>1174</v>
      </c>
      <c r="B1175" s="4"/>
      <c r="C1175" s="5"/>
      <c r="D1175" s="5"/>
      <c r="E1175" s="5"/>
      <c r="F1175" s="5"/>
      <c r="G1175" s="5"/>
      <c r="H1175" s="5"/>
      <c r="I1175" s="5"/>
      <c r="J1175" s="5"/>
    </row>
    <row r="1176" spans="1:10" x14ac:dyDescent="0.25">
      <c r="A1176" s="106">
        <f t="shared" si="18"/>
        <v>1175</v>
      </c>
      <c r="B1176" s="4"/>
      <c r="C1176" s="5"/>
      <c r="D1176" s="5"/>
      <c r="E1176" s="5"/>
      <c r="F1176" s="5"/>
      <c r="G1176" s="5"/>
      <c r="H1176" s="5"/>
      <c r="I1176" s="5"/>
      <c r="J1176" s="5"/>
    </row>
    <row r="1177" spans="1:10" x14ac:dyDescent="0.25">
      <c r="A1177" s="106">
        <f t="shared" si="18"/>
        <v>1176</v>
      </c>
      <c r="B1177" s="4"/>
      <c r="C1177" s="5"/>
      <c r="D1177" s="5"/>
      <c r="E1177" s="5"/>
      <c r="F1177" s="5"/>
      <c r="G1177" s="5"/>
      <c r="H1177" s="5"/>
      <c r="I1177" s="5"/>
      <c r="J1177" s="5"/>
    </row>
    <row r="1178" spans="1:10" x14ac:dyDescent="0.25">
      <c r="A1178" s="106">
        <f t="shared" si="18"/>
        <v>1177</v>
      </c>
      <c r="B1178" s="4"/>
      <c r="C1178" s="5"/>
      <c r="D1178" s="5"/>
      <c r="E1178" s="5"/>
      <c r="F1178" s="5"/>
      <c r="G1178" s="5"/>
      <c r="H1178" s="5"/>
      <c r="I1178" s="5"/>
      <c r="J1178" s="5"/>
    </row>
    <row r="1179" spans="1:10" x14ac:dyDescent="0.25">
      <c r="A1179" s="106">
        <f t="shared" si="18"/>
        <v>1178</v>
      </c>
      <c r="B1179" s="4"/>
      <c r="C1179" s="5"/>
      <c r="D1179" s="5"/>
      <c r="E1179" s="5"/>
      <c r="F1179" s="5"/>
      <c r="G1179" s="5"/>
      <c r="H1179" s="5"/>
      <c r="I1179" s="5"/>
      <c r="J1179" s="5"/>
    </row>
    <row r="1180" spans="1:10" x14ac:dyDescent="0.25">
      <c r="A1180" s="106">
        <f t="shared" si="18"/>
        <v>1179</v>
      </c>
      <c r="B1180" s="4"/>
      <c r="C1180" s="5"/>
      <c r="D1180" s="5"/>
      <c r="E1180" s="5"/>
      <c r="F1180" s="5"/>
      <c r="G1180" s="5"/>
      <c r="H1180" s="5"/>
      <c r="I1180" s="5"/>
      <c r="J1180" s="5"/>
    </row>
    <row r="1181" spans="1:10" x14ac:dyDescent="0.25">
      <c r="A1181" s="106">
        <f t="shared" si="18"/>
        <v>1180</v>
      </c>
      <c r="B1181" s="4"/>
      <c r="C1181" s="5"/>
      <c r="D1181" s="5"/>
      <c r="E1181" s="5"/>
      <c r="F1181" s="5"/>
      <c r="G1181" s="5"/>
      <c r="H1181" s="5"/>
      <c r="I1181" s="5"/>
      <c r="J1181" s="5"/>
    </row>
    <row r="1182" spans="1:10" x14ac:dyDescent="0.25">
      <c r="A1182" s="106">
        <f t="shared" si="18"/>
        <v>1181</v>
      </c>
      <c r="B1182" s="4"/>
      <c r="C1182" s="5"/>
      <c r="D1182" s="5"/>
      <c r="E1182" s="5"/>
      <c r="F1182" s="5"/>
      <c r="G1182" s="5"/>
      <c r="H1182" s="5"/>
      <c r="I1182" s="5"/>
      <c r="J1182" s="5"/>
    </row>
    <row r="1183" spans="1:10" x14ac:dyDescent="0.25">
      <c r="A1183" s="106">
        <f t="shared" si="18"/>
        <v>1182</v>
      </c>
      <c r="B1183" s="4"/>
      <c r="C1183" s="5"/>
      <c r="D1183" s="5"/>
      <c r="E1183" s="5"/>
      <c r="F1183" s="5"/>
      <c r="G1183" s="5"/>
      <c r="H1183" s="5"/>
      <c r="I1183" s="5"/>
      <c r="J1183" s="5"/>
    </row>
    <row r="1184" spans="1:10" x14ac:dyDescent="0.25">
      <c r="A1184" s="106">
        <f t="shared" si="18"/>
        <v>1183</v>
      </c>
      <c r="B1184" s="4"/>
      <c r="C1184" s="5"/>
      <c r="D1184" s="5"/>
      <c r="E1184" s="5"/>
      <c r="F1184" s="5"/>
      <c r="G1184" s="5"/>
      <c r="H1184" s="5"/>
      <c r="I1184" s="5"/>
      <c r="J1184" s="5"/>
    </row>
    <row r="1185" spans="1:10" x14ac:dyDescent="0.25">
      <c r="A1185" s="106">
        <f t="shared" si="18"/>
        <v>1184</v>
      </c>
      <c r="B1185" s="4"/>
      <c r="C1185" s="5"/>
      <c r="D1185" s="5"/>
      <c r="E1185" s="5"/>
      <c r="F1185" s="5"/>
      <c r="G1185" s="5"/>
      <c r="H1185" s="5"/>
      <c r="I1185" s="5"/>
      <c r="J1185" s="5"/>
    </row>
    <row r="1186" spans="1:10" x14ac:dyDescent="0.25">
      <c r="A1186" s="106">
        <f t="shared" si="18"/>
        <v>1185</v>
      </c>
      <c r="B1186" s="4"/>
      <c r="C1186" s="5"/>
      <c r="D1186" s="5"/>
      <c r="E1186" s="5"/>
      <c r="F1186" s="5"/>
      <c r="G1186" s="5"/>
      <c r="H1186" s="5"/>
      <c r="I1186" s="5"/>
      <c r="J1186" s="5"/>
    </row>
    <row r="1187" spans="1:10" x14ac:dyDescent="0.25">
      <c r="A1187" s="106">
        <f t="shared" si="18"/>
        <v>1186</v>
      </c>
      <c r="B1187" s="4"/>
      <c r="C1187" s="5"/>
      <c r="D1187" s="5"/>
      <c r="E1187" s="5"/>
      <c r="F1187" s="5"/>
      <c r="G1187" s="5"/>
      <c r="H1187" s="5"/>
      <c r="I1187" s="5"/>
      <c r="J1187" s="5"/>
    </row>
    <row r="1188" spans="1:10" x14ac:dyDescent="0.25">
      <c r="A1188" s="106">
        <f t="shared" si="18"/>
        <v>1187</v>
      </c>
      <c r="B1188" s="4"/>
      <c r="C1188" s="5"/>
      <c r="D1188" s="5"/>
      <c r="E1188" s="5"/>
      <c r="F1188" s="5"/>
      <c r="G1188" s="5"/>
      <c r="H1188" s="5"/>
      <c r="I1188" s="5"/>
      <c r="J1188" s="5"/>
    </row>
    <row r="1189" spans="1:10" x14ac:dyDescent="0.25">
      <c r="A1189" s="106">
        <f t="shared" si="18"/>
        <v>1188</v>
      </c>
      <c r="B1189" s="4"/>
      <c r="C1189" s="5"/>
      <c r="D1189" s="5"/>
      <c r="E1189" s="5"/>
      <c r="F1189" s="5"/>
      <c r="G1189" s="5"/>
      <c r="H1189" s="5"/>
      <c r="I1189" s="5"/>
      <c r="J1189" s="5"/>
    </row>
    <row r="1190" spans="1:10" x14ac:dyDescent="0.25">
      <c r="A1190" s="106">
        <f t="shared" si="18"/>
        <v>1189</v>
      </c>
      <c r="B1190" s="4"/>
      <c r="C1190" s="5"/>
      <c r="D1190" s="5"/>
      <c r="E1190" s="5"/>
      <c r="F1190" s="5"/>
      <c r="G1190" s="5"/>
      <c r="H1190" s="5"/>
      <c r="I1190" s="5"/>
      <c r="J1190" s="5"/>
    </row>
    <row r="1191" spans="1:10" x14ac:dyDescent="0.25">
      <c r="A1191" s="106">
        <f t="shared" si="18"/>
        <v>1190</v>
      </c>
      <c r="B1191" s="4"/>
      <c r="C1191" s="5"/>
      <c r="D1191" s="5"/>
      <c r="E1191" s="5"/>
      <c r="F1191" s="5"/>
      <c r="G1191" s="5"/>
      <c r="H1191" s="5"/>
      <c r="I1191" s="5"/>
      <c r="J1191" s="5"/>
    </row>
    <row r="1192" spans="1:10" x14ac:dyDescent="0.25">
      <c r="A1192" s="106">
        <f t="shared" si="18"/>
        <v>1191</v>
      </c>
      <c r="B1192" s="4"/>
      <c r="C1192" s="5"/>
      <c r="D1192" s="5"/>
      <c r="E1192" s="5"/>
      <c r="F1192" s="5"/>
      <c r="G1192" s="5"/>
      <c r="H1192" s="5"/>
      <c r="I1192" s="5"/>
      <c r="J1192" s="5"/>
    </row>
    <row r="1193" spans="1:10" x14ac:dyDescent="0.25">
      <c r="A1193" s="106">
        <f t="shared" si="18"/>
        <v>1192</v>
      </c>
      <c r="B1193" s="4"/>
      <c r="C1193" s="5"/>
      <c r="D1193" s="5"/>
      <c r="E1193" s="5"/>
      <c r="F1193" s="5"/>
      <c r="G1193" s="5"/>
      <c r="H1193" s="5"/>
      <c r="I1193" s="5"/>
      <c r="J1193" s="5"/>
    </row>
    <row r="1194" spans="1:10" x14ac:dyDescent="0.25">
      <c r="A1194" s="106">
        <f t="shared" si="18"/>
        <v>1193</v>
      </c>
      <c r="B1194" s="4"/>
      <c r="C1194" s="5"/>
      <c r="D1194" s="5"/>
      <c r="E1194" s="5"/>
      <c r="F1194" s="5"/>
      <c r="G1194" s="5"/>
      <c r="H1194" s="5"/>
      <c r="I1194" s="5"/>
      <c r="J1194" s="5"/>
    </row>
    <row r="1195" spans="1:10" x14ac:dyDescent="0.25">
      <c r="A1195" s="106">
        <f t="shared" si="18"/>
        <v>1194</v>
      </c>
      <c r="B1195" s="4"/>
      <c r="C1195" s="5"/>
      <c r="D1195" s="5"/>
      <c r="E1195" s="5"/>
      <c r="F1195" s="5"/>
      <c r="G1195" s="5"/>
      <c r="H1195" s="5"/>
      <c r="I1195" s="5"/>
      <c r="J1195" s="5"/>
    </row>
    <row r="1196" spans="1:10" x14ac:dyDescent="0.25">
      <c r="A1196" s="106">
        <f t="shared" si="18"/>
        <v>1195</v>
      </c>
      <c r="B1196" s="4"/>
      <c r="C1196" s="5"/>
      <c r="D1196" s="5"/>
      <c r="E1196" s="5"/>
      <c r="F1196" s="5"/>
      <c r="G1196" s="5"/>
      <c r="H1196" s="5"/>
      <c r="I1196" s="5"/>
      <c r="J1196" s="5"/>
    </row>
    <row r="1197" spans="1:10" x14ac:dyDescent="0.25">
      <c r="A1197" s="106">
        <f t="shared" si="18"/>
        <v>1196</v>
      </c>
      <c r="B1197" s="4"/>
      <c r="C1197" s="5"/>
      <c r="D1197" s="5"/>
      <c r="E1197" s="5"/>
      <c r="F1197" s="5"/>
      <c r="G1197" s="5"/>
      <c r="H1197" s="5"/>
      <c r="I1197" s="5"/>
      <c r="J1197" s="5"/>
    </row>
    <row r="1198" spans="1:10" x14ac:dyDescent="0.25">
      <c r="A1198" s="106">
        <f t="shared" si="18"/>
        <v>1197</v>
      </c>
      <c r="B1198" s="4"/>
      <c r="C1198" s="5"/>
      <c r="D1198" s="5"/>
      <c r="E1198" s="5"/>
      <c r="F1198" s="5"/>
      <c r="G1198" s="5"/>
      <c r="H1198" s="5"/>
      <c r="I1198" s="5"/>
      <c r="J1198" s="5"/>
    </row>
    <row r="1199" spans="1:10" x14ac:dyDescent="0.25">
      <c r="A1199" s="106">
        <f t="shared" si="18"/>
        <v>1198</v>
      </c>
      <c r="B1199" s="4"/>
      <c r="C1199" s="5"/>
      <c r="D1199" s="5"/>
      <c r="E1199" s="5"/>
      <c r="F1199" s="5"/>
      <c r="G1199" s="5"/>
      <c r="H1199" s="5"/>
      <c r="I1199" s="5"/>
      <c r="J1199" s="5"/>
    </row>
    <row r="1200" spans="1:10" x14ac:dyDescent="0.25">
      <c r="A1200" s="106">
        <f t="shared" si="18"/>
        <v>1199</v>
      </c>
      <c r="B1200" s="4"/>
      <c r="C1200" s="5"/>
      <c r="D1200" s="5"/>
      <c r="E1200" s="5"/>
      <c r="F1200" s="5"/>
      <c r="G1200" s="5"/>
      <c r="H1200" s="5"/>
      <c r="I1200" s="5"/>
      <c r="J1200" s="5"/>
    </row>
    <row r="1201" spans="1:10" x14ac:dyDescent="0.25">
      <c r="A1201" s="106">
        <f t="shared" si="18"/>
        <v>1200</v>
      </c>
      <c r="B1201" s="4"/>
      <c r="C1201" s="5"/>
      <c r="D1201" s="5"/>
      <c r="E1201" s="5"/>
      <c r="F1201" s="5"/>
      <c r="G1201" s="5"/>
      <c r="H1201" s="5"/>
      <c r="I1201" s="5"/>
      <c r="J1201" s="5"/>
    </row>
    <row r="1202" spans="1:10" x14ac:dyDescent="0.25">
      <c r="A1202" s="106">
        <f t="shared" si="18"/>
        <v>1201</v>
      </c>
      <c r="B1202" s="4"/>
      <c r="C1202" s="5"/>
      <c r="D1202" s="5"/>
      <c r="E1202" s="5"/>
      <c r="F1202" s="5"/>
      <c r="G1202" s="5"/>
      <c r="H1202" s="5"/>
      <c r="I1202" s="5"/>
      <c r="J1202" s="5"/>
    </row>
    <row r="1203" spans="1:10" x14ac:dyDescent="0.25">
      <c r="A1203" s="106">
        <f t="shared" si="18"/>
        <v>1202</v>
      </c>
      <c r="B1203" s="4"/>
      <c r="C1203" s="5"/>
      <c r="D1203" s="5"/>
      <c r="E1203" s="5"/>
      <c r="F1203" s="5"/>
      <c r="G1203" s="5"/>
      <c r="H1203" s="5"/>
      <c r="I1203" s="5"/>
      <c r="J1203" s="5"/>
    </row>
    <row r="1204" spans="1:10" x14ac:dyDescent="0.25">
      <c r="A1204" s="106">
        <f t="shared" si="18"/>
        <v>1203</v>
      </c>
      <c r="B1204" s="4"/>
      <c r="C1204" s="5"/>
      <c r="D1204" s="5"/>
      <c r="E1204" s="5"/>
      <c r="F1204" s="5"/>
      <c r="G1204" s="5"/>
      <c r="H1204" s="5"/>
      <c r="I1204" s="5"/>
      <c r="J1204" s="5"/>
    </row>
    <row r="1205" spans="1:10" x14ac:dyDescent="0.25">
      <c r="A1205" s="106">
        <f t="shared" si="18"/>
        <v>1204</v>
      </c>
      <c r="B1205" s="4"/>
      <c r="C1205" s="5"/>
      <c r="D1205" s="5"/>
      <c r="E1205" s="5"/>
      <c r="F1205" s="5"/>
      <c r="G1205" s="5"/>
      <c r="H1205" s="5"/>
      <c r="I1205" s="5"/>
      <c r="J1205" s="5"/>
    </row>
    <row r="1206" spans="1:10" x14ac:dyDescent="0.25">
      <c r="A1206" s="106">
        <f t="shared" si="18"/>
        <v>1205</v>
      </c>
      <c r="B1206" s="4"/>
      <c r="C1206" s="5"/>
      <c r="D1206" s="5"/>
      <c r="E1206" s="5"/>
      <c r="F1206" s="5"/>
      <c r="G1206" s="5"/>
      <c r="H1206" s="5"/>
      <c r="I1206" s="5"/>
      <c r="J1206" s="5"/>
    </row>
    <row r="1207" spans="1:10" x14ac:dyDescent="0.25">
      <c r="A1207" s="106">
        <f t="shared" si="18"/>
        <v>1206</v>
      </c>
      <c r="B1207" s="4"/>
      <c r="C1207" s="5"/>
      <c r="D1207" s="5"/>
      <c r="E1207" s="5"/>
      <c r="F1207" s="5"/>
      <c r="G1207" s="5"/>
      <c r="H1207" s="5"/>
      <c r="I1207" s="5"/>
      <c r="J1207" s="5"/>
    </row>
    <row r="1208" spans="1:10" x14ac:dyDescent="0.25">
      <c r="A1208" s="106">
        <f t="shared" si="18"/>
        <v>1207</v>
      </c>
      <c r="B1208" s="4"/>
      <c r="C1208" s="5"/>
      <c r="D1208" s="5"/>
      <c r="E1208" s="5"/>
      <c r="F1208" s="5"/>
      <c r="G1208" s="5"/>
      <c r="H1208" s="5"/>
      <c r="I1208" s="5"/>
      <c r="J1208" s="5"/>
    </row>
    <row r="1209" spans="1:10" x14ac:dyDescent="0.25">
      <c r="A1209" s="106">
        <f t="shared" si="18"/>
        <v>1208</v>
      </c>
      <c r="B1209" s="4"/>
      <c r="C1209" s="5"/>
      <c r="D1209" s="5"/>
      <c r="E1209" s="5"/>
      <c r="F1209" s="5"/>
      <c r="G1209" s="5"/>
      <c r="H1209" s="5"/>
      <c r="I1209" s="5"/>
      <c r="J1209" s="5"/>
    </row>
    <row r="1210" spans="1:10" x14ac:dyDescent="0.25">
      <c r="A1210" s="106">
        <f t="shared" si="18"/>
        <v>1209</v>
      </c>
      <c r="B1210" s="4"/>
      <c r="C1210" s="5"/>
      <c r="D1210" s="5"/>
      <c r="E1210" s="5"/>
      <c r="F1210" s="5"/>
      <c r="G1210" s="5"/>
      <c r="H1210" s="5"/>
      <c r="I1210" s="5"/>
      <c r="J1210" s="5"/>
    </row>
    <row r="1211" spans="1:10" x14ac:dyDescent="0.25">
      <c r="A1211" s="106">
        <f t="shared" si="18"/>
        <v>1210</v>
      </c>
      <c r="B1211" s="4"/>
      <c r="C1211" s="5"/>
      <c r="D1211" s="5"/>
      <c r="E1211" s="5"/>
      <c r="F1211" s="5"/>
      <c r="G1211" s="5"/>
      <c r="H1211" s="5"/>
      <c r="I1211" s="5"/>
      <c r="J1211" s="5"/>
    </row>
    <row r="1212" spans="1:10" x14ac:dyDescent="0.25">
      <c r="A1212" s="106">
        <f t="shared" si="18"/>
        <v>1211</v>
      </c>
      <c r="B1212" s="4"/>
      <c r="C1212" s="5"/>
      <c r="D1212" s="5"/>
      <c r="E1212" s="5"/>
      <c r="F1212" s="5"/>
      <c r="G1212" s="5"/>
      <c r="H1212" s="5"/>
      <c r="I1212" s="5"/>
      <c r="J1212" s="5"/>
    </row>
    <row r="1213" spans="1:10" x14ac:dyDescent="0.25">
      <c r="A1213" s="106">
        <f t="shared" si="18"/>
        <v>1212</v>
      </c>
      <c r="B1213" s="4"/>
      <c r="C1213" s="5"/>
      <c r="D1213" s="5"/>
      <c r="E1213" s="5"/>
      <c r="F1213" s="5"/>
      <c r="G1213" s="5"/>
      <c r="H1213" s="5"/>
      <c r="I1213" s="5"/>
      <c r="J1213" s="5"/>
    </row>
    <row r="1214" spans="1:10" x14ac:dyDescent="0.25">
      <c r="A1214" s="106">
        <f t="shared" si="18"/>
        <v>1213</v>
      </c>
      <c r="B1214" s="4"/>
      <c r="C1214" s="5"/>
      <c r="D1214" s="5"/>
      <c r="E1214" s="5"/>
      <c r="F1214" s="5"/>
      <c r="G1214" s="5"/>
      <c r="H1214" s="5"/>
      <c r="I1214" s="5"/>
      <c r="J1214" s="5"/>
    </row>
    <row r="1215" spans="1:10" x14ac:dyDescent="0.25">
      <c r="A1215" s="106">
        <f t="shared" si="18"/>
        <v>1214</v>
      </c>
      <c r="B1215" s="4"/>
      <c r="C1215" s="5"/>
      <c r="D1215" s="5"/>
      <c r="E1215" s="5"/>
      <c r="F1215" s="5"/>
      <c r="G1215" s="5"/>
      <c r="H1215" s="5"/>
      <c r="I1215" s="5"/>
      <c r="J1215" s="5"/>
    </row>
    <row r="1216" spans="1:10" x14ac:dyDescent="0.25">
      <c r="A1216" s="106">
        <f t="shared" si="18"/>
        <v>1215</v>
      </c>
      <c r="B1216" s="4"/>
      <c r="C1216" s="5"/>
      <c r="D1216" s="5"/>
      <c r="E1216" s="5"/>
      <c r="F1216" s="5"/>
      <c r="G1216" s="5"/>
      <c r="H1216" s="5"/>
      <c r="I1216" s="5"/>
      <c r="J1216" s="5"/>
    </row>
    <row r="1217" spans="1:10" x14ac:dyDescent="0.25">
      <c r="A1217" s="106">
        <f t="shared" si="18"/>
        <v>1216</v>
      </c>
      <c r="B1217" s="4"/>
      <c r="C1217" s="5"/>
      <c r="D1217" s="5"/>
      <c r="E1217" s="5"/>
      <c r="F1217" s="5"/>
      <c r="G1217" s="5"/>
      <c r="H1217" s="5"/>
      <c r="I1217" s="5"/>
      <c r="J1217" s="5"/>
    </row>
    <row r="1218" spans="1:10" x14ac:dyDescent="0.25">
      <c r="A1218" s="106">
        <f t="shared" si="18"/>
        <v>1217</v>
      </c>
      <c r="B1218" s="4"/>
      <c r="C1218" s="5"/>
      <c r="D1218" s="5"/>
      <c r="E1218" s="5"/>
      <c r="F1218" s="5"/>
      <c r="G1218" s="5"/>
      <c r="H1218" s="5"/>
      <c r="I1218" s="5"/>
      <c r="J1218" s="5"/>
    </row>
    <row r="1219" spans="1:10" x14ac:dyDescent="0.25">
      <c r="A1219" s="106">
        <f t="shared" si="18"/>
        <v>1218</v>
      </c>
      <c r="B1219" s="4"/>
      <c r="C1219" s="5"/>
      <c r="D1219" s="5"/>
      <c r="E1219" s="5"/>
      <c r="F1219" s="5"/>
      <c r="G1219" s="5"/>
      <c r="H1219" s="5"/>
      <c r="I1219" s="5"/>
      <c r="J1219" s="5"/>
    </row>
    <row r="1220" spans="1:10" x14ac:dyDescent="0.25">
      <c r="A1220" s="106">
        <f t="shared" ref="A1220:A1283" si="19">A1219+1</f>
        <v>1219</v>
      </c>
      <c r="B1220" s="4"/>
      <c r="C1220" s="5"/>
      <c r="D1220" s="5"/>
      <c r="E1220" s="5"/>
      <c r="F1220" s="5"/>
      <c r="G1220" s="5"/>
      <c r="H1220" s="5"/>
      <c r="I1220" s="5"/>
      <c r="J1220" s="5"/>
    </row>
    <row r="1221" spans="1:10" x14ac:dyDescent="0.25">
      <c r="A1221" s="106">
        <f t="shared" si="19"/>
        <v>1220</v>
      </c>
      <c r="B1221" s="4"/>
      <c r="C1221" s="5"/>
      <c r="D1221" s="5"/>
      <c r="E1221" s="5"/>
      <c r="F1221" s="5"/>
      <c r="G1221" s="5"/>
      <c r="H1221" s="5"/>
      <c r="I1221" s="5"/>
      <c r="J1221" s="5"/>
    </row>
    <row r="1222" spans="1:10" x14ac:dyDescent="0.25">
      <c r="A1222" s="106">
        <f t="shared" si="19"/>
        <v>1221</v>
      </c>
      <c r="B1222" s="4"/>
      <c r="C1222" s="5"/>
      <c r="D1222" s="5"/>
      <c r="E1222" s="5"/>
      <c r="F1222" s="5"/>
      <c r="G1222" s="5"/>
      <c r="H1222" s="5"/>
      <c r="I1222" s="5"/>
      <c r="J1222" s="5"/>
    </row>
    <row r="1223" spans="1:10" x14ac:dyDescent="0.25">
      <c r="A1223" s="106">
        <f t="shared" si="19"/>
        <v>1222</v>
      </c>
      <c r="B1223" s="4"/>
      <c r="C1223" s="5"/>
      <c r="D1223" s="5"/>
      <c r="E1223" s="5"/>
      <c r="F1223" s="5"/>
      <c r="G1223" s="5"/>
      <c r="H1223" s="5"/>
      <c r="I1223" s="5"/>
      <c r="J1223" s="5"/>
    </row>
    <row r="1224" spans="1:10" x14ac:dyDescent="0.25">
      <c r="A1224" s="106">
        <f t="shared" si="19"/>
        <v>1223</v>
      </c>
      <c r="B1224" s="4"/>
      <c r="C1224" s="5"/>
      <c r="D1224" s="5"/>
      <c r="E1224" s="5"/>
      <c r="F1224" s="5"/>
      <c r="G1224" s="5"/>
      <c r="H1224" s="5"/>
      <c r="I1224" s="5"/>
      <c r="J1224" s="5"/>
    </row>
    <row r="1225" spans="1:10" x14ac:dyDescent="0.25">
      <c r="A1225" s="106">
        <f t="shared" si="19"/>
        <v>1224</v>
      </c>
      <c r="B1225" s="4"/>
      <c r="C1225" s="5"/>
      <c r="D1225" s="5"/>
      <c r="E1225" s="5"/>
      <c r="F1225" s="5"/>
      <c r="G1225" s="5"/>
      <c r="H1225" s="5"/>
      <c r="I1225" s="5"/>
      <c r="J1225" s="5"/>
    </row>
    <row r="1226" spans="1:10" x14ac:dyDescent="0.25">
      <c r="A1226" s="106">
        <f t="shared" si="19"/>
        <v>1225</v>
      </c>
      <c r="B1226" s="4"/>
      <c r="C1226" s="5"/>
      <c r="D1226" s="5"/>
      <c r="E1226" s="5"/>
      <c r="F1226" s="5"/>
      <c r="G1226" s="5"/>
      <c r="H1226" s="5"/>
      <c r="I1226" s="5"/>
      <c r="J1226" s="5"/>
    </row>
    <row r="1227" spans="1:10" x14ac:dyDescent="0.25">
      <c r="A1227" s="106">
        <f t="shared" si="19"/>
        <v>1226</v>
      </c>
      <c r="B1227" s="4"/>
      <c r="C1227" s="5"/>
      <c r="D1227" s="5"/>
      <c r="E1227" s="5"/>
      <c r="F1227" s="5"/>
      <c r="G1227" s="5"/>
      <c r="H1227" s="5"/>
      <c r="I1227" s="5"/>
      <c r="J1227" s="5"/>
    </row>
    <row r="1228" spans="1:10" x14ac:dyDescent="0.25">
      <c r="A1228" s="106">
        <f t="shared" si="19"/>
        <v>1227</v>
      </c>
      <c r="B1228" s="4"/>
      <c r="C1228" s="5"/>
      <c r="D1228" s="5"/>
      <c r="E1228" s="5"/>
      <c r="F1228" s="5"/>
      <c r="G1228" s="5"/>
      <c r="H1228" s="5"/>
      <c r="I1228" s="5"/>
      <c r="J1228" s="5"/>
    </row>
    <row r="1229" spans="1:10" x14ac:dyDescent="0.25">
      <c r="A1229" s="106">
        <f t="shared" si="19"/>
        <v>1228</v>
      </c>
      <c r="B1229" s="4"/>
      <c r="C1229" s="5"/>
      <c r="D1229" s="5"/>
      <c r="E1229" s="5"/>
      <c r="F1229" s="5"/>
      <c r="G1229" s="5"/>
      <c r="H1229" s="5"/>
      <c r="I1229" s="5"/>
      <c r="J1229" s="5"/>
    </row>
    <row r="1230" spans="1:10" x14ac:dyDescent="0.25">
      <c r="A1230" s="106">
        <f t="shared" si="19"/>
        <v>1229</v>
      </c>
      <c r="B1230" s="4"/>
      <c r="C1230" s="5"/>
      <c r="D1230" s="5"/>
      <c r="E1230" s="5"/>
      <c r="F1230" s="5"/>
      <c r="G1230" s="5"/>
      <c r="H1230" s="5"/>
      <c r="I1230" s="5"/>
      <c r="J1230" s="5"/>
    </row>
    <row r="1231" spans="1:10" x14ac:dyDescent="0.25">
      <c r="A1231" s="106">
        <f t="shared" si="19"/>
        <v>1230</v>
      </c>
      <c r="B1231" s="4"/>
      <c r="C1231" s="5"/>
      <c r="D1231" s="5"/>
      <c r="E1231" s="5"/>
      <c r="F1231" s="5"/>
      <c r="G1231" s="5"/>
      <c r="H1231" s="5"/>
      <c r="I1231" s="5"/>
      <c r="J1231" s="5"/>
    </row>
    <row r="1232" spans="1:10" x14ac:dyDescent="0.25">
      <c r="A1232" s="106">
        <f t="shared" si="19"/>
        <v>1231</v>
      </c>
      <c r="B1232" s="4"/>
      <c r="C1232" s="5"/>
      <c r="D1232" s="5"/>
      <c r="E1232" s="5"/>
      <c r="F1232" s="5"/>
      <c r="G1232" s="5"/>
      <c r="H1232" s="5"/>
      <c r="I1232" s="5"/>
      <c r="J1232" s="5"/>
    </row>
    <row r="1233" spans="1:10" x14ac:dyDescent="0.25">
      <c r="A1233" s="106">
        <f t="shared" si="19"/>
        <v>1232</v>
      </c>
      <c r="B1233" s="4"/>
      <c r="C1233" s="5"/>
      <c r="D1233" s="5"/>
      <c r="E1233" s="5"/>
      <c r="F1233" s="5"/>
      <c r="G1233" s="5"/>
      <c r="H1233" s="5"/>
      <c r="I1233" s="5"/>
      <c r="J1233" s="5"/>
    </row>
    <row r="1234" spans="1:10" x14ac:dyDescent="0.25">
      <c r="A1234" s="106">
        <f t="shared" si="19"/>
        <v>1233</v>
      </c>
      <c r="B1234" s="4"/>
      <c r="C1234" s="5"/>
      <c r="D1234" s="5"/>
      <c r="E1234" s="5"/>
      <c r="F1234" s="5"/>
      <c r="G1234" s="5"/>
      <c r="H1234" s="5"/>
      <c r="I1234" s="5"/>
      <c r="J1234" s="5"/>
    </row>
    <row r="1235" spans="1:10" x14ac:dyDescent="0.25">
      <c r="A1235" s="106">
        <f t="shared" si="19"/>
        <v>1234</v>
      </c>
      <c r="B1235" s="4"/>
      <c r="C1235" s="5"/>
      <c r="D1235" s="5"/>
      <c r="E1235" s="5"/>
      <c r="F1235" s="5"/>
      <c r="G1235" s="5"/>
      <c r="H1235" s="5"/>
      <c r="I1235" s="5"/>
      <c r="J1235" s="5"/>
    </row>
    <row r="1236" spans="1:10" x14ac:dyDescent="0.25">
      <c r="A1236" s="106">
        <f t="shared" si="19"/>
        <v>1235</v>
      </c>
      <c r="B1236" s="4"/>
      <c r="C1236" s="5"/>
      <c r="D1236" s="5"/>
      <c r="E1236" s="5"/>
      <c r="F1236" s="5"/>
      <c r="G1236" s="5"/>
      <c r="H1236" s="5"/>
      <c r="I1236" s="5"/>
      <c r="J1236" s="5"/>
    </row>
    <row r="1237" spans="1:10" x14ac:dyDescent="0.25">
      <c r="A1237" s="106">
        <f t="shared" si="19"/>
        <v>1236</v>
      </c>
      <c r="B1237" s="4"/>
      <c r="C1237" s="5"/>
      <c r="D1237" s="5"/>
      <c r="E1237" s="5"/>
      <c r="F1237" s="5"/>
      <c r="G1237" s="5"/>
      <c r="H1237" s="5"/>
      <c r="I1237" s="5"/>
      <c r="J1237" s="5"/>
    </row>
    <row r="1238" spans="1:10" x14ac:dyDescent="0.25">
      <c r="A1238" s="106">
        <f t="shared" si="19"/>
        <v>1237</v>
      </c>
      <c r="B1238" s="4"/>
      <c r="C1238" s="5"/>
      <c r="D1238" s="5"/>
      <c r="E1238" s="5"/>
      <c r="F1238" s="5"/>
      <c r="G1238" s="5"/>
      <c r="H1238" s="5"/>
      <c r="I1238" s="5"/>
      <c r="J1238" s="5"/>
    </row>
    <row r="1239" spans="1:10" x14ac:dyDescent="0.25">
      <c r="A1239" s="106">
        <f t="shared" si="19"/>
        <v>1238</v>
      </c>
      <c r="B1239" s="4"/>
      <c r="C1239" s="5"/>
      <c r="D1239" s="5"/>
      <c r="E1239" s="5"/>
      <c r="F1239" s="5"/>
      <c r="G1239" s="5"/>
      <c r="H1239" s="5"/>
      <c r="I1239" s="5"/>
      <c r="J1239" s="5"/>
    </row>
    <row r="1240" spans="1:10" x14ac:dyDescent="0.25">
      <c r="A1240" s="106">
        <f t="shared" si="19"/>
        <v>1239</v>
      </c>
      <c r="B1240" s="4"/>
      <c r="C1240" s="5"/>
      <c r="D1240" s="5"/>
      <c r="E1240" s="5"/>
      <c r="F1240" s="5"/>
      <c r="G1240" s="5"/>
      <c r="H1240" s="5"/>
      <c r="I1240" s="5"/>
      <c r="J1240" s="5"/>
    </row>
    <row r="1241" spans="1:10" x14ac:dyDescent="0.25">
      <c r="A1241" s="106">
        <f t="shared" si="19"/>
        <v>1240</v>
      </c>
      <c r="B1241" s="4"/>
      <c r="C1241" s="5"/>
      <c r="D1241" s="5"/>
      <c r="E1241" s="5"/>
      <c r="F1241" s="5"/>
      <c r="G1241" s="5"/>
      <c r="H1241" s="5"/>
      <c r="I1241" s="5"/>
      <c r="J1241" s="5"/>
    </row>
    <row r="1242" spans="1:10" x14ac:dyDescent="0.25">
      <c r="A1242" s="106">
        <f t="shared" si="19"/>
        <v>1241</v>
      </c>
      <c r="B1242" s="4"/>
      <c r="C1242" s="5"/>
      <c r="D1242" s="5"/>
      <c r="E1242" s="5"/>
      <c r="F1242" s="5"/>
      <c r="G1242" s="5"/>
      <c r="H1242" s="5"/>
      <c r="I1242" s="5"/>
      <c r="J1242" s="5"/>
    </row>
    <row r="1243" spans="1:10" x14ac:dyDescent="0.25">
      <c r="A1243" s="106">
        <f t="shared" si="19"/>
        <v>1242</v>
      </c>
      <c r="B1243" s="4"/>
      <c r="C1243" s="5"/>
      <c r="D1243" s="5"/>
      <c r="E1243" s="5"/>
      <c r="F1243" s="5"/>
      <c r="G1243" s="5"/>
      <c r="H1243" s="5"/>
      <c r="I1243" s="5"/>
      <c r="J1243" s="5"/>
    </row>
    <row r="1244" spans="1:10" x14ac:dyDescent="0.25">
      <c r="A1244" s="106">
        <f t="shared" si="19"/>
        <v>1243</v>
      </c>
      <c r="B1244" s="4"/>
      <c r="C1244" s="5"/>
      <c r="D1244" s="5"/>
      <c r="E1244" s="5"/>
      <c r="F1244" s="5"/>
      <c r="G1244" s="5"/>
      <c r="H1244" s="5"/>
      <c r="I1244" s="5"/>
      <c r="J1244" s="5"/>
    </row>
    <row r="1245" spans="1:10" x14ac:dyDescent="0.25">
      <c r="A1245" s="106">
        <f t="shared" si="19"/>
        <v>1244</v>
      </c>
      <c r="B1245" s="4"/>
      <c r="C1245" s="5"/>
      <c r="D1245" s="5"/>
      <c r="E1245" s="5"/>
      <c r="F1245" s="5"/>
      <c r="G1245" s="5"/>
      <c r="H1245" s="5"/>
      <c r="I1245" s="5"/>
      <c r="J1245" s="5"/>
    </row>
    <row r="1246" spans="1:10" x14ac:dyDescent="0.25">
      <c r="A1246" s="106">
        <f t="shared" si="19"/>
        <v>1245</v>
      </c>
      <c r="B1246" s="4"/>
      <c r="C1246" s="5"/>
      <c r="D1246" s="5"/>
      <c r="E1246" s="5"/>
      <c r="F1246" s="5"/>
      <c r="G1246" s="5"/>
      <c r="H1246" s="5"/>
      <c r="I1246" s="5"/>
      <c r="J1246" s="5"/>
    </row>
    <row r="1247" spans="1:10" x14ac:dyDescent="0.25">
      <c r="A1247" s="106">
        <f t="shared" si="19"/>
        <v>1246</v>
      </c>
      <c r="B1247" s="4"/>
      <c r="C1247" s="5"/>
      <c r="D1247" s="5"/>
      <c r="E1247" s="5"/>
      <c r="F1247" s="5"/>
      <c r="G1247" s="5"/>
      <c r="H1247" s="5"/>
      <c r="I1247" s="5"/>
      <c r="J1247" s="5"/>
    </row>
    <row r="1248" spans="1:10" x14ac:dyDescent="0.25">
      <c r="A1248" s="106">
        <f t="shared" si="19"/>
        <v>1247</v>
      </c>
      <c r="B1248" s="4"/>
      <c r="C1248" s="5"/>
      <c r="D1248" s="5"/>
      <c r="E1248" s="5"/>
      <c r="F1248" s="5"/>
      <c r="G1248" s="5"/>
      <c r="H1248" s="5"/>
      <c r="I1248" s="5"/>
      <c r="J1248" s="5"/>
    </row>
    <row r="1249" spans="1:10" x14ac:dyDescent="0.25">
      <c r="A1249" s="106">
        <f t="shared" si="19"/>
        <v>1248</v>
      </c>
      <c r="B1249" s="4"/>
      <c r="C1249" s="5"/>
      <c r="D1249" s="5"/>
      <c r="E1249" s="5"/>
      <c r="F1249" s="5"/>
      <c r="G1249" s="5"/>
      <c r="H1249" s="5"/>
      <c r="I1249" s="5"/>
      <c r="J1249" s="5"/>
    </row>
    <row r="1250" spans="1:10" x14ac:dyDescent="0.25">
      <c r="A1250" s="106">
        <f t="shared" si="19"/>
        <v>1249</v>
      </c>
      <c r="B1250" s="4"/>
      <c r="C1250" s="5"/>
      <c r="D1250" s="5"/>
      <c r="E1250" s="5"/>
      <c r="F1250" s="5"/>
      <c r="G1250" s="5"/>
      <c r="H1250" s="5"/>
      <c r="I1250" s="5"/>
      <c r="J1250" s="5"/>
    </row>
    <row r="1251" spans="1:10" x14ac:dyDescent="0.25">
      <c r="A1251" s="106">
        <f t="shared" si="19"/>
        <v>1250</v>
      </c>
      <c r="B1251" s="4"/>
      <c r="C1251" s="5"/>
      <c r="D1251" s="5"/>
      <c r="E1251" s="5"/>
      <c r="F1251" s="5"/>
      <c r="G1251" s="5"/>
      <c r="H1251" s="5"/>
      <c r="I1251" s="5"/>
      <c r="J1251" s="5"/>
    </row>
    <row r="1252" spans="1:10" x14ac:dyDescent="0.25">
      <c r="A1252" s="106">
        <f t="shared" si="19"/>
        <v>1251</v>
      </c>
      <c r="B1252" s="4"/>
      <c r="C1252" s="5"/>
      <c r="D1252" s="5"/>
      <c r="E1252" s="5"/>
      <c r="F1252" s="5"/>
      <c r="G1252" s="5"/>
      <c r="H1252" s="5"/>
      <c r="I1252" s="5"/>
      <c r="J1252" s="5"/>
    </row>
    <row r="1253" spans="1:10" x14ac:dyDescent="0.25">
      <c r="A1253" s="106">
        <f t="shared" si="19"/>
        <v>1252</v>
      </c>
      <c r="B1253" s="4"/>
      <c r="C1253" s="5"/>
      <c r="D1253" s="5"/>
      <c r="E1253" s="5"/>
      <c r="F1253" s="5"/>
      <c r="G1253" s="5"/>
      <c r="H1253" s="5"/>
      <c r="I1253" s="5"/>
      <c r="J1253" s="5"/>
    </row>
    <row r="1254" spans="1:10" x14ac:dyDescent="0.25">
      <c r="A1254" s="106">
        <f t="shared" si="19"/>
        <v>1253</v>
      </c>
      <c r="B1254" s="4"/>
      <c r="C1254" s="5"/>
      <c r="D1254" s="5"/>
      <c r="E1254" s="5"/>
      <c r="F1254" s="5"/>
      <c r="G1254" s="5"/>
      <c r="H1254" s="5"/>
      <c r="I1254" s="5"/>
      <c r="J1254" s="5"/>
    </row>
    <row r="1255" spans="1:10" x14ac:dyDescent="0.25">
      <c r="A1255" s="106">
        <f t="shared" si="19"/>
        <v>1254</v>
      </c>
      <c r="B1255" s="4"/>
      <c r="C1255" s="5"/>
      <c r="D1255" s="5"/>
      <c r="E1255" s="5"/>
      <c r="F1255" s="5"/>
      <c r="G1255" s="5"/>
      <c r="H1255" s="5"/>
      <c r="I1255" s="5"/>
      <c r="J1255" s="5"/>
    </row>
    <row r="1256" spans="1:10" x14ac:dyDescent="0.25">
      <c r="A1256" s="106">
        <f t="shared" si="19"/>
        <v>1255</v>
      </c>
      <c r="B1256" s="4"/>
      <c r="C1256" s="5"/>
      <c r="D1256" s="5"/>
      <c r="E1256" s="5"/>
      <c r="F1256" s="5"/>
      <c r="G1256" s="5"/>
      <c r="H1256" s="5"/>
      <c r="I1256" s="5"/>
      <c r="J1256" s="5"/>
    </row>
    <row r="1257" spans="1:10" x14ac:dyDescent="0.25">
      <c r="A1257" s="106">
        <f t="shared" si="19"/>
        <v>1256</v>
      </c>
      <c r="B1257" s="4"/>
      <c r="C1257" s="5"/>
      <c r="D1257" s="5"/>
      <c r="E1257" s="5"/>
      <c r="F1257" s="5"/>
      <c r="G1257" s="5"/>
      <c r="H1257" s="5"/>
      <c r="I1257" s="5"/>
      <c r="J1257" s="5"/>
    </row>
    <row r="1258" spans="1:10" x14ac:dyDescent="0.25">
      <c r="A1258" s="106">
        <f t="shared" si="19"/>
        <v>1257</v>
      </c>
      <c r="B1258" s="4"/>
      <c r="C1258" s="5"/>
      <c r="D1258" s="5"/>
      <c r="E1258" s="5"/>
      <c r="F1258" s="5"/>
      <c r="G1258" s="5"/>
      <c r="H1258" s="5"/>
      <c r="I1258" s="5"/>
      <c r="J1258" s="5"/>
    </row>
    <row r="1259" spans="1:10" x14ac:dyDescent="0.25">
      <c r="A1259" s="106">
        <f t="shared" si="19"/>
        <v>1258</v>
      </c>
      <c r="B1259" s="4"/>
      <c r="C1259" s="5"/>
      <c r="D1259" s="5"/>
      <c r="E1259" s="5"/>
      <c r="F1259" s="5"/>
      <c r="G1259" s="5"/>
      <c r="H1259" s="5"/>
      <c r="I1259" s="5"/>
      <c r="J1259" s="5"/>
    </row>
    <row r="1260" spans="1:10" x14ac:dyDescent="0.25">
      <c r="A1260" s="106">
        <f t="shared" si="19"/>
        <v>1259</v>
      </c>
      <c r="B1260" s="4"/>
      <c r="C1260" s="5"/>
      <c r="D1260" s="5"/>
      <c r="E1260" s="5"/>
      <c r="F1260" s="5"/>
      <c r="G1260" s="5"/>
      <c r="H1260" s="5"/>
      <c r="I1260" s="5"/>
      <c r="J1260" s="5"/>
    </row>
    <row r="1261" spans="1:10" x14ac:dyDescent="0.25">
      <c r="A1261" s="106">
        <f t="shared" si="19"/>
        <v>1260</v>
      </c>
      <c r="B1261" s="4"/>
      <c r="C1261" s="5"/>
      <c r="D1261" s="5"/>
      <c r="E1261" s="5"/>
      <c r="F1261" s="5"/>
      <c r="G1261" s="5"/>
      <c r="H1261" s="5"/>
      <c r="I1261" s="5"/>
      <c r="J1261" s="5"/>
    </row>
    <row r="1262" spans="1:10" x14ac:dyDescent="0.25">
      <c r="A1262" s="106">
        <f t="shared" si="19"/>
        <v>1261</v>
      </c>
      <c r="B1262" s="4"/>
      <c r="C1262" s="5"/>
      <c r="D1262" s="5"/>
      <c r="E1262" s="5"/>
      <c r="F1262" s="5"/>
      <c r="G1262" s="5"/>
      <c r="H1262" s="5"/>
      <c r="I1262" s="5"/>
      <c r="J1262" s="5"/>
    </row>
    <row r="1263" spans="1:10" x14ac:dyDescent="0.25">
      <c r="A1263" s="106">
        <f t="shared" si="19"/>
        <v>1262</v>
      </c>
      <c r="B1263" s="4"/>
      <c r="C1263" s="5"/>
      <c r="D1263" s="5"/>
      <c r="E1263" s="5"/>
      <c r="F1263" s="5"/>
      <c r="G1263" s="5"/>
      <c r="H1263" s="5"/>
      <c r="I1263" s="5"/>
      <c r="J1263" s="5"/>
    </row>
    <row r="1264" spans="1:10" x14ac:dyDescent="0.25">
      <c r="A1264" s="106">
        <f t="shared" si="19"/>
        <v>1263</v>
      </c>
      <c r="B1264" s="4"/>
      <c r="C1264" s="5"/>
      <c r="D1264" s="5"/>
      <c r="E1264" s="5"/>
      <c r="F1264" s="5"/>
      <c r="G1264" s="5"/>
      <c r="H1264" s="5"/>
      <c r="I1264" s="5"/>
      <c r="J1264" s="5"/>
    </row>
    <row r="1265" spans="1:10" x14ac:dyDescent="0.25">
      <c r="A1265" s="106">
        <f t="shared" si="19"/>
        <v>1264</v>
      </c>
      <c r="B1265" s="4"/>
      <c r="C1265" s="5"/>
      <c r="D1265" s="5"/>
      <c r="E1265" s="5"/>
      <c r="F1265" s="5"/>
      <c r="G1265" s="5"/>
      <c r="H1265" s="5"/>
      <c r="I1265" s="5"/>
      <c r="J1265" s="5"/>
    </row>
    <row r="1266" spans="1:10" x14ac:dyDescent="0.25">
      <c r="A1266" s="106">
        <f t="shared" si="19"/>
        <v>1265</v>
      </c>
      <c r="B1266" s="4"/>
      <c r="C1266" s="5"/>
      <c r="D1266" s="5"/>
      <c r="E1266" s="5"/>
      <c r="F1266" s="5"/>
      <c r="G1266" s="5"/>
      <c r="H1266" s="5"/>
      <c r="I1266" s="5"/>
      <c r="J1266" s="5"/>
    </row>
    <row r="1267" spans="1:10" x14ac:dyDescent="0.25">
      <c r="A1267" s="106">
        <f t="shared" si="19"/>
        <v>1266</v>
      </c>
      <c r="B1267" s="4"/>
      <c r="C1267" s="5"/>
      <c r="D1267" s="5"/>
      <c r="E1267" s="5"/>
      <c r="F1267" s="5"/>
      <c r="G1267" s="5"/>
      <c r="H1267" s="5"/>
      <c r="I1267" s="5"/>
      <c r="J1267" s="5"/>
    </row>
    <row r="1268" spans="1:10" x14ac:dyDescent="0.25">
      <c r="A1268" s="106">
        <f t="shared" si="19"/>
        <v>1267</v>
      </c>
      <c r="B1268" s="4"/>
      <c r="C1268" s="5"/>
      <c r="D1268" s="5"/>
      <c r="E1268" s="5"/>
      <c r="F1268" s="5"/>
      <c r="G1268" s="5"/>
      <c r="H1268" s="5"/>
      <c r="I1268" s="5"/>
      <c r="J1268" s="5"/>
    </row>
    <row r="1269" spans="1:10" x14ac:dyDescent="0.25">
      <c r="A1269" s="106">
        <f t="shared" si="19"/>
        <v>1268</v>
      </c>
      <c r="B1269" s="4"/>
      <c r="C1269" s="5"/>
      <c r="D1269" s="5"/>
      <c r="E1269" s="5"/>
      <c r="F1269" s="5"/>
      <c r="G1269" s="5"/>
      <c r="H1269" s="5"/>
      <c r="I1269" s="5"/>
      <c r="J1269" s="5"/>
    </row>
    <row r="1270" spans="1:10" x14ac:dyDescent="0.25">
      <c r="A1270" s="106">
        <f t="shared" si="19"/>
        <v>1269</v>
      </c>
      <c r="B1270" s="4"/>
      <c r="C1270" s="5"/>
      <c r="D1270" s="5"/>
      <c r="E1270" s="5"/>
      <c r="F1270" s="5"/>
      <c r="G1270" s="5"/>
      <c r="H1270" s="5"/>
      <c r="I1270" s="5"/>
      <c r="J1270" s="5"/>
    </row>
    <row r="1271" spans="1:10" x14ac:dyDescent="0.25">
      <c r="A1271" s="106">
        <f t="shared" si="19"/>
        <v>1270</v>
      </c>
      <c r="B1271" s="4"/>
      <c r="C1271" s="5"/>
      <c r="D1271" s="5"/>
      <c r="E1271" s="5"/>
      <c r="F1271" s="5"/>
      <c r="G1271" s="5"/>
      <c r="H1271" s="5"/>
      <c r="I1271" s="5"/>
      <c r="J1271" s="5"/>
    </row>
    <row r="1272" spans="1:10" x14ac:dyDescent="0.25">
      <c r="A1272" s="106">
        <f t="shared" si="19"/>
        <v>1271</v>
      </c>
      <c r="B1272" s="4"/>
      <c r="C1272" s="5"/>
      <c r="D1272" s="5"/>
      <c r="E1272" s="5"/>
      <c r="F1272" s="5"/>
      <c r="G1272" s="5"/>
      <c r="H1272" s="5"/>
      <c r="I1272" s="5"/>
      <c r="J1272" s="5"/>
    </row>
    <row r="1273" spans="1:10" x14ac:dyDescent="0.25">
      <c r="A1273" s="106">
        <f t="shared" si="19"/>
        <v>1272</v>
      </c>
      <c r="B1273" s="4"/>
      <c r="C1273" s="5"/>
      <c r="D1273" s="5"/>
      <c r="E1273" s="5"/>
      <c r="F1273" s="5"/>
      <c r="G1273" s="5"/>
      <c r="H1273" s="5"/>
      <c r="I1273" s="5"/>
      <c r="J1273" s="5"/>
    </row>
    <row r="1274" spans="1:10" x14ac:dyDescent="0.25">
      <c r="A1274" s="106">
        <f t="shared" si="19"/>
        <v>1273</v>
      </c>
      <c r="B1274" s="4"/>
      <c r="C1274" s="5"/>
      <c r="D1274" s="5"/>
      <c r="E1274" s="5"/>
      <c r="F1274" s="5"/>
      <c r="G1274" s="5"/>
      <c r="H1274" s="5"/>
      <c r="I1274" s="5"/>
      <c r="J1274" s="5"/>
    </row>
    <row r="1275" spans="1:10" x14ac:dyDescent="0.25">
      <c r="A1275" s="106">
        <f t="shared" si="19"/>
        <v>1274</v>
      </c>
      <c r="B1275" s="4"/>
      <c r="C1275" s="5"/>
      <c r="D1275" s="5"/>
      <c r="E1275" s="5"/>
      <c r="F1275" s="5"/>
      <c r="G1275" s="5"/>
      <c r="H1275" s="5"/>
      <c r="I1275" s="5"/>
      <c r="J1275" s="5"/>
    </row>
    <row r="1276" spans="1:10" x14ac:dyDescent="0.25">
      <c r="A1276" s="106">
        <f t="shared" si="19"/>
        <v>1275</v>
      </c>
      <c r="B1276" s="4"/>
      <c r="C1276" s="5"/>
      <c r="D1276" s="5"/>
      <c r="E1276" s="5"/>
      <c r="F1276" s="5"/>
      <c r="G1276" s="5"/>
      <c r="H1276" s="5"/>
      <c r="I1276" s="5"/>
      <c r="J1276" s="5"/>
    </row>
    <row r="1277" spans="1:10" x14ac:dyDescent="0.25">
      <c r="A1277" s="106">
        <f t="shared" si="19"/>
        <v>1276</v>
      </c>
      <c r="B1277" s="4"/>
      <c r="C1277" s="5"/>
      <c r="D1277" s="5"/>
      <c r="E1277" s="5"/>
      <c r="F1277" s="5"/>
      <c r="G1277" s="5"/>
      <c r="H1277" s="5"/>
      <c r="I1277" s="5"/>
      <c r="J1277" s="5"/>
    </row>
    <row r="1278" spans="1:10" x14ac:dyDescent="0.25">
      <c r="A1278" s="106">
        <f t="shared" si="19"/>
        <v>1277</v>
      </c>
      <c r="B1278" s="4"/>
      <c r="C1278" s="5"/>
      <c r="D1278" s="5"/>
      <c r="E1278" s="5"/>
      <c r="F1278" s="5"/>
      <c r="G1278" s="5"/>
      <c r="H1278" s="5"/>
      <c r="I1278" s="5"/>
      <c r="J1278" s="5"/>
    </row>
    <row r="1279" spans="1:10" x14ac:dyDescent="0.25">
      <c r="A1279" s="106">
        <f t="shared" si="19"/>
        <v>1278</v>
      </c>
      <c r="B1279" s="4"/>
      <c r="C1279" s="5"/>
      <c r="D1279" s="5"/>
      <c r="E1279" s="5"/>
      <c r="F1279" s="5"/>
      <c r="G1279" s="5"/>
      <c r="H1279" s="5"/>
      <c r="I1279" s="5"/>
      <c r="J1279" s="5"/>
    </row>
    <row r="1280" spans="1:10" x14ac:dyDescent="0.25">
      <c r="A1280" s="106">
        <f t="shared" si="19"/>
        <v>1279</v>
      </c>
      <c r="B1280" s="4"/>
      <c r="C1280" s="5"/>
      <c r="D1280" s="5"/>
      <c r="E1280" s="5"/>
      <c r="F1280" s="5"/>
      <c r="G1280" s="5"/>
      <c r="H1280" s="5"/>
      <c r="I1280" s="5"/>
      <c r="J1280" s="5"/>
    </row>
    <row r="1281" spans="1:10" x14ac:dyDescent="0.25">
      <c r="A1281" s="106">
        <f t="shared" si="19"/>
        <v>1280</v>
      </c>
      <c r="B1281" s="4"/>
      <c r="C1281" s="5"/>
      <c r="D1281" s="5"/>
      <c r="E1281" s="5"/>
      <c r="F1281" s="5"/>
      <c r="G1281" s="5"/>
      <c r="H1281" s="5"/>
      <c r="I1281" s="5"/>
      <c r="J1281" s="5"/>
    </row>
    <row r="1282" spans="1:10" x14ac:dyDescent="0.25">
      <c r="A1282" s="106">
        <f t="shared" si="19"/>
        <v>1281</v>
      </c>
      <c r="B1282" s="4"/>
      <c r="C1282" s="5"/>
      <c r="D1282" s="5"/>
      <c r="E1282" s="5"/>
      <c r="F1282" s="5"/>
      <c r="G1282" s="5"/>
      <c r="H1282" s="5"/>
      <c r="I1282" s="5"/>
      <c r="J1282" s="5"/>
    </row>
    <row r="1283" spans="1:10" x14ac:dyDescent="0.25">
      <c r="A1283" s="106">
        <f t="shared" si="19"/>
        <v>1282</v>
      </c>
      <c r="B1283" s="4"/>
      <c r="C1283" s="5"/>
      <c r="D1283" s="5"/>
      <c r="E1283" s="5"/>
      <c r="F1283" s="5"/>
      <c r="G1283" s="5"/>
      <c r="H1283" s="5"/>
      <c r="I1283" s="5"/>
      <c r="J1283" s="5"/>
    </row>
    <row r="1284" spans="1:10" x14ac:dyDescent="0.25">
      <c r="A1284" s="106">
        <f t="shared" ref="A1284:A1347" si="20">A1283+1</f>
        <v>1283</v>
      </c>
      <c r="B1284" s="4"/>
      <c r="C1284" s="5"/>
      <c r="D1284" s="5"/>
      <c r="E1284" s="5"/>
      <c r="F1284" s="5"/>
      <c r="G1284" s="5"/>
      <c r="H1284" s="5"/>
      <c r="I1284" s="5"/>
      <c r="J1284" s="5"/>
    </row>
    <row r="1285" spans="1:10" x14ac:dyDescent="0.25">
      <c r="A1285" s="106">
        <f t="shared" si="20"/>
        <v>1284</v>
      </c>
      <c r="B1285" s="4"/>
      <c r="C1285" s="5"/>
      <c r="D1285" s="5"/>
      <c r="E1285" s="5"/>
      <c r="F1285" s="5"/>
      <c r="G1285" s="5"/>
      <c r="H1285" s="5"/>
      <c r="I1285" s="5"/>
      <c r="J1285" s="5"/>
    </row>
    <row r="1286" spans="1:10" x14ac:dyDescent="0.25">
      <c r="A1286" s="106">
        <f t="shared" si="20"/>
        <v>1285</v>
      </c>
      <c r="B1286" s="4"/>
      <c r="C1286" s="5"/>
      <c r="D1286" s="5"/>
      <c r="E1286" s="5"/>
      <c r="F1286" s="5"/>
      <c r="G1286" s="5"/>
      <c r="H1286" s="5"/>
      <c r="I1286" s="5"/>
      <c r="J1286" s="5"/>
    </row>
    <row r="1287" spans="1:10" x14ac:dyDescent="0.25">
      <c r="A1287" s="106">
        <f t="shared" si="20"/>
        <v>1286</v>
      </c>
      <c r="B1287" s="4"/>
      <c r="C1287" s="5"/>
      <c r="D1287" s="5"/>
      <c r="E1287" s="5"/>
      <c r="F1287" s="5"/>
      <c r="G1287" s="5"/>
      <c r="H1287" s="5"/>
      <c r="I1287" s="5"/>
      <c r="J1287" s="5"/>
    </row>
    <row r="1288" spans="1:10" x14ac:dyDescent="0.25">
      <c r="A1288" s="106">
        <f t="shared" si="20"/>
        <v>1287</v>
      </c>
      <c r="B1288" s="4"/>
      <c r="C1288" s="5"/>
      <c r="D1288" s="5"/>
      <c r="E1288" s="5"/>
      <c r="F1288" s="5"/>
      <c r="G1288" s="5"/>
      <c r="H1288" s="5"/>
      <c r="I1288" s="5"/>
      <c r="J1288" s="5"/>
    </row>
    <row r="1289" spans="1:10" x14ac:dyDescent="0.25">
      <c r="A1289" s="106">
        <f t="shared" si="20"/>
        <v>1288</v>
      </c>
      <c r="B1289" s="4"/>
      <c r="C1289" s="5"/>
      <c r="D1289" s="5"/>
      <c r="E1289" s="5"/>
      <c r="F1289" s="5"/>
      <c r="G1289" s="5"/>
      <c r="H1289" s="5"/>
      <c r="I1289" s="5"/>
      <c r="J1289" s="5"/>
    </row>
    <row r="1290" spans="1:10" x14ac:dyDescent="0.25">
      <c r="A1290" s="106">
        <f t="shared" si="20"/>
        <v>1289</v>
      </c>
      <c r="B1290" s="4"/>
      <c r="C1290" s="5"/>
      <c r="D1290" s="5"/>
      <c r="E1290" s="5"/>
      <c r="F1290" s="5"/>
      <c r="G1290" s="5"/>
      <c r="H1290" s="5"/>
      <c r="I1290" s="5"/>
      <c r="J1290" s="5"/>
    </row>
    <row r="1291" spans="1:10" x14ac:dyDescent="0.25">
      <c r="A1291" s="106">
        <f t="shared" si="20"/>
        <v>1290</v>
      </c>
      <c r="B1291" s="4"/>
      <c r="C1291" s="5"/>
      <c r="D1291" s="5"/>
      <c r="E1291" s="5"/>
      <c r="F1291" s="5"/>
      <c r="G1291" s="5"/>
      <c r="H1291" s="5"/>
      <c r="I1291" s="5"/>
      <c r="J1291" s="5"/>
    </row>
    <row r="1292" spans="1:10" x14ac:dyDescent="0.25">
      <c r="A1292" s="106">
        <f t="shared" si="20"/>
        <v>1291</v>
      </c>
      <c r="B1292" s="4"/>
      <c r="C1292" s="5"/>
      <c r="D1292" s="5"/>
      <c r="E1292" s="5"/>
      <c r="F1292" s="5"/>
      <c r="G1292" s="5"/>
      <c r="H1292" s="5"/>
      <c r="I1292" s="5"/>
      <c r="J1292" s="5"/>
    </row>
    <row r="1293" spans="1:10" x14ac:dyDescent="0.25">
      <c r="A1293" s="106">
        <f t="shared" si="20"/>
        <v>1292</v>
      </c>
      <c r="B1293" s="4"/>
      <c r="C1293" s="5"/>
      <c r="D1293" s="5"/>
      <c r="E1293" s="5"/>
      <c r="F1293" s="5"/>
      <c r="G1293" s="5"/>
      <c r="H1293" s="5"/>
      <c r="I1293" s="5"/>
      <c r="J1293" s="5"/>
    </row>
    <row r="1294" spans="1:10" x14ac:dyDescent="0.25">
      <c r="A1294" s="106">
        <f t="shared" si="20"/>
        <v>1293</v>
      </c>
      <c r="B1294" s="4"/>
      <c r="C1294" s="5"/>
      <c r="D1294" s="5"/>
      <c r="E1294" s="5"/>
      <c r="F1294" s="5"/>
      <c r="G1294" s="5"/>
      <c r="H1294" s="5"/>
      <c r="I1294" s="5"/>
      <c r="J1294" s="5"/>
    </row>
    <row r="1295" spans="1:10" x14ac:dyDescent="0.25">
      <c r="A1295" s="106">
        <f t="shared" si="20"/>
        <v>1294</v>
      </c>
      <c r="B1295" s="4"/>
      <c r="C1295" s="5"/>
      <c r="D1295" s="5"/>
      <c r="E1295" s="5"/>
      <c r="F1295" s="5"/>
      <c r="G1295" s="5"/>
      <c r="H1295" s="5"/>
      <c r="I1295" s="5"/>
      <c r="J1295" s="5"/>
    </row>
    <row r="1296" spans="1:10" x14ac:dyDescent="0.25">
      <c r="A1296" s="106">
        <f t="shared" si="20"/>
        <v>1295</v>
      </c>
      <c r="B1296" s="4"/>
      <c r="C1296" s="5"/>
      <c r="D1296" s="5"/>
      <c r="E1296" s="5"/>
      <c r="F1296" s="5"/>
      <c r="G1296" s="5"/>
      <c r="H1296" s="5"/>
      <c r="I1296" s="5"/>
      <c r="J1296" s="5"/>
    </row>
    <row r="1297" spans="1:10" x14ac:dyDescent="0.25">
      <c r="A1297" s="106">
        <f t="shared" si="20"/>
        <v>1296</v>
      </c>
      <c r="B1297" s="4"/>
      <c r="C1297" s="5"/>
      <c r="D1297" s="5"/>
      <c r="E1297" s="5"/>
      <c r="F1297" s="5"/>
      <c r="G1297" s="5"/>
      <c r="H1297" s="5"/>
      <c r="I1297" s="5"/>
      <c r="J1297" s="5"/>
    </row>
    <row r="1298" spans="1:10" x14ac:dyDescent="0.25">
      <c r="A1298" s="106">
        <f t="shared" si="20"/>
        <v>1297</v>
      </c>
      <c r="B1298" s="4"/>
      <c r="C1298" s="5"/>
      <c r="D1298" s="5"/>
      <c r="E1298" s="5"/>
      <c r="F1298" s="5"/>
      <c r="G1298" s="5"/>
      <c r="H1298" s="5"/>
      <c r="I1298" s="5"/>
      <c r="J1298" s="5"/>
    </row>
    <row r="1299" spans="1:10" x14ac:dyDescent="0.25">
      <c r="A1299" s="106">
        <f t="shared" si="20"/>
        <v>1298</v>
      </c>
      <c r="B1299" s="4"/>
      <c r="C1299" s="5"/>
      <c r="D1299" s="5"/>
      <c r="E1299" s="5"/>
      <c r="F1299" s="5"/>
      <c r="G1299" s="5"/>
      <c r="H1299" s="5"/>
      <c r="I1299" s="5"/>
      <c r="J1299" s="5"/>
    </row>
    <row r="1300" spans="1:10" x14ac:dyDescent="0.25">
      <c r="A1300" s="106">
        <f t="shared" si="20"/>
        <v>1299</v>
      </c>
      <c r="B1300" s="4"/>
      <c r="C1300" s="5"/>
      <c r="D1300" s="5"/>
      <c r="E1300" s="5"/>
      <c r="F1300" s="5"/>
      <c r="G1300" s="5"/>
      <c r="H1300" s="5"/>
      <c r="I1300" s="5"/>
      <c r="J1300" s="5"/>
    </row>
    <row r="1301" spans="1:10" x14ac:dyDescent="0.25">
      <c r="A1301" s="106">
        <f t="shared" si="20"/>
        <v>1300</v>
      </c>
      <c r="B1301" s="4"/>
      <c r="C1301" s="5"/>
      <c r="D1301" s="5"/>
      <c r="E1301" s="5"/>
      <c r="F1301" s="5"/>
      <c r="G1301" s="5"/>
      <c r="H1301" s="5"/>
      <c r="I1301" s="5"/>
      <c r="J1301" s="5"/>
    </row>
    <row r="1302" spans="1:10" x14ac:dyDescent="0.25">
      <c r="A1302" s="106">
        <f t="shared" si="20"/>
        <v>1301</v>
      </c>
      <c r="B1302" s="4"/>
      <c r="C1302" s="5"/>
      <c r="D1302" s="5"/>
      <c r="E1302" s="5"/>
      <c r="F1302" s="5"/>
      <c r="G1302" s="5"/>
      <c r="H1302" s="5"/>
      <c r="I1302" s="5"/>
      <c r="J1302" s="5"/>
    </row>
    <row r="1303" spans="1:10" x14ac:dyDescent="0.25">
      <c r="A1303" s="106">
        <f t="shared" si="20"/>
        <v>1302</v>
      </c>
      <c r="B1303" s="4"/>
      <c r="C1303" s="5"/>
      <c r="D1303" s="5"/>
      <c r="E1303" s="5"/>
      <c r="F1303" s="5"/>
      <c r="G1303" s="5"/>
      <c r="H1303" s="5"/>
      <c r="I1303" s="5"/>
      <c r="J1303" s="5"/>
    </row>
    <row r="1304" spans="1:10" x14ac:dyDescent="0.25">
      <c r="A1304" s="106">
        <f t="shared" si="20"/>
        <v>1303</v>
      </c>
      <c r="B1304" s="4"/>
      <c r="C1304" s="5"/>
      <c r="D1304" s="5"/>
      <c r="E1304" s="5"/>
      <c r="F1304" s="5"/>
      <c r="G1304" s="5"/>
      <c r="H1304" s="5"/>
      <c r="I1304" s="5"/>
      <c r="J1304" s="5"/>
    </row>
    <row r="1305" spans="1:10" x14ac:dyDescent="0.25">
      <c r="A1305" s="106">
        <f t="shared" si="20"/>
        <v>1304</v>
      </c>
      <c r="B1305" s="4"/>
      <c r="C1305" s="5"/>
      <c r="D1305" s="5"/>
      <c r="E1305" s="5"/>
      <c r="F1305" s="5"/>
      <c r="G1305" s="5"/>
      <c r="H1305" s="5"/>
      <c r="I1305" s="5"/>
      <c r="J1305" s="5"/>
    </row>
    <row r="1306" spans="1:10" x14ac:dyDescent="0.25">
      <c r="A1306" s="106">
        <f t="shared" si="20"/>
        <v>1305</v>
      </c>
      <c r="B1306" s="4"/>
      <c r="C1306" s="5"/>
      <c r="D1306" s="5"/>
      <c r="E1306" s="5"/>
      <c r="F1306" s="5"/>
      <c r="G1306" s="5"/>
      <c r="H1306" s="5"/>
      <c r="I1306" s="5"/>
      <c r="J1306" s="5"/>
    </row>
    <row r="1307" spans="1:10" x14ac:dyDescent="0.25">
      <c r="A1307" s="106">
        <f t="shared" si="20"/>
        <v>1306</v>
      </c>
      <c r="B1307" s="4"/>
      <c r="C1307" s="5"/>
      <c r="D1307" s="5"/>
      <c r="E1307" s="5"/>
      <c r="F1307" s="5"/>
      <c r="G1307" s="5"/>
      <c r="H1307" s="5"/>
      <c r="I1307" s="5"/>
      <c r="J1307" s="5"/>
    </row>
    <row r="1308" spans="1:10" x14ac:dyDescent="0.25">
      <c r="A1308" s="106">
        <f t="shared" si="20"/>
        <v>1307</v>
      </c>
      <c r="B1308" s="4"/>
      <c r="C1308" s="5"/>
      <c r="D1308" s="5"/>
      <c r="E1308" s="5"/>
      <c r="F1308" s="5"/>
      <c r="G1308" s="5"/>
      <c r="H1308" s="5"/>
      <c r="I1308" s="5"/>
      <c r="J1308" s="5"/>
    </row>
    <row r="1309" spans="1:10" x14ac:dyDescent="0.25">
      <c r="A1309" s="106">
        <f t="shared" si="20"/>
        <v>1308</v>
      </c>
      <c r="B1309" s="4"/>
      <c r="C1309" s="5"/>
      <c r="D1309" s="5"/>
      <c r="E1309" s="5"/>
      <c r="F1309" s="5"/>
      <c r="G1309" s="5"/>
      <c r="H1309" s="5"/>
      <c r="I1309" s="5"/>
      <c r="J1309" s="5"/>
    </row>
    <row r="1310" spans="1:10" x14ac:dyDescent="0.25">
      <c r="A1310" s="106">
        <f t="shared" si="20"/>
        <v>1309</v>
      </c>
      <c r="B1310" s="4"/>
      <c r="C1310" s="5"/>
      <c r="D1310" s="5"/>
      <c r="E1310" s="5"/>
      <c r="F1310" s="5"/>
      <c r="G1310" s="5"/>
      <c r="H1310" s="5"/>
      <c r="I1310" s="5"/>
      <c r="J1310" s="5"/>
    </row>
    <row r="1311" spans="1:10" x14ac:dyDescent="0.25">
      <c r="A1311" s="106">
        <f t="shared" si="20"/>
        <v>1310</v>
      </c>
      <c r="B1311" s="4"/>
      <c r="C1311" s="5"/>
      <c r="D1311" s="5"/>
      <c r="E1311" s="5"/>
      <c r="F1311" s="5"/>
      <c r="G1311" s="5"/>
      <c r="H1311" s="5"/>
      <c r="I1311" s="5"/>
      <c r="J1311" s="5"/>
    </row>
    <row r="1312" spans="1:10" x14ac:dyDescent="0.25">
      <c r="A1312" s="106">
        <f t="shared" si="20"/>
        <v>1311</v>
      </c>
      <c r="B1312" s="4"/>
      <c r="C1312" s="5"/>
      <c r="D1312" s="5"/>
      <c r="E1312" s="5"/>
      <c r="F1312" s="5"/>
      <c r="G1312" s="5"/>
      <c r="H1312" s="5"/>
      <c r="I1312" s="5"/>
      <c r="J1312" s="5"/>
    </row>
    <row r="1313" spans="1:10" x14ac:dyDescent="0.25">
      <c r="A1313" s="106">
        <f t="shared" si="20"/>
        <v>1312</v>
      </c>
      <c r="B1313" s="4"/>
      <c r="C1313" s="5"/>
      <c r="D1313" s="5"/>
      <c r="E1313" s="5"/>
      <c r="F1313" s="5"/>
      <c r="G1313" s="5"/>
      <c r="H1313" s="5"/>
      <c r="I1313" s="5"/>
      <c r="J1313" s="5"/>
    </row>
    <row r="1314" spans="1:10" x14ac:dyDescent="0.25">
      <c r="A1314" s="106">
        <f t="shared" si="20"/>
        <v>1313</v>
      </c>
      <c r="B1314" s="4"/>
      <c r="C1314" s="5"/>
      <c r="D1314" s="5"/>
      <c r="E1314" s="5"/>
      <c r="F1314" s="5"/>
      <c r="G1314" s="5"/>
      <c r="H1314" s="5"/>
      <c r="I1314" s="5"/>
      <c r="J1314" s="5"/>
    </row>
    <row r="1315" spans="1:10" x14ac:dyDescent="0.25">
      <c r="A1315" s="106">
        <f t="shared" si="20"/>
        <v>1314</v>
      </c>
      <c r="B1315" s="4"/>
      <c r="C1315" s="5"/>
      <c r="D1315" s="5"/>
      <c r="E1315" s="5"/>
      <c r="F1315" s="5"/>
      <c r="G1315" s="5"/>
      <c r="H1315" s="5"/>
      <c r="I1315" s="5"/>
      <c r="J1315" s="5"/>
    </row>
    <row r="1316" spans="1:10" x14ac:dyDescent="0.25">
      <c r="A1316" s="106">
        <f t="shared" si="20"/>
        <v>1315</v>
      </c>
      <c r="B1316" s="4"/>
      <c r="C1316" s="5"/>
      <c r="D1316" s="5"/>
      <c r="E1316" s="5"/>
      <c r="F1316" s="5"/>
      <c r="G1316" s="5"/>
      <c r="H1316" s="5"/>
      <c r="I1316" s="5"/>
      <c r="J1316" s="5"/>
    </row>
    <row r="1317" spans="1:10" x14ac:dyDescent="0.25">
      <c r="A1317" s="106">
        <f t="shared" si="20"/>
        <v>1316</v>
      </c>
      <c r="B1317" s="4"/>
      <c r="C1317" s="5"/>
      <c r="D1317" s="5"/>
      <c r="E1317" s="5"/>
      <c r="F1317" s="5"/>
      <c r="G1317" s="5"/>
      <c r="H1317" s="5"/>
      <c r="I1317" s="5"/>
      <c r="J1317" s="5"/>
    </row>
    <row r="1318" spans="1:10" x14ac:dyDescent="0.25">
      <c r="A1318" s="106">
        <f t="shared" si="20"/>
        <v>1317</v>
      </c>
      <c r="B1318" s="4"/>
      <c r="C1318" s="5"/>
      <c r="D1318" s="5"/>
      <c r="E1318" s="5"/>
      <c r="F1318" s="5"/>
      <c r="G1318" s="5"/>
      <c r="H1318" s="5"/>
      <c r="I1318" s="5"/>
      <c r="J1318" s="5"/>
    </row>
    <row r="1319" spans="1:10" x14ac:dyDescent="0.25">
      <c r="A1319" s="106">
        <f t="shared" si="20"/>
        <v>1318</v>
      </c>
      <c r="B1319" s="4"/>
      <c r="C1319" s="5"/>
      <c r="D1319" s="5"/>
      <c r="E1319" s="5"/>
      <c r="F1319" s="5"/>
      <c r="G1319" s="5"/>
      <c r="H1319" s="5"/>
      <c r="I1319" s="5"/>
      <c r="J1319" s="5"/>
    </row>
    <row r="1320" spans="1:10" x14ac:dyDescent="0.25">
      <c r="A1320" s="106">
        <f t="shared" si="20"/>
        <v>1319</v>
      </c>
      <c r="B1320" s="4"/>
      <c r="C1320" s="5"/>
      <c r="D1320" s="5"/>
      <c r="E1320" s="5"/>
      <c r="F1320" s="5"/>
      <c r="G1320" s="5"/>
      <c r="H1320" s="5"/>
      <c r="I1320" s="5"/>
      <c r="J1320" s="5"/>
    </row>
    <row r="1321" spans="1:10" x14ac:dyDescent="0.25">
      <c r="A1321" s="106">
        <f t="shared" si="20"/>
        <v>1320</v>
      </c>
      <c r="B1321" s="4"/>
      <c r="C1321" s="5"/>
      <c r="D1321" s="5"/>
      <c r="E1321" s="5"/>
      <c r="F1321" s="5"/>
      <c r="G1321" s="5"/>
      <c r="H1321" s="5"/>
      <c r="I1321" s="5"/>
      <c r="J1321" s="5"/>
    </row>
    <row r="1322" spans="1:10" x14ac:dyDescent="0.25">
      <c r="A1322" s="106">
        <f t="shared" si="20"/>
        <v>1321</v>
      </c>
      <c r="B1322" s="4"/>
      <c r="C1322" s="5"/>
      <c r="D1322" s="5"/>
      <c r="E1322" s="5"/>
      <c r="F1322" s="5"/>
      <c r="G1322" s="5"/>
      <c r="H1322" s="5"/>
      <c r="I1322" s="5"/>
      <c r="J1322" s="5"/>
    </row>
    <row r="1323" spans="1:10" x14ac:dyDescent="0.25">
      <c r="A1323" s="106">
        <f t="shared" si="20"/>
        <v>1322</v>
      </c>
      <c r="B1323" s="4"/>
      <c r="C1323" s="5"/>
      <c r="D1323" s="5"/>
      <c r="E1323" s="5"/>
      <c r="F1323" s="5"/>
      <c r="G1323" s="5"/>
      <c r="H1323" s="5"/>
      <c r="I1323" s="5"/>
      <c r="J1323" s="5"/>
    </row>
    <row r="1324" spans="1:10" x14ac:dyDescent="0.25">
      <c r="A1324" s="106">
        <f t="shared" si="20"/>
        <v>1323</v>
      </c>
      <c r="B1324" s="4"/>
      <c r="C1324" s="5"/>
      <c r="D1324" s="5"/>
      <c r="E1324" s="5"/>
      <c r="F1324" s="5"/>
      <c r="G1324" s="5"/>
      <c r="H1324" s="5"/>
      <c r="I1324" s="5"/>
      <c r="J1324" s="5"/>
    </row>
    <row r="1325" spans="1:10" x14ac:dyDescent="0.25">
      <c r="A1325" s="106">
        <f t="shared" si="20"/>
        <v>1324</v>
      </c>
      <c r="B1325" s="4"/>
      <c r="C1325" s="5"/>
      <c r="D1325" s="5"/>
      <c r="E1325" s="5"/>
      <c r="F1325" s="5"/>
      <c r="G1325" s="5"/>
      <c r="H1325" s="5"/>
      <c r="I1325" s="5"/>
      <c r="J1325" s="5"/>
    </row>
    <row r="1326" spans="1:10" x14ac:dyDescent="0.25">
      <c r="A1326" s="106">
        <f t="shared" si="20"/>
        <v>1325</v>
      </c>
      <c r="B1326" s="4"/>
      <c r="C1326" s="5"/>
      <c r="D1326" s="5"/>
      <c r="E1326" s="5"/>
      <c r="F1326" s="5"/>
      <c r="G1326" s="5"/>
      <c r="H1326" s="5"/>
      <c r="I1326" s="5"/>
      <c r="J1326" s="5"/>
    </row>
    <row r="1327" spans="1:10" x14ac:dyDescent="0.25">
      <c r="A1327" s="106">
        <f t="shared" si="20"/>
        <v>1326</v>
      </c>
      <c r="B1327" s="4"/>
      <c r="C1327" s="5"/>
      <c r="D1327" s="5"/>
      <c r="E1327" s="5"/>
      <c r="F1327" s="5"/>
      <c r="G1327" s="5"/>
      <c r="H1327" s="5"/>
      <c r="I1327" s="5"/>
      <c r="J1327" s="5"/>
    </row>
    <row r="1328" spans="1:10" x14ac:dyDescent="0.25">
      <c r="A1328" s="106">
        <f t="shared" si="20"/>
        <v>1327</v>
      </c>
      <c r="B1328" s="4"/>
      <c r="C1328" s="5"/>
      <c r="D1328" s="5"/>
      <c r="E1328" s="5"/>
      <c r="F1328" s="5"/>
      <c r="G1328" s="5"/>
      <c r="H1328" s="5"/>
      <c r="I1328" s="5"/>
      <c r="J1328" s="5"/>
    </row>
    <row r="1329" spans="1:10" x14ac:dyDescent="0.25">
      <c r="A1329" s="106">
        <f t="shared" si="20"/>
        <v>1328</v>
      </c>
      <c r="B1329" s="4"/>
      <c r="C1329" s="5"/>
      <c r="D1329" s="5"/>
      <c r="E1329" s="5"/>
      <c r="F1329" s="5"/>
      <c r="G1329" s="5"/>
      <c r="H1329" s="5"/>
      <c r="I1329" s="5"/>
      <c r="J1329" s="5"/>
    </row>
    <row r="1330" spans="1:10" x14ac:dyDescent="0.25">
      <c r="A1330" s="106">
        <f t="shared" si="20"/>
        <v>1329</v>
      </c>
      <c r="B1330" s="4"/>
      <c r="C1330" s="5"/>
      <c r="D1330" s="5"/>
      <c r="E1330" s="5"/>
      <c r="F1330" s="5"/>
      <c r="G1330" s="5"/>
      <c r="H1330" s="5"/>
      <c r="I1330" s="5"/>
      <c r="J1330" s="5"/>
    </row>
    <row r="1331" spans="1:10" x14ac:dyDescent="0.25">
      <c r="A1331" s="106">
        <f t="shared" si="20"/>
        <v>1330</v>
      </c>
      <c r="B1331" s="4"/>
      <c r="C1331" s="5"/>
      <c r="D1331" s="5"/>
      <c r="E1331" s="5"/>
      <c r="F1331" s="5"/>
      <c r="G1331" s="5"/>
      <c r="H1331" s="5"/>
      <c r="I1331" s="5"/>
      <c r="J1331" s="5"/>
    </row>
    <row r="1332" spans="1:10" x14ac:dyDescent="0.25">
      <c r="A1332" s="106">
        <f t="shared" si="20"/>
        <v>1331</v>
      </c>
      <c r="B1332" s="4"/>
      <c r="C1332" s="5"/>
      <c r="D1332" s="5"/>
      <c r="E1332" s="5"/>
      <c r="F1332" s="5"/>
      <c r="G1332" s="5"/>
      <c r="H1332" s="5"/>
      <c r="I1332" s="5"/>
      <c r="J1332" s="5"/>
    </row>
    <row r="1333" spans="1:10" x14ac:dyDescent="0.25">
      <c r="A1333" s="106">
        <f t="shared" si="20"/>
        <v>1332</v>
      </c>
      <c r="B1333" s="4"/>
      <c r="C1333" s="5"/>
      <c r="D1333" s="5"/>
      <c r="E1333" s="5"/>
      <c r="F1333" s="5"/>
      <c r="G1333" s="5"/>
      <c r="H1333" s="5"/>
      <c r="I1333" s="5"/>
      <c r="J1333" s="5"/>
    </row>
    <row r="1334" spans="1:10" x14ac:dyDescent="0.25">
      <c r="A1334" s="106">
        <f t="shared" si="20"/>
        <v>1333</v>
      </c>
      <c r="B1334" s="4"/>
      <c r="C1334" s="5"/>
      <c r="D1334" s="5"/>
      <c r="E1334" s="5"/>
      <c r="F1334" s="5"/>
      <c r="G1334" s="5"/>
      <c r="H1334" s="5"/>
      <c r="I1334" s="5"/>
      <c r="J1334" s="5"/>
    </row>
    <row r="1335" spans="1:10" x14ac:dyDescent="0.25">
      <c r="A1335" s="106">
        <f t="shared" si="20"/>
        <v>1334</v>
      </c>
      <c r="B1335" s="4"/>
      <c r="C1335" s="5"/>
      <c r="D1335" s="5"/>
      <c r="E1335" s="5"/>
      <c r="F1335" s="5"/>
      <c r="G1335" s="5"/>
      <c r="H1335" s="5"/>
      <c r="I1335" s="5"/>
      <c r="J1335" s="5"/>
    </row>
    <row r="1336" spans="1:10" x14ac:dyDescent="0.25">
      <c r="A1336" s="106">
        <f t="shared" si="20"/>
        <v>1335</v>
      </c>
      <c r="B1336" s="4"/>
      <c r="C1336" s="5"/>
      <c r="D1336" s="5"/>
      <c r="E1336" s="5"/>
      <c r="F1336" s="5"/>
      <c r="G1336" s="5"/>
      <c r="H1336" s="5"/>
      <c r="I1336" s="5"/>
      <c r="J1336" s="5"/>
    </row>
    <row r="1337" spans="1:10" x14ac:dyDescent="0.25">
      <c r="A1337" s="106">
        <f t="shared" si="20"/>
        <v>1336</v>
      </c>
      <c r="B1337" s="4"/>
      <c r="C1337" s="5"/>
      <c r="D1337" s="5"/>
      <c r="E1337" s="5"/>
      <c r="F1337" s="5"/>
      <c r="G1337" s="5"/>
      <c r="H1337" s="5"/>
      <c r="I1337" s="5"/>
      <c r="J1337" s="5"/>
    </row>
    <row r="1338" spans="1:10" x14ac:dyDescent="0.25">
      <c r="A1338" s="106">
        <f t="shared" si="20"/>
        <v>1337</v>
      </c>
      <c r="B1338" s="4"/>
      <c r="C1338" s="5"/>
      <c r="D1338" s="5"/>
      <c r="E1338" s="5"/>
      <c r="F1338" s="5"/>
      <c r="G1338" s="5"/>
      <c r="H1338" s="5"/>
      <c r="I1338" s="5"/>
      <c r="J1338" s="5"/>
    </row>
    <row r="1339" spans="1:10" x14ac:dyDescent="0.25">
      <c r="A1339" s="106">
        <f t="shared" si="20"/>
        <v>1338</v>
      </c>
      <c r="B1339" s="4"/>
      <c r="C1339" s="5"/>
      <c r="D1339" s="5"/>
      <c r="E1339" s="5"/>
      <c r="F1339" s="5"/>
      <c r="G1339" s="5"/>
      <c r="H1339" s="5"/>
      <c r="I1339" s="5"/>
      <c r="J1339" s="5"/>
    </row>
    <row r="1340" spans="1:10" x14ac:dyDescent="0.25">
      <c r="A1340" s="106">
        <f t="shared" si="20"/>
        <v>1339</v>
      </c>
      <c r="B1340" s="4"/>
      <c r="C1340" s="5"/>
      <c r="D1340" s="5"/>
      <c r="E1340" s="5"/>
      <c r="F1340" s="5"/>
      <c r="G1340" s="5"/>
      <c r="H1340" s="5"/>
      <c r="I1340" s="5"/>
      <c r="J1340" s="5"/>
    </row>
    <row r="1341" spans="1:10" x14ac:dyDescent="0.25">
      <c r="A1341" s="106">
        <f t="shared" si="20"/>
        <v>1340</v>
      </c>
      <c r="B1341" s="4"/>
      <c r="C1341" s="5"/>
      <c r="D1341" s="5"/>
      <c r="E1341" s="5"/>
      <c r="F1341" s="5"/>
      <c r="G1341" s="5"/>
      <c r="H1341" s="5"/>
      <c r="I1341" s="5"/>
      <c r="J1341" s="5"/>
    </row>
    <row r="1342" spans="1:10" x14ac:dyDescent="0.25">
      <c r="A1342" s="106">
        <f t="shared" si="20"/>
        <v>1341</v>
      </c>
      <c r="B1342" s="4"/>
      <c r="C1342" s="5"/>
      <c r="D1342" s="5"/>
      <c r="E1342" s="5"/>
      <c r="F1342" s="5"/>
      <c r="G1342" s="5"/>
      <c r="H1342" s="5"/>
      <c r="I1342" s="5"/>
      <c r="J1342" s="5"/>
    </row>
    <row r="1343" spans="1:10" x14ac:dyDescent="0.25">
      <c r="A1343" s="106">
        <f t="shared" si="20"/>
        <v>1342</v>
      </c>
      <c r="B1343" s="4"/>
      <c r="C1343" s="5"/>
      <c r="D1343" s="5"/>
      <c r="E1343" s="5"/>
      <c r="F1343" s="5"/>
      <c r="G1343" s="5"/>
      <c r="H1343" s="5"/>
      <c r="I1343" s="5"/>
      <c r="J1343" s="5"/>
    </row>
    <row r="1344" spans="1:10" x14ac:dyDescent="0.25">
      <c r="A1344" s="106">
        <f t="shared" si="20"/>
        <v>1343</v>
      </c>
      <c r="B1344" s="4"/>
      <c r="C1344" s="5"/>
      <c r="D1344" s="5"/>
      <c r="E1344" s="5"/>
      <c r="F1344" s="5"/>
      <c r="G1344" s="5"/>
      <c r="H1344" s="5"/>
      <c r="I1344" s="5"/>
      <c r="J1344" s="5"/>
    </row>
    <row r="1345" spans="1:10" x14ac:dyDescent="0.25">
      <c r="A1345" s="106">
        <f t="shared" si="20"/>
        <v>1344</v>
      </c>
      <c r="B1345" s="4"/>
      <c r="C1345" s="5"/>
      <c r="D1345" s="5"/>
      <c r="E1345" s="5"/>
      <c r="F1345" s="5"/>
      <c r="G1345" s="5"/>
      <c r="H1345" s="5"/>
      <c r="I1345" s="5"/>
      <c r="J1345" s="5"/>
    </row>
    <row r="1346" spans="1:10" x14ac:dyDescent="0.25">
      <c r="A1346" s="106">
        <f t="shared" si="20"/>
        <v>1345</v>
      </c>
      <c r="B1346" s="4"/>
      <c r="C1346" s="5"/>
      <c r="D1346" s="5"/>
      <c r="E1346" s="5"/>
      <c r="F1346" s="5"/>
      <c r="G1346" s="5"/>
      <c r="H1346" s="5"/>
      <c r="I1346" s="5"/>
      <c r="J1346" s="5"/>
    </row>
    <row r="1347" spans="1:10" x14ac:dyDescent="0.25">
      <c r="A1347" s="106">
        <f t="shared" si="20"/>
        <v>1346</v>
      </c>
      <c r="B1347" s="4"/>
      <c r="C1347" s="5"/>
      <c r="D1347" s="5"/>
      <c r="E1347" s="5"/>
      <c r="F1347" s="5"/>
      <c r="G1347" s="5"/>
      <c r="H1347" s="5"/>
      <c r="I1347" s="5"/>
      <c r="J1347" s="5"/>
    </row>
    <row r="1348" spans="1:10" x14ac:dyDescent="0.25">
      <c r="A1348" s="106">
        <f t="shared" ref="A1348:A1411" si="21">A1347+1</f>
        <v>1347</v>
      </c>
      <c r="B1348" s="4"/>
      <c r="C1348" s="5"/>
      <c r="D1348" s="5"/>
      <c r="E1348" s="5"/>
      <c r="F1348" s="5"/>
      <c r="G1348" s="5"/>
      <c r="H1348" s="5"/>
      <c r="I1348" s="5"/>
      <c r="J1348" s="5"/>
    </row>
    <row r="1349" spans="1:10" x14ac:dyDescent="0.25">
      <c r="A1349" s="106">
        <f t="shared" si="21"/>
        <v>1348</v>
      </c>
      <c r="B1349" s="4"/>
      <c r="C1349" s="5"/>
      <c r="D1349" s="5"/>
      <c r="E1349" s="5"/>
      <c r="F1349" s="5"/>
      <c r="G1349" s="5"/>
      <c r="H1349" s="5"/>
      <c r="I1349" s="5"/>
      <c r="J1349" s="5"/>
    </row>
    <row r="1350" spans="1:10" x14ac:dyDescent="0.25">
      <c r="A1350" s="106">
        <f t="shared" si="21"/>
        <v>1349</v>
      </c>
      <c r="B1350" s="4"/>
      <c r="C1350" s="5"/>
      <c r="D1350" s="5"/>
      <c r="E1350" s="5"/>
      <c r="F1350" s="5"/>
      <c r="G1350" s="5"/>
      <c r="H1350" s="5"/>
      <c r="I1350" s="5"/>
      <c r="J1350" s="5"/>
    </row>
    <row r="1351" spans="1:10" x14ac:dyDescent="0.25">
      <c r="A1351" s="106">
        <f t="shared" si="21"/>
        <v>1350</v>
      </c>
      <c r="B1351" s="4"/>
      <c r="C1351" s="5"/>
      <c r="D1351" s="5"/>
      <c r="E1351" s="5"/>
      <c r="F1351" s="5"/>
      <c r="G1351" s="5"/>
      <c r="H1351" s="5"/>
      <c r="I1351" s="5"/>
      <c r="J1351" s="5"/>
    </row>
    <row r="1352" spans="1:10" x14ac:dyDescent="0.25">
      <c r="A1352" s="106">
        <f t="shared" si="21"/>
        <v>1351</v>
      </c>
      <c r="B1352" s="4"/>
      <c r="C1352" s="5"/>
      <c r="D1352" s="5"/>
      <c r="E1352" s="5"/>
      <c r="F1352" s="5"/>
      <c r="G1352" s="5"/>
      <c r="H1352" s="5"/>
      <c r="I1352" s="5"/>
      <c r="J1352" s="5"/>
    </row>
    <row r="1353" spans="1:10" x14ac:dyDescent="0.25">
      <c r="A1353" s="106">
        <f t="shared" si="21"/>
        <v>1352</v>
      </c>
      <c r="B1353" s="4"/>
      <c r="C1353" s="5"/>
      <c r="D1353" s="5"/>
      <c r="E1353" s="5"/>
      <c r="F1353" s="5"/>
      <c r="G1353" s="5"/>
      <c r="H1353" s="5"/>
      <c r="I1353" s="5"/>
      <c r="J1353" s="5"/>
    </row>
    <row r="1354" spans="1:10" x14ac:dyDescent="0.25">
      <c r="A1354" s="106">
        <f t="shared" si="21"/>
        <v>1353</v>
      </c>
      <c r="B1354" s="4"/>
      <c r="C1354" s="5"/>
      <c r="D1354" s="5"/>
      <c r="E1354" s="5"/>
      <c r="F1354" s="5"/>
      <c r="G1354" s="5"/>
      <c r="H1354" s="5"/>
      <c r="I1354" s="5"/>
      <c r="J1354" s="5"/>
    </row>
    <row r="1355" spans="1:10" x14ac:dyDescent="0.25">
      <c r="A1355" s="106">
        <f t="shared" si="21"/>
        <v>1354</v>
      </c>
      <c r="B1355" s="4"/>
      <c r="C1355" s="5"/>
      <c r="D1355" s="5"/>
      <c r="E1355" s="5"/>
      <c r="F1355" s="5"/>
      <c r="G1355" s="5"/>
      <c r="H1355" s="5"/>
      <c r="I1355" s="5"/>
      <c r="J1355" s="5"/>
    </row>
    <row r="1356" spans="1:10" x14ac:dyDescent="0.25">
      <c r="A1356" s="106">
        <f t="shared" si="21"/>
        <v>1355</v>
      </c>
      <c r="B1356" s="4"/>
      <c r="C1356" s="5"/>
      <c r="D1356" s="5"/>
      <c r="E1356" s="5"/>
      <c r="F1356" s="5"/>
      <c r="G1356" s="5"/>
      <c r="H1356" s="5"/>
      <c r="I1356" s="5"/>
      <c r="J1356" s="5"/>
    </row>
    <row r="1357" spans="1:10" x14ac:dyDescent="0.25">
      <c r="A1357" s="106">
        <f t="shared" si="21"/>
        <v>1356</v>
      </c>
      <c r="B1357" s="4"/>
      <c r="C1357" s="5"/>
      <c r="D1357" s="5"/>
      <c r="E1357" s="5"/>
      <c r="F1357" s="5"/>
      <c r="G1357" s="5"/>
      <c r="H1357" s="5"/>
      <c r="I1357" s="5"/>
      <c r="J1357" s="5"/>
    </row>
    <row r="1358" spans="1:10" x14ac:dyDescent="0.25">
      <c r="A1358" s="106">
        <f t="shared" si="21"/>
        <v>1357</v>
      </c>
      <c r="B1358" s="4"/>
      <c r="C1358" s="5"/>
      <c r="D1358" s="5"/>
      <c r="E1358" s="5"/>
      <c r="F1358" s="5"/>
      <c r="G1358" s="5"/>
      <c r="H1358" s="5"/>
      <c r="I1358" s="5"/>
      <c r="J1358" s="5"/>
    </row>
    <row r="1359" spans="1:10" x14ac:dyDescent="0.25">
      <c r="A1359" s="106">
        <f t="shared" si="21"/>
        <v>1358</v>
      </c>
      <c r="B1359" s="4"/>
      <c r="C1359" s="5"/>
      <c r="D1359" s="5"/>
      <c r="E1359" s="5"/>
      <c r="F1359" s="5"/>
      <c r="G1359" s="5"/>
      <c r="H1359" s="5"/>
      <c r="I1359" s="5"/>
      <c r="J1359" s="5"/>
    </row>
    <row r="1360" spans="1:10" x14ac:dyDescent="0.25">
      <c r="A1360" s="106">
        <f t="shared" si="21"/>
        <v>1359</v>
      </c>
      <c r="B1360" s="4"/>
      <c r="C1360" s="5"/>
      <c r="D1360" s="5"/>
      <c r="E1360" s="5"/>
      <c r="F1360" s="5"/>
      <c r="G1360" s="5"/>
      <c r="H1360" s="5"/>
      <c r="I1360" s="5"/>
      <c r="J1360" s="5"/>
    </row>
    <row r="1361" spans="1:10" x14ac:dyDescent="0.25">
      <c r="A1361" s="106">
        <f t="shared" si="21"/>
        <v>1360</v>
      </c>
      <c r="B1361" s="4"/>
      <c r="C1361" s="5"/>
      <c r="D1361" s="5"/>
      <c r="E1361" s="5"/>
      <c r="F1361" s="5"/>
      <c r="G1361" s="5"/>
      <c r="H1361" s="5"/>
      <c r="I1361" s="5"/>
      <c r="J1361" s="5"/>
    </row>
    <row r="1362" spans="1:10" x14ac:dyDescent="0.25">
      <c r="A1362" s="106">
        <f t="shared" si="21"/>
        <v>1361</v>
      </c>
      <c r="B1362" s="4"/>
      <c r="C1362" s="5"/>
      <c r="D1362" s="5"/>
      <c r="E1362" s="5"/>
      <c r="F1362" s="5"/>
      <c r="G1362" s="5"/>
      <c r="H1362" s="5"/>
      <c r="I1362" s="5"/>
      <c r="J1362" s="5"/>
    </row>
    <row r="1363" spans="1:10" x14ac:dyDescent="0.25">
      <c r="A1363" s="106">
        <f t="shared" si="21"/>
        <v>1362</v>
      </c>
      <c r="B1363" s="4"/>
      <c r="C1363" s="5"/>
      <c r="D1363" s="5"/>
      <c r="E1363" s="5"/>
      <c r="F1363" s="5"/>
      <c r="G1363" s="5"/>
      <c r="H1363" s="5"/>
      <c r="I1363" s="5"/>
      <c r="J1363" s="5"/>
    </row>
    <row r="1364" spans="1:10" x14ac:dyDescent="0.25">
      <c r="A1364" s="106">
        <f t="shared" si="21"/>
        <v>1363</v>
      </c>
      <c r="B1364" s="4"/>
      <c r="C1364" s="5"/>
      <c r="D1364" s="5"/>
      <c r="E1364" s="5"/>
      <c r="F1364" s="5"/>
      <c r="G1364" s="5"/>
      <c r="H1364" s="5"/>
      <c r="I1364" s="5"/>
      <c r="J1364" s="5"/>
    </row>
    <row r="1365" spans="1:10" x14ac:dyDescent="0.25">
      <c r="A1365" s="106">
        <f t="shared" si="21"/>
        <v>1364</v>
      </c>
      <c r="B1365" s="4"/>
      <c r="C1365" s="5"/>
      <c r="D1365" s="5"/>
      <c r="E1365" s="5"/>
      <c r="F1365" s="5"/>
      <c r="G1365" s="5"/>
      <c r="H1365" s="5"/>
      <c r="I1365" s="5"/>
      <c r="J1365" s="5"/>
    </row>
    <row r="1366" spans="1:10" x14ac:dyDescent="0.25">
      <c r="A1366" s="106">
        <f t="shared" si="21"/>
        <v>1365</v>
      </c>
      <c r="B1366" s="4"/>
      <c r="C1366" s="5"/>
      <c r="D1366" s="5"/>
      <c r="E1366" s="5"/>
      <c r="F1366" s="5"/>
      <c r="G1366" s="5"/>
      <c r="H1366" s="5"/>
      <c r="I1366" s="5"/>
      <c r="J1366" s="5"/>
    </row>
    <row r="1367" spans="1:10" x14ac:dyDescent="0.25">
      <c r="A1367" s="106">
        <f t="shared" si="21"/>
        <v>1366</v>
      </c>
      <c r="B1367" s="4"/>
      <c r="C1367" s="5"/>
      <c r="D1367" s="5"/>
      <c r="E1367" s="5"/>
      <c r="F1367" s="5"/>
      <c r="G1367" s="5"/>
      <c r="H1367" s="5"/>
      <c r="I1367" s="5"/>
      <c r="J1367" s="5"/>
    </row>
    <row r="1368" spans="1:10" x14ac:dyDescent="0.25">
      <c r="A1368" s="106">
        <f t="shared" si="21"/>
        <v>1367</v>
      </c>
      <c r="B1368" s="4"/>
      <c r="C1368" s="5"/>
      <c r="D1368" s="5"/>
      <c r="E1368" s="5"/>
      <c r="F1368" s="5"/>
      <c r="G1368" s="5"/>
      <c r="H1368" s="5"/>
      <c r="I1368" s="5"/>
      <c r="J1368" s="5"/>
    </row>
    <row r="1369" spans="1:10" x14ac:dyDescent="0.25">
      <c r="A1369" s="106">
        <f t="shared" si="21"/>
        <v>1368</v>
      </c>
      <c r="B1369" s="4"/>
      <c r="C1369" s="5"/>
      <c r="D1369" s="5"/>
      <c r="E1369" s="5"/>
      <c r="F1369" s="5"/>
      <c r="G1369" s="5"/>
      <c r="H1369" s="5"/>
      <c r="I1369" s="5"/>
      <c r="J1369" s="5"/>
    </row>
    <row r="1370" spans="1:10" x14ac:dyDescent="0.25">
      <c r="A1370" s="106">
        <f t="shared" si="21"/>
        <v>1369</v>
      </c>
      <c r="B1370" s="4"/>
      <c r="C1370" s="5"/>
      <c r="D1370" s="5"/>
      <c r="E1370" s="5"/>
      <c r="F1370" s="5"/>
      <c r="G1370" s="5"/>
      <c r="H1370" s="5"/>
      <c r="I1370" s="5"/>
      <c r="J1370" s="5"/>
    </row>
    <row r="1371" spans="1:10" x14ac:dyDescent="0.25">
      <c r="A1371" s="106">
        <f t="shared" si="21"/>
        <v>1370</v>
      </c>
      <c r="B1371" s="4"/>
      <c r="C1371" s="5"/>
      <c r="D1371" s="5"/>
      <c r="E1371" s="5"/>
      <c r="F1371" s="5"/>
      <c r="G1371" s="5"/>
      <c r="H1371" s="5"/>
      <c r="I1371" s="5"/>
      <c r="J1371" s="5"/>
    </row>
    <row r="1372" spans="1:10" x14ac:dyDescent="0.25">
      <c r="A1372" s="106">
        <f t="shared" si="21"/>
        <v>1371</v>
      </c>
      <c r="B1372" s="4"/>
      <c r="C1372" s="5"/>
      <c r="D1372" s="5"/>
      <c r="E1372" s="5"/>
      <c r="F1372" s="5"/>
      <c r="G1372" s="5"/>
      <c r="H1372" s="5"/>
      <c r="I1372" s="5"/>
      <c r="J1372" s="5"/>
    </row>
    <row r="1373" spans="1:10" x14ac:dyDescent="0.25">
      <c r="A1373" s="106">
        <f t="shared" si="21"/>
        <v>1372</v>
      </c>
      <c r="B1373" s="4"/>
      <c r="C1373" s="5"/>
      <c r="D1373" s="5"/>
      <c r="E1373" s="5"/>
      <c r="F1373" s="5"/>
      <c r="G1373" s="5"/>
      <c r="H1373" s="5"/>
      <c r="I1373" s="5"/>
      <c r="J1373" s="5"/>
    </row>
    <row r="1374" spans="1:10" x14ac:dyDescent="0.25">
      <c r="A1374" s="106">
        <f t="shared" si="21"/>
        <v>1373</v>
      </c>
      <c r="B1374" s="4"/>
      <c r="C1374" s="5"/>
      <c r="D1374" s="5"/>
      <c r="E1374" s="5"/>
      <c r="F1374" s="5"/>
      <c r="G1374" s="5"/>
      <c r="H1374" s="5"/>
      <c r="I1374" s="5"/>
      <c r="J1374" s="5"/>
    </row>
    <row r="1375" spans="1:10" x14ac:dyDescent="0.25">
      <c r="A1375" s="106">
        <f t="shared" si="21"/>
        <v>1374</v>
      </c>
      <c r="B1375" s="4"/>
      <c r="C1375" s="5"/>
      <c r="D1375" s="5"/>
      <c r="E1375" s="5"/>
      <c r="F1375" s="5"/>
      <c r="G1375" s="5"/>
      <c r="H1375" s="5"/>
      <c r="I1375" s="5"/>
      <c r="J1375" s="5"/>
    </row>
    <row r="1376" spans="1:10" x14ac:dyDescent="0.25">
      <c r="A1376" s="106">
        <f t="shared" si="21"/>
        <v>1375</v>
      </c>
      <c r="B1376" s="4"/>
      <c r="C1376" s="5"/>
      <c r="D1376" s="5"/>
      <c r="E1376" s="5"/>
      <c r="F1376" s="5"/>
      <c r="G1376" s="5"/>
      <c r="H1376" s="5"/>
      <c r="I1376" s="5"/>
      <c r="J1376" s="5"/>
    </row>
    <row r="1377" spans="1:10" x14ac:dyDescent="0.25">
      <c r="A1377" s="106">
        <f t="shared" si="21"/>
        <v>1376</v>
      </c>
      <c r="B1377" s="4"/>
      <c r="C1377" s="5"/>
      <c r="D1377" s="5"/>
      <c r="E1377" s="5"/>
      <c r="F1377" s="5"/>
      <c r="G1377" s="5"/>
      <c r="H1377" s="5"/>
      <c r="I1377" s="5"/>
      <c r="J1377" s="5"/>
    </row>
    <row r="1378" spans="1:10" x14ac:dyDescent="0.25">
      <c r="A1378" s="106">
        <f t="shared" si="21"/>
        <v>1377</v>
      </c>
      <c r="B1378" s="4"/>
      <c r="C1378" s="5"/>
      <c r="D1378" s="5"/>
      <c r="E1378" s="5"/>
      <c r="F1378" s="5"/>
      <c r="G1378" s="5"/>
      <c r="H1378" s="5"/>
      <c r="I1378" s="5"/>
      <c r="J1378" s="5"/>
    </row>
    <row r="1379" spans="1:10" x14ac:dyDescent="0.25">
      <c r="A1379" s="106">
        <f t="shared" si="21"/>
        <v>1378</v>
      </c>
      <c r="B1379" s="4"/>
      <c r="C1379" s="5"/>
      <c r="D1379" s="5"/>
      <c r="E1379" s="5"/>
      <c r="F1379" s="5"/>
      <c r="G1379" s="5"/>
      <c r="H1379" s="5"/>
      <c r="I1379" s="5"/>
      <c r="J1379" s="5"/>
    </row>
    <row r="1380" spans="1:10" x14ac:dyDescent="0.25">
      <c r="A1380" s="106">
        <f t="shared" si="21"/>
        <v>1379</v>
      </c>
      <c r="B1380" s="4"/>
      <c r="C1380" s="5"/>
      <c r="D1380" s="5"/>
      <c r="E1380" s="5"/>
      <c r="F1380" s="5"/>
      <c r="G1380" s="5"/>
      <c r="H1380" s="5"/>
      <c r="I1380" s="5"/>
      <c r="J1380" s="5"/>
    </row>
    <row r="1381" spans="1:10" x14ac:dyDescent="0.25">
      <c r="A1381" s="106">
        <f t="shared" si="21"/>
        <v>1380</v>
      </c>
      <c r="B1381" s="4"/>
      <c r="C1381" s="5"/>
      <c r="D1381" s="5"/>
      <c r="E1381" s="5"/>
      <c r="F1381" s="5"/>
      <c r="G1381" s="5"/>
      <c r="H1381" s="5"/>
      <c r="I1381" s="5"/>
      <c r="J1381" s="5"/>
    </row>
    <row r="1382" spans="1:10" x14ac:dyDescent="0.25">
      <c r="A1382" s="106">
        <f t="shared" si="21"/>
        <v>1381</v>
      </c>
      <c r="B1382" s="4"/>
      <c r="C1382" s="5"/>
      <c r="D1382" s="5"/>
      <c r="E1382" s="5"/>
      <c r="F1382" s="5"/>
      <c r="G1382" s="5"/>
      <c r="H1382" s="5"/>
      <c r="I1382" s="5"/>
      <c r="J1382" s="5"/>
    </row>
    <row r="1383" spans="1:10" x14ac:dyDescent="0.25">
      <c r="A1383" s="106">
        <f t="shared" si="21"/>
        <v>1382</v>
      </c>
      <c r="B1383" s="4"/>
      <c r="C1383" s="5"/>
      <c r="D1383" s="5"/>
      <c r="E1383" s="5"/>
      <c r="F1383" s="5"/>
      <c r="G1383" s="5"/>
      <c r="H1383" s="5"/>
      <c r="I1383" s="5"/>
      <c r="J1383" s="5"/>
    </row>
    <row r="1384" spans="1:10" x14ac:dyDescent="0.25">
      <c r="A1384" s="106">
        <f t="shared" si="21"/>
        <v>1383</v>
      </c>
      <c r="B1384" s="4"/>
      <c r="C1384" s="5"/>
      <c r="D1384" s="5"/>
      <c r="E1384" s="5"/>
      <c r="F1384" s="5"/>
      <c r="G1384" s="5"/>
      <c r="H1384" s="5"/>
      <c r="I1384" s="5"/>
      <c r="J1384" s="5"/>
    </row>
    <row r="1385" spans="1:10" x14ac:dyDescent="0.25">
      <c r="A1385" s="106">
        <f t="shared" si="21"/>
        <v>1384</v>
      </c>
      <c r="B1385" s="4"/>
      <c r="C1385" s="5"/>
      <c r="D1385" s="5"/>
      <c r="E1385" s="5"/>
      <c r="F1385" s="5"/>
      <c r="G1385" s="5"/>
      <c r="H1385" s="5"/>
      <c r="I1385" s="5"/>
      <c r="J1385" s="5"/>
    </row>
    <row r="1386" spans="1:10" x14ac:dyDescent="0.25">
      <c r="A1386" s="106">
        <f t="shared" si="21"/>
        <v>1385</v>
      </c>
      <c r="B1386" s="4"/>
      <c r="C1386" s="5"/>
      <c r="D1386" s="5"/>
      <c r="E1386" s="5"/>
      <c r="F1386" s="5"/>
      <c r="G1386" s="5"/>
      <c r="H1386" s="5"/>
      <c r="I1386" s="5"/>
      <c r="J1386" s="5"/>
    </row>
    <row r="1387" spans="1:10" x14ac:dyDescent="0.25">
      <c r="A1387" s="106">
        <f t="shared" si="21"/>
        <v>1386</v>
      </c>
      <c r="B1387" s="4"/>
      <c r="C1387" s="5"/>
      <c r="D1387" s="5"/>
      <c r="E1387" s="5"/>
      <c r="F1387" s="5"/>
      <c r="G1387" s="5"/>
      <c r="H1387" s="5"/>
      <c r="I1387" s="5"/>
      <c r="J1387" s="5"/>
    </row>
    <row r="1388" spans="1:10" x14ac:dyDescent="0.25">
      <c r="A1388" s="106">
        <f t="shared" si="21"/>
        <v>1387</v>
      </c>
      <c r="B1388" s="4"/>
      <c r="C1388" s="5"/>
      <c r="D1388" s="5"/>
      <c r="E1388" s="5"/>
      <c r="F1388" s="5"/>
      <c r="G1388" s="5"/>
      <c r="H1388" s="5"/>
      <c r="I1388" s="5"/>
      <c r="J1388" s="5"/>
    </row>
    <row r="1389" spans="1:10" x14ac:dyDescent="0.25">
      <c r="A1389" s="106">
        <f t="shared" si="21"/>
        <v>1388</v>
      </c>
      <c r="B1389" s="4"/>
      <c r="C1389" s="5"/>
      <c r="D1389" s="5"/>
      <c r="E1389" s="5"/>
      <c r="F1389" s="5"/>
      <c r="G1389" s="5"/>
      <c r="H1389" s="5"/>
      <c r="I1389" s="5"/>
      <c r="J1389" s="5"/>
    </row>
    <row r="1390" spans="1:10" x14ac:dyDescent="0.25">
      <c r="A1390" s="106">
        <f t="shared" si="21"/>
        <v>1389</v>
      </c>
      <c r="B1390" s="4"/>
      <c r="C1390" s="5"/>
      <c r="D1390" s="5"/>
      <c r="E1390" s="5"/>
      <c r="F1390" s="5"/>
      <c r="G1390" s="5"/>
      <c r="H1390" s="5"/>
      <c r="I1390" s="5"/>
      <c r="J1390" s="5"/>
    </row>
    <row r="1391" spans="1:10" x14ac:dyDescent="0.25">
      <c r="A1391" s="106">
        <f t="shared" si="21"/>
        <v>1390</v>
      </c>
      <c r="B1391" s="4"/>
      <c r="C1391" s="5"/>
      <c r="D1391" s="5"/>
      <c r="E1391" s="5"/>
      <c r="F1391" s="5"/>
      <c r="G1391" s="5"/>
      <c r="H1391" s="5"/>
      <c r="I1391" s="5"/>
      <c r="J1391" s="5"/>
    </row>
    <row r="1392" spans="1:10" x14ac:dyDescent="0.25">
      <c r="A1392" s="106">
        <f t="shared" si="21"/>
        <v>1391</v>
      </c>
      <c r="B1392" s="4"/>
      <c r="C1392" s="5"/>
      <c r="D1392" s="5"/>
      <c r="E1392" s="5"/>
      <c r="F1392" s="5"/>
      <c r="G1392" s="5"/>
      <c r="H1392" s="5"/>
      <c r="I1392" s="5"/>
      <c r="J1392" s="5"/>
    </row>
    <row r="1393" spans="1:10" x14ac:dyDescent="0.25">
      <c r="A1393" s="106">
        <f t="shared" si="21"/>
        <v>1392</v>
      </c>
      <c r="B1393" s="4"/>
      <c r="C1393" s="5"/>
      <c r="D1393" s="5"/>
      <c r="E1393" s="5"/>
      <c r="F1393" s="5"/>
      <c r="G1393" s="5"/>
      <c r="H1393" s="5"/>
      <c r="I1393" s="5"/>
      <c r="J1393" s="5"/>
    </row>
    <row r="1394" spans="1:10" x14ac:dyDescent="0.25">
      <c r="A1394" s="106">
        <f t="shared" si="21"/>
        <v>1393</v>
      </c>
      <c r="B1394" s="4"/>
      <c r="C1394" s="5"/>
      <c r="D1394" s="5"/>
      <c r="E1394" s="5"/>
      <c r="F1394" s="5"/>
      <c r="G1394" s="5"/>
      <c r="H1394" s="5"/>
      <c r="I1394" s="5"/>
      <c r="J1394" s="5"/>
    </row>
    <row r="1395" spans="1:10" x14ac:dyDescent="0.25">
      <c r="A1395" s="106">
        <f t="shared" si="21"/>
        <v>1394</v>
      </c>
      <c r="B1395" s="4"/>
      <c r="C1395" s="5"/>
      <c r="D1395" s="5"/>
      <c r="E1395" s="5"/>
      <c r="F1395" s="5"/>
      <c r="G1395" s="5"/>
      <c r="H1395" s="5"/>
      <c r="I1395" s="5"/>
      <c r="J1395" s="5"/>
    </row>
    <row r="1396" spans="1:10" x14ac:dyDescent="0.25">
      <c r="A1396" s="106">
        <f t="shared" si="21"/>
        <v>1395</v>
      </c>
      <c r="B1396" s="4"/>
      <c r="C1396" s="5"/>
      <c r="D1396" s="5"/>
      <c r="E1396" s="5"/>
      <c r="F1396" s="5"/>
      <c r="G1396" s="5"/>
      <c r="H1396" s="5"/>
      <c r="I1396" s="5"/>
      <c r="J1396" s="5"/>
    </row>
    <row r="1397" spans="1:10" x14ac:dyDescent="0.25">
      <c r="A1397" s="106">
        <f t="shared" si="21"/>
        <v>1396</v>
      </c>
      <c r="B1397" s="4"/>
      <c r="C1397" s="5"/>
      <c r="D1397" s="5"/>
      <c r="E1397" s="5"/>
      <c r="F1397" s="5"/>
      <c r="G1397" s="5"/>
      <c r="H1397" s="5"/>
      <c r="I1397" s="5"/>
      <c r="J1397" s="5"/>
    </row>
    <row r="1398" spans="1:10" x14ac:dyDescent="0.25">
      <c r="A1398" s="106">
        <f t="shared" si="21"/>
        <v>1397</v>
      </c>
      <c r="B1398" s="4"/>
      <c r="C1398" s="5"/>
      <c r="D1398" s="5"/>
      <c r="E1398" s="5"/>
      <c r="F1398" s="5"/>
      <c r="G1398" s="5"/>
      <c r="H1398" s="5"/>
      <c r="I1398" s="5"/>
      <c r="J1398" s="5"/>
    </row>
    <row r="1399" spans="1:10" x14ac:dyDescent="0.25">
      <c r="A1399" s="106">
        <f t="shared" si="21"/>
        <v>1398</v>
      </c>
      <c r="B1399" s="4"/>
      <c r="C1399" s="5"/>
      <c r="D1399" s="5"/>
      <c r="E1399" s="5"/>
      <c r="F1399" s="5"/>
      <c r="G1399" s="5"/>
      <c r="H1399" s="5"/>
      <c r="I1399" s="5"/>
      <c r="J1399" s="5"/>
    </row>
    <row r="1400" spans="1:10" x14ac:dyDescent="0.25">
      <c r="A1400" s="106">
        <f t="shared" si="21"/>
        <v>1399</v>
      </c>
      <c r="B1400" s="4"/>
      <c r="C1400" s="5"/>
      <c r="D1400" s="5"/>
      <c r="E1400" s="5"/>
      <c r="F1400" s="5"/>
      <c r="G1400" s="5"/>
      <c r="H1400" s="5"/>
      <c r="I1400" s="5"/>
      <c r="J1400" s="5"/>
    </row>
    <row r="1401" spans="1:10" x14ac:dyDescent="0.25">
      <c r="A1401" s="106">
        <f t="shared" si="21"/>
        <v>1400</v>
      </c>
      <c r="B1401" s="4"/>
      <c r="C1401" s="5"/>
      <c r="D1401" s="5"/>
      <c r="E1401" s="5"/>
      <c r="F1401" s="5"/>
      <c r="G1401" s="5"/>
      <c r="H1401" s="5"/>
      <c r="I1401" s="5"/>
      <c r="J1401" s="5"/>
    </row>
    <row r="1402" spans="1:10" x14ac:dyDescent="0.25">
      <c r="A1402" s="106">
        <f t="shared" si="21"/>
        <v>1401</v>
      </c>
      <c r="B1402" s="4"/>
      <c r="C1402" s="5"/>
      <c r="D1402" s="5"/>
      <c r="E1402" s="5"/>
      <c r="F1402" s="5"/>
      <c r="G1402" s="5"/>
      <c r="H1402" s="5"/>
      <c r="I1402" s="5"/>
      <c r="J1402" s="5"/>
    </row>
    <row r="1403" spans="1:10" x14ac:dyDescent="0.25">
      <c r="A1403" s="106">
        <f t="shared" si="21"/>
        <v>1402</v>
      </c>
      <c r="B1403" s="4"/>
      <c r="C1403" s="5"/>
      <c r="D1403" s="5"/>
      <c r="E1403" s="5"/>
      <c r="F1403" s="5"/>
      <c r="G1403" s="5"/>
      <c r="H1403" s="5"/>
      <c r="I1403" s="5"/>
      <c r="J1403" s="5"/>
    </row>
    <row r="1404" spans="1:10" x14ac:dyDescent="0.25">
      <c r="A1404" s="106">
        <f t="shared" si="21"/>
        <v>1403</v>
      </c>
      <c r="B1404" s="4"/>
      <c r="C1404" s="5"/>
      <c r="D1404" s="5"/>
      <c r="E1404" s="5"/>
      <c r="F1404" s="5"/>
      <c r="G1404" s="5"/>
      <c r="H1404" s="5"/>
      <c r="I1404" s="5"/>
      <c r="J1404" s="5"/>
    </row>
    <row r="1405" spans="1:10" x14ac:dyDescent="0.25">
      <c r="A1405" s="106">
        <f t="shared" si="21"/>
        <v>1404</v>
      </c>
      <c r="B1405" s="4"/>
      <c r="C1405" s="5"/>
      <c r="D1405" s="5"/>
      <c r="E1405" s="5"/>
      <c r="F1405" s="5"/>
      <c r="G1405" s="5"/>
      <c r="H1405" s="5"/>
      <c r="I1405" s="5"/>
      <c r="J1405" s="5"/>
    </row>
    <row r="1406" spans="1:10" x14ac:dyDescent="0.25">
      <c r="A1406" s="106">
        <f t="shared" si="21"/>
        <v>1405</v>
      </c>
      <c r="B1406" s="4"/>
      <c r="C1406" s="5"/>
      <c r="D1406" s="5"/>
      <c r="E1406" s="5"/>
      <c r="F1406" s="5"/>
      <c r="G1406" s="5"/>
      <c r="H1406" s="5"/>
      <c r="I1406" s="5"/>
      <c r="J1406" s="5"/>
    </row>
    <row r="1407" spans="1:10" x14ac:dyDescent="0.25">
      <c r="A1407" s="106">
        <f t="shared" si="21"/>
        <v>1406</v>
      </c>
      <c r="B1407" s="4"/>
      <c r="C1407" s="5"/>
      <c r="D1407" s="5"/>
      <c r="E1407" s="5"/>
      <c r="F1407" s="5"/>
      <c r="G1407" s="5"/>
      <c r="H1407" s="5"/>
      <c r="I1407" s="5"/>
      <c r="J1407" s="5"/>
    </row>
    <row r="1408" spans="1:10" x14ac:dyDescent="0.25">
      <c r="A1408" s="106">
        <f t="shared" si="21"/>
        <v>1407</v>
      </c>
      <c r="B1408" s="4"/>
      <c r="C1408" s="5"/>
      <c r="D1408" s="5"/>
      <c r="E1408" s="5"/>
      <c r="F1408" s="5"/>
      <c r="G1408" s="5"/>
      <c r="H1408" s="5"/>
      <c r="I1408" s="5"/>
      <c r="J1408" s="5"/>
    </row>
    <row r="1409" spans="1:10" x14ac:dyDescent="0.25">
      <c r="A1409" s="106">
        <f t="shared" si="21"/>
        <v>1408</v>
      </c>
      <c r="B1409" s="4"/>
      <c r="C1409" s="5"/>
      <c r="D1409" s="5"/>
      <c r="E1409" s="5"/>
      <c r="F1409" s="5"/>
      <c r="G1409" s="5"/>
      <c r="H1409" s="5"/>
      <c r="I1409" s="5"/>
      <c r="J1409" s="5"/>
    </row>
    <row r="1410" spans="1:10" x14ac:dyDescent="0.25">
      <c r="A1410" s="106">
        <f t="shared" si="21"/>
        <v>1409</v>
      </c>
      <c r="B1410" s="4"/>
      <c r="C1410" s="5"/>
      <c r="D1410" s="5"/>
      <c r="E1410" s="5"/>
      <c r="F1410" s="5"/>
      <c r="G1410" s="5"/>
      <c r="H1410" s="5"/>
      <c r="I1410" s="5"/>
      <c r="J1410" s="5"/>
    </row>
    <row r="1411" spans="1:10" x14ac:dyDescent="0.25">
      <c r="A1411" s="106">
        <f t="shared" si="21"/>
        <v>1410</v>
      </c>
      <c r="B1411" s="4"/>
      <c r="C1411" s="5"/>
      <c r="D1411" s="5"/>
      <c r="E1411" s="5"/>
      <c r="F1411" s="5"/>
      <c r="G1411" s="5"/>
      <c r="H1411" s="5"/>
      <c r="I1411" s="5"/>
      <c r="J1411" s="5"/>
    </row>
    <row r="1412" spans="1:10" x14ac:dyDescent="0.25">
      <c r="A1412" s="106">
        <f t="shared" ref="A1412:A1475" si="22">A1411+1</f>
        <v>1411</v>
      </c>
      <c r="B1412" s="4"/>
      <c r="C1412" s="5"/>
      <c r="D1412" s="5"/>
      <c r="E1412" s="5"/>
      <c r="F1412" s="5"/>
      <c r="G1412" s="5"/>
      <c r="H1412" s="5"/>
      <c r="I1412" s="5"/>
      <c r="J1412" s="5"/>
    </row>
    <row r="1413" spans="1:10" x14ac:dyDescent="0.25">
      <c r="A1413" s="106">
        <f t="shared" si="22"/>
        <v>1412</v>
      </c>
      <c r="B1413" s="4"/>
      <c r="C1413" s="5"/>
      <c r="D1413" s="5"/>
      <c r="E1413" s="5"/>
      <c r="F1413" s="5"/>
      <c r="G1413" s="5"/>
      <c r="H1413" s="5"/>
      <c r="I1413" s="5"/>
      <c r="J1413" s="5"/>
    </row>
    <row r="1414" spans="1:10" x14ac:dyDescent="0.25">
      <c r="A1414" s="106">
        <f t="shared" si="22"/>
        <v>1413</v>
      </c>
      <c r="B1414" s="4"/>
      <c r="C1414" s="5"/>
      <c r="D1414" s="5"/>
      <c r="E1414" s="5"/>
      <c r="F1414" s="5"/>
      <c r="G1414" s="5"/>
      <c r="H1414" s="5"/>
      <c r="I1414" s="5"/>
      <c r="J1414" s="5"/>
    </row>
    <row r="1415" spans="1:10" x14ac:dyDescent="0.25">
      <c r="A1415" s="106">
        <f t="shared" si="22"/>
        <v>1414</v>
      </c>
      <c r="B1415" s="4"/>
      <c r="C1415" s="5"/>
      <c r="D1415" s="5"/>
      <c r="E1415" s="5"/>
      <c r="F1415" s="5"/>
      <c r="G1415" s="5"/>
      <c r="H1415" s="5"/>
      <c r="I1415" s="5"/>
      <c r="J1415" s="5"/>
    </row>
    <row r="1416" spans="1:10" x14ac:dyDescent="0.25">
      <c r="A1416" s="106">
        <f t="shared" si="22"/>
        <v>1415</v>
      </c>
      <c r="B1416" s="4"/>
      <c r="C1416" s="5"/>
      <c r="D1416" s="5"/>
      <c r="E1416" s="5"/>
      <c r="F1416" s="5"/>
      <c r="G1416" s="5"/>
      <c r="H1416" s="5"/>
      <c r="I1416" s="5"/>
      <c r="J1416" s="5"/>
    </row>
    <row r="1417" spans="1:10" x14ac:dyDescent="0.25">
      <c r="A1417" s="106">
        <f t="shared" si="22"/>
        <v>1416</v>
      </c>
      <c r="B1417" s="4"/>
      <c r="C1417" s="5"/>
      <c r="D1417" s="5"/>
      <c r="E1417" s="5"/>
      <c r="F1417" s="5"/>
      <c r="G1417" s="5"/>
      <c r="H1417" s="5"/>
      <c r="I1417" s="5"/>
      <c r="J1417" s="5"/>
    </row>
    <row r="1418" spans="1:10" x14ac:dyDescent="0.25">
      <c r="A1418" s="106">
        <f t="shared" si="22"/>
        <v>1417</v>
      </c>
      <c r="B1418" s="4"/>
      <c r="C1418" s="5"/>
      <c r="D1418" s="5"/>
      <c r="E1418" s="5"/>
      <c r="F1418" s="5"/>
      <c r="G1418" s="5"/>
      <c r="H1418" s="5"/>
      <c r="I1418" s="5"/>
      <c r="J1418" s="5"/>
    </row>
    <row r="1419" spans="1:10" x14ac:dyDescent="0.25">
      <c r="A1419" s="106">
        <f t="shared" si="22"/>
        <v>1418</v>
      </c>
      <c r="B1419" s="4"/>
      <c r="C1419" s="5"/>
      <c r="D1419" s="5"/>
      <c r="E1419" s="5"/>
      <c r="F1419" s="5"/>
      <c r="G1419" s="5"/>
      <c r="H1419" s="5"/>
      <c r="I1419" s="5"/>
      <c r="J1419" s="5"/>
    </row>
    <row r="1420" spans="1:10" x14ac:dyDescent="0.25">
      <c r="A1420" s="106">
        <f t="shared" si="22"/>
        <v>1419</v>
      </c>
      <c r="B1420" s="4"/>
      <c r="C1420" s="5"/>
      <c r="D1420" s="5"/>
      <c r="E1420" s="5"/>
      <c r="F1420" s="5"/>
      <c r="G1420" s="5"/>
      <c r="H1420" s="5"/>
      <c r="I1420" s="5"/>
      <c r="J1420" s="5"/>
    </row>
    <row r="1421" spans="1:10" x14ac:dyDescent="0.25">
      <c r="A1421" s="106">
        <f t="shared" si="22"/>
        <v>1420</v>
      </c>
      <c r="B1421" s="4"/>
      <c r="C1421" s="5"/>
      <c r="D1421" s="5"/>
      <c r="E1421" s="5"/>
      <c r="F1421" s="5"/>
      <c r="G1421" s="5"/>
      <c r="H1421" s="5"/>
      <c r="I1421" s="5"/>
      <c r="J1421" s="5"/>
    </row>
    <row r="1422" spans="1:10" x14ac:dyDescent="0.25">
      <c r="A1422" s="106">
        <f t="shared" si="22"/>
        <v>1421</v>
      </c>
      <c r="B1422" s="4"/>
      <c r="C1422" s="5"/>
      <c r="D1422" s="5"/>
      <c r="E1422" s="5"/>
      <c r="F1422" s="5"/>
      <c r="G1422" s="5"/>
      <c r="H1422" s="5"/>
      <c r="I1422" s="5"/>
      <c r="J1422" s="5"/>
    </row>
    <row r="1423" spans="1:10" x14ac:dyDescent="0.25">
      <c r="A1423" s="106">
        <f t="shared" si="22"/>
        <v>1422</v>
      </c>
      <c r="B1423" s="4"/>
      <c r="C1423" s="5"/>
      <c r="D1423" s="5"/>
      <c r="E1423" s="5"/>
      <c r="F1423" s="5"/>
      <c r="G1423" s="5"/>
      <c r="H1423" s="5"/>
      <c r="I1423" s="5"/>
      <c r="J1423" s="5"/>
    </row>
    <row r="1424" spans="1:10" x14ac:dyDescent="0.25">
      <c r="A1424" s="106">
        <f t="shared" si="22"/>
        <v>1423</v>
      </c>
      <c r="B1424" s="4"/>
      <c r="C1424" s="5"/>
      <c r="D1424" s="5"/>
      <c r="E1424" s="5"/>
      <c r="F1424" s="5"/>
      <c r="G1424" s="5"/>
      <c r="H1424" s="5"/>
      <c r="I1424" s="5"/>
      <c r="J1424" s="5"/>
    </row>
    <row r="1425" spans="1:10" x14ac:dyDescent="0.25">
      <c r="A1425" s="106">
        <f t="shared" si="22"/>
        <v>1424</v>
      </c>
      <c r="B1425" s="4"/>
      <c r="C1425" s="5"/>
      <c r="D1425" s="5"/>
      <c r="E1425" s="5"/>
      <c r="F1425" s="5"/>
      <c r="G1425" s="5"/>
      <c r="H1425" s="5"/>
      <c r="I1425" s="5"/>
      <c r="J1425" s="5"/>
    </row>
    <row r="1426" spans="1:10" x14ac:dyDescent="0.25">
      <c r="A1426" s="106">
        <f t="shared" si="22"/>
        <v>1425</v>
      </c>
      <c r="B1426" s="4"/>
      <c r="C1426" s="5"/>
      <c r="D1426" s="5"/>
      <c r="E1426" s="5"/>
      <c r="F1426" s="5"/>
      <c r="G1426" s="5"/>
      <c r="H1426" s="5"/>
      <c r="I1426" s="5"/>
      <c r="J1426" s="5"/>
    </row>
    <row r="1427" spans="1:10" x14ac:dyDescent="0.25">
      <c r="A1427" s="106">
        <f t="shared" si="22"/>
        <v>1426</v>
      </c>
      <c r="B1427" s="4"/>
      <c r="C1427" s="5"/>
      <c r="D1427" s="5"/>
      <c r="E1427" s="5"/>
      <c r="F1427" s="5"/>
      <c r="G1427" s="5"/>
      <c r="H1427" s="5"/>
      <c r="I1427" s="5"/>
      <c r="J1427" s="5"/>
    </row>
    <row r="1428" spans="1:10" x14ac:dyDescent="0.25">
      <c r="A1428" s="106">
        <f t="shared" si="22"/>
        <v>1427</v>
      </c>
      <c r="B1428" s="4"/>
      <c r="C1428" s="5"/>
      <c r="D1428" s="5"/>
      <c r="E1428" s="5"/>
      <c r="F1428" s="5"/>
      <c r="G1428" s="5"/>
      <c r="H1428" s="5"/>
      <c r="I1428" s="5"/>
      <c r="J1428" s="5"/>
    </row>
    <row r="1429" spans="1:10" x14ac:dyDescent="0.25">
      <c r="A1429" s="106">
        <f t="shared" si="22"/>
        <v>1428</v>
      </c>
      <c r="B1429" s="4"/>
      <c r="C1429" s="5"/>
      <c r="D1429" s="5"/>
      <c r="E1429" s="5"/>
      <c r="F1429" s="5"/>
      <c r="G1429" s="5"/>
      <c r="H1429" s="5"/>
      <c r="I1429" s="5"/>
      <c r="J1429" s="5"/>
    </row>
    <row r="1430" spans="1:10" x14ac:dyDescent="0.25">
      <c r="A1430" s="106">
        <f t="shared" si="22"/>
        <v>1429</v>
      </c>
      <c r="B1430" s="4"/>
      <c r="C1430" s="5"/>
      <c r="D1430" s="5"/>
      <c r="E1430" s="5"/>
      <c r="F1430" s="5"/>
      <c r="G1430" s="5"/>
      <c r="H1430" s="5"/>
      <c r="I1430" s="5"/>
      <c r="J1430" s="5"/>
    </row>
    <row r="1431" spans="1:10" x14ac:dyDescent="0.25">
      <c r="A1431" s="106">
        <f t="shared" si="22"/>
        <v>1430</v>
      </c>
      <c r="B1431" s="4"/>
      <c r="C1431" s="5"/>
      <c r="D1431" s="5"/>
      <c r="E1431" s="5"/>
      <c r="F1431" s="5"/>
      <c r="G1431" s="5"/>
      <c r="H1431" s="5"/>
      <c r="I1431" s="5"/>
      <c r="J1431" s="5"/>
    </row>
    <row r="1432" spans="1:10" x14ac:dyDescent="0.25">
      <c r="A1432" s="106">
        <f t="shared" si="22"/>
        <v>1431</v>
      </c>
      <c r="B1432" s="4"/>
      <c r="C1432" s="5"/>
      <c r="D1432" s="5"/>
      <c r="E1432" s="5"/>
      <c r="F1432" s="5"/>
      <c r="G1432" s="5"/>
      <c r="H1432" s="5"/>
      <c r="I1432" s="5"/>
      <c r="J1432" s="5"/>
    </row>
    <row r="1433" spans="1:10" x14ac:dyDescent="0.25">
      <c r="A1433" s="106">
        <f t="shared" si="22"/>
        <v>1432</v>
      </c>
      <c r="B1433" s="4"/>
      <c r="C1433" s="5"/>
      <c r="D1433" s="5"/>
      <c r="E1433" s="5"/>
      <c r="F1433" s="5"/>
      <c r="G1433" s="5"/>
      <c r="H1433" s="5"/>
      <c r="I1433" s="5"/>
      <c r="J1433" s="5"/>
    </row>
    <row r="1434" spans="1:10" x14ac:dyDescent="0.25">
      <c r="A1434" s="106">
        <f t="shared" si="22"/>
        <v>1433</v>
      </c>
      <c r="B1434" s="4"/>
      <c r="C1434" s="5"/>
      <c r="D1434" s="5"/>
      <c r="E1434" s="5"/>
      <c r="F1434" s="5"/>
      <c r="G1434" s="5"/>
      <c r="H1434" s="5"/>
      <c r="I1434" s="5"/>
      <c r="J1434" s="5"/>
    </row>
    <row r="1435" spans="1:10" x14ac:dyDescent="0.25">
      <c r="A1435" s="106">
        <f t="shared" si="22"/>
        <v>1434</v>
      </c>
      <c r="B1435" s="4"/>
      <c r="C1435" s="5"/>
      <c r="D1435" s="5"/>
      <c r="E1435" s="5"/>
      <c r="F1435" s="5"/>
      <c r="G1435" s="5"/>
      <c r="H1435" s="5"/>
      <c r="I1435" s="5"/>
      <c r="J1435" s="5"/>
    </row>
    <row r="1436" spans="1:10" x14ac:dyDescent="0.25">
      <c r="A1436" s="106">
        <f t="shared" si="22"/>
        <v>1435</v>
      </c>
      <c r="B1436" s="4"/>
      <c r="C1436" s="5"/>
      <c r="D1436" s="5"/>
      <c r="E1436" s="5"/>
      <c r="F1436" s="5"/>
      <c r="G1436" s="5"/>
      <c r="H1436" s="5"/>
      <c r="I1436" s="5"/>
      <c r="J1436" s="5"/>
    </row>
    <row r="1437" spans="1:10" x14ac:dyDescent="0.25">
      <c r="A1437" s="106">
        <f t="shared" si="22"/>
        <v>1436</v>
      </c>
      <c r="B1437" s="4"/>
      <c r="C1437" s="5"/>
      <c r="D1437" s="5"/>
      <c r="E1437" s="5"/>
      <c r="F1437" s="5"/>
      <c r="G1437" s="5"/>
      <c r="H1437" s="5"/>
      <c r="I1437" s="5"/>
      <c r="J1437" s="5"/>
    </row>
    <row r="1438" spans="1:10" x14ac:dyDescent="0.25">
      <c r="A1438" s="106">
        <f t="shared" si="22"/>
        <v>1437</v>
      </c>
      <c r="B1438" s="4"/>
      <c r="C1438" s="5"/>
      <c r="D1438" s="5"/>
      <c r="E1438" s="5"/>
      <c r="F1438" s="5"/>
      <c r="G1438" s="5"/>
      <c r="H1438" s="5"/>
      <c r="I1438" s="5"/>
      <c r="J1438" s="5"/>
    </row>
    <row r="1439" spans="1:10" x14ac:dyDescent="0.25">
      <c r="A1439" s="106">
        <f t="shared" si="22"/>
        <v>1438</v>
      </c>
      <c r="B1439" s="4"/>
      <c r="C1439" s="5"/>
      <c r="D1439" s="5"/>
      <c r="E1439" s="5"/>
      <c r="F1439" s="5"/>
      <c r="G1439" s="5"/>
      <c r="H1439" s="5"/>
      <c r="I1439" s="5"/>
      <c r="J1439" s="5"/>
    </row>
    <row r="1440" spans="1:10" x14ac:dyDescent="0.25">
      <c r="A1440" s="106">
        <f t="shared" si="22"/>
        <v>1439</v>
      </c>
      <c r="B1440" s="4"/>
      <c r="C1440" s="5"/>
      <c r="D1440" s="5"/>
      <c r="E1440" s="5"/>
      <c r="F1440" s="5"/>
      <c r="G1440" s="5"/>
      <c r="H1440" s="5"/>
      <c r="I1440" s="5"/>
      <c r="J1440" s="5"/>
    </row>
    <row r="1441" spans="1:10" x14ac:dyDescent="0.25">
      <c r="A1441" s="106">
        <f t="shared" si="22"/>
        <v>1440</v>
      </c>
      <c r="B1441" s="4"/>
      <c r="C1441" s="5"/>
      <c r="D1441" s="5"/>
      <c r="E1441" s="5"/>
      <c r="F1441" s="5"/>
      <c r="G1441" s="5"/>
      <c r="H1441" s="5"/>
      <c r="I1441" s="5"/>
      <c r="J1441" s="5"/>
    </row>
    <row r="1442" spans="1:10" x14ac:dyDescent="0.25">
      <c r="A1442" s="106">
        <f t="shared" si="22"/>
        <v>1441</v>
      </c>
      <c r="B1442" s="4"/>
      <c r="C1442" s="5"/>
      <c r="D1442" s="5"/>
      <c r="E1442" s="5"/>
      <c r="F1442" s="5"/>
      <c r="G1442" s="5"/>
      <c r="H1442" s="5"/>
      <c r="I1442" s="5"/>
      <c r="J1442" s="5"/>
    </row>
    <row r="1443" spans="1:10" x14ac:dyDescent="0.25">
      <c r="A1443" s="106">
        <f t="shared" si="22"/>
        <v>1442</v>
      </c>
      <c r="B1443" s="4"/>
      <c r="C1443" s="5"/>
      <c r="D1443" s="5"/>
      <c r="E1443" s="5"/>
      <c r="F1443" s="5"/>
      <c r="G1443" s="5"/>
      <c r="H1443" s="5"/>
      <c r="I1443" s="5"/>
      <c r="J1443" s="5"/>
    </row>
    <row r="1444" spans="1:10" x14ac:dyDescent="0.25">
      <c r="A1444" s="106">
        <f t="shared" si="22"/>
        <v>1443</v>
      </c>
      <c r="B1444" s="4"/>
      <c r="C1444" s="5"/>
      <c r="D1444" s="5"/>
      <c r="E1444" s="5"/>
      <c r="F1444" s="5"/>
      <c r="G1444" s="5"/>
      <c r="H1444" s="5"/>
      <c r="I1444" s="5"/>
      <c r="J1444" s="5"/>
    </row>
    <row r="1445" spans="1:10" x14ac:dyDescent="0.25">
      <c r="A1445" s="106">
        <f t="shared" si="22"/>
        <v>1444</v>
      </c>
      <c r="B1445" s="4"/>
      <c r="C1445" s="5"/>
      <c r="D1445" s="5"/>
      <c r="E1445" s="5"/>
      <c r="F1445" s="5"/>
      <c r="G1445" s="5"/>
      <c r="H1445" s="5"/>
      <c r="I1445" s="5"/>
      <c r="J1445" s="5"/>
    </row>
    <row r="1446" spans="1:10" x14ac:dyDescent="0.25">
      <c r="A1446" s="106">
        <f t="shared" si="22"/>
        <v>1445</v>
      </c>
      <c r="B1446" s="4"/>
      <c r="C1446" s="5"/>
      <c r="D1446" s="5"/>
      <c r="E1446" s="5"/>
      <c r="F1446" s="5"/>
      <c r="G1446" s="5"/>
      <c r="H1446" s="5"/>
      <c r="I1446" s="5"/>
      <c r="J1446" s="5"/>
    </row>
    <row r="1447" spans="1:10" x14ac:dyDescent="0.25">
      <c r="A1447" s="106">
        <f t="shared" si="22"/>
        <v>1446</v>
      </c>
      <c r="B1447" s="4"/>
      <c r="C1447" s="5"/>
      <c r="D1447" s="5"/>
      <c r="E1447" s="5"/>
      <c r="F1447" s="5"/>
      <c r="G1447" s="5"/>
      <c r="H1447" s="5"/>
      <c r="I1447" s="5"/>
      <c r="J1447" s="5"/>
    </row>
    <row r="1448" spans="1:10" x14ac:dyDescent="0.25">
      <c r="A1448" s="106">
        <f t="shared" si="22"/>
        <v>1447</v>
      </c>
      <c r="B1448" s="4"/>
      <c r="C1448" s="5"/>
      <c r="D1448" s="5"/>
      <c r="E1448" s="5"/>
      <c r="F1448" s="5"/>
      <c r="G1448" s="5"/>
      <c r="H1448" s="5"/>
      <c r="I1448" s="5"/>
      <c r="J1448" s="5"/>
    </row>
    <row r="1449" spans="1:10" x14ac:dyDescent="0.25">
      <c r="A1449" s="106">
        <f t="shared" si="22"/>
        <v>1448</v>
      </c>
      <c r="B1449" s="4"/>
      <c r="C1449" s="5"/>
      <c r="D1449" s="5"/>
      <c r="E1449" s="5"/>
      <c r="F1449" s="5"/>
      <c r="G1449" s="5"/>
      <c r="H1449" s="5"/>
      <c r="I1449" s="5"/>
      <c r="J1449" s="5"/>
    </row>
    <row r="1450" spans="1:10" x14ac:dyDescent="0.25">
      <c r="A1450" s="106">
        <f t="shared" si="22"/>
        <v>1449</v>
      </c>
      <c r="B1450" s="4"/>
      <c r="C1450" s="5"/>
      <c r="D1450" s="5"/>
      <c r="E1450" s="5"/>
      <c r="F1450" s="5"/>
      <c r="G1450" s="5"/>
      <c r="H1450" s="5"/>
      <c r="I1450" s="5"/>
      <c r="J1450" s="5"/>
    </row>
    <row r="1451" spans="1:10" x14ac:dyDescent="0.25">
      <c r="A1451" s="106">
        <f t="shared" si="22"/>
        <v>1450</v>
      </c>
      <c r="B1451" s="4"/>
      <c r="C1451" s="5"/>
      <c r="D1451" s="5"/>
      <c r="E1451" s="5"/>
      <c r="F1451" s="5"/>
      <c r="G1451" s="5"/>
      <c r="H1451" s="5"/>
      <c r="I1451" s="5"/>
      <c r="J1451" s="5"/>
    </row>
    <row r="1452" spans="1:10" x14ac:dyDescent="0.25">
      <c r="A1452" s="106">
        <f t="shared" si="22"/>
        <v>1451</v>
      </c>
      <c r="B1452" s="4"/>
      <c r="C1452" s="5"/>
      <c r="D1452" s="5"/>
      <c r="E1452" s="5"/>
      <c r="F1452" s="5"/>
      <c r="G1452" s="5"/>
      <c r="H1452" s="5"/>
      <c r="I1452" s="5"/>
      <c r="J1452" s="5"/>
    </row>
    <row r="1453" spans="1:10" x14ac:dyDescent="0.25">
      <c r="A1453" s="106">
        <f t="shared" si="22"/>
        <v>1452</v>
      </c>
      <c r="B1453" s="4"/>
      <c r="C1453" s="5"/>
      <c r="D1453" s="5"/>
      <c r="E1453" s="5"/>
      <c r="F1453" s="5"/>
      <c r="G1453" s="5"/>
      <c r="H1453" s="5"/>
      <c r="I1453" s="5"/>
      <c r="J1453" s="5"/>
    </row>
    <row r="1454" spans="1:10" x14ac:dyDescent="0.25">
      <c r="A1454" s="106">
        <f t="shared" si="22"/>
        <v>1453</v>
      </c>
      <c r="B1454" s="4"/>
      <c r="C1454" s="5"/>
      <c r="D1454" s="5"/>
      <c r="E1454" s="5"/>
      <c r="F1454" s="5"/>
      <c r="G1454" s="5"/>
      <c r="H1454" s="5"/>
      <c r="I1454" s="5"/>
      <c r="J1454" s="5"/>
    </row>
    <row r="1455" spans="1:10" x14ac:dyDescent="0.25">
      <c r="A1455" s="106">
        <f t="shared" si="22"/>
        <v>1454</v>
      </c>
      <c r="B1455" s="4"/>
      <c r="C1455" s="5"/>
      <c r="D1455" s="5"/>
      <c r="E1455" s="5"/>
      <c r="F1455" s="5"/>
      <c r="G1455" s="5"/>
      <c r="H1455" s="5"/>
      <c r="I1455" s="5"/>
      <c r="J1455" s="5"/>
    </row>
    <row r="1456" spans="1:10" x14ac:dyDescent="0.25">
      <c r="A1456" s="106">
        <f t="shared" si="22"/>
        <v>1455</v>
      </c>
      <c r="B1456" s="4"/>
      <c r="C1456" s="5"/>
      <c r="D1456" s="5"/>
      <c r="E1456" s="5"/>
      <c r="F1456" s="5"/>
      <c r="G1456" s="5"/>
      <c r="H1456" s="5"/>
      <c r="I1456" s="5"/>
      <c r="J1456" s="5"/>
    </row>
    <row r="1457" spans="1:10" x14ac:dyDescent="0.25">
      <c r="A1457" s="106">
        <f t="shared" si="22"/>
        <v>1456</v>
      </c>
      <c r="B1457" s="4"/>
      <c r="C1457" s="5"/>
      <c r="D1457" s="5"/>
      <c r="E1457" s="5"/>
      <c r="F1457" s="5"/>
      <c r="G1457" s="5"/>
      <c r="H1457" s="5"/>
      <c r="I1457" s="5"/>
      <c r="J1457" s="5"/>
    </row>
    <row r="1458" spans="1:10" x14ac:dyDescent="0.25">
      <c r="A1458" s="106">
        <f t="shared" si="22"/>
        <v>1457</v>
      </c>
      <c r="B1458" s="4"/>
      <c r="C1458" s="5"/>
      <c r="D1458" s="5"/>
      <c r="E1458" s="5"/>
      <c r="F1458" s="5"/>
      <c r="G1458" s="5"/>
      <c r="H1458" s="5"/>
      <c r="I1458" s="5"/>
      <c r="J1458" s="5"/>
    </row>
    <row r="1459" spans="1:10" x14ac:dyDescent="0.25">
      <c r="A1459" s="106">
        <f t="shared" si="22"/>
        <v>1458</v>
      </c>
      <c r="B1459" s="4"/>
      <c r="C1459" s="5"/>
      <c r="D1459" s="5"/>
      <c r="E1459" s="5"/>
      <c r="F1459" s="5"/>
      <c r="G1459" s="5"/>
      <c r="H1459" s="5"/>
      <c r="I1459" s="5"/>
      <c r="J1459" s="5"/>
    </row>
    <row r="1460" spans="1:10" x14ac:dyDescent="0.25">
      <c r="A1460" s="106">
        <f t="shared" si="22"/>
        <v>1459</v>
      </c>
      <c r="B1460" s="4"/>
      <c r="C1460" s="5"/>
      <c r="D1460" s="5"/>
      <c r="E1460" s="5"/>
      <c r="F1460" s="5"/>
      <c r="G1460" s="5"/>
      <c r="H1460" s="5"/>
      <c r="I1460" s="5"/>
      <c r="J1460" s="5"/>
    </row>
    <row r="1461" spans="1:10" x14ac:dyDescent="0.25">
      <c r="A1461" s="106">
        <f t="shared" si="22"/>
        <v>1460</v>
      </c>
      <c r="B1461" s="4"/>
      <c r="C1461" s="5"/>
      <c r="D1461" s="5"/>
      <c r="E1461" s="5"/>
      <c r="F1461" s="5"/>
      <c r="G1461" s="5"/>
      <c r="H1461" s="5"/>
      <c r="I1461" s="5"/>
      <c r="J1461" s="5"/>
    </row>
    <row r="1462" spans="1:10" x14ac:dyDescent="0.25">
      <c r="A1462" s="106">
        <f t="shared" si="22"/>
        <v>1461</v>
      </c>
      <c r="B1462" s="4"/>
      <c r="C1462" s="5"/>
      <c r="D1462" s="5"/>
      <c r="E1462" s="5"/>
      <c r="F1462" s="5"/>
      <c r="G1462" s="5"/>
      <c r="H1462" s="5"/>
      <c r="I1462" s="5"/>
      <c r="J1462" s="5"/>
    </row>
    <row r="1463" spans="1:10" x14ac:dyDescent="0.25">
      <c r="A1463" s="106">
        <f t="shared" si="22"/>
        <v>1462</v>
      </c>
      <c r="B1463" s="4"/>
      <c r="C1463" s="5"/>
      <c r="D1463" s="5"/>
      <c r="E1463" s="5"/>
      <c r="F1463" s="5"/>
      <c r="G1463" s="5"/>
      <c r="H1463" s="5"/>
      <c r="I1463" s="5"/>
      <c r="J1463" s="5"/>
    </row>
    <row r="1464" spans="1:10" x14ac:dyDescent="0.25">
      <c r="A1464" s="106">
        <f t="shared" si="22"/>
        <v>1463</v>
      </c>
      <c r="B1464" s="4"/>
      <c r="C1464" s="5"/>
      <c r="D1464" s="5"/>
      <c r="E1464" s="5"/>
      <c r="F1464" s="5"/>
      <c r="G1464" s="5"/>
      <c r="H1464" s="5"/>
      <c r="I1464" s="5"/>
      <c r="J1464" s="5"/>
    </row>
    <row r="1465" spans="1:10" x14ac:dyDescent="0.25">
      <c r="A1465" s="106">
        <f t="shared" si="22"/>
        <v>1464</v>
      </c>
      <c r="B1465" s="4"/>
      <c r="C1465" s="5"/>
      <c r="D1465" s="5"/>
      <c r="E1465" s="5"/>
      <c r="F1465" s="5"/>
      <c r="G1465" s="5"/>
      <c r="H1465" s="5"/>
      <c r="I1465" s="5"/>
      <c r="J1465" s="5"/>
    </row>
    <row r="1466" spans="1:10" x14ac:dyDescent="0.25">
      <c r="A1466" s="106">
        <f t="shared" si="22"/>
        <v>1465</v>
      </c>
      <c r="B1466" s="4"/>
      <c r="C1466" s="5"/>
      <c r="D1466" s="5"/>
      <c r="E1466" s="5"/>
      <c r="F1466" s="5"/>
      <c r="G1466" s="5"/>
      <c r="H1466" s="5"/>
      <c r="I1466" s="5"/>
      <c r="J1466" s="5"/>
    </row>
    <row r="1467" spans="1:10" x14ac:dyDescent="0.25">
      <c r="A1467" s="106">
        <f t="shared" si="22"/>
        <v>1466</v>
      </c>
      <c r="B1467" s="4"/>
      <c r="C1467" s="5"/>
      <c r="D1467" s="5"/>
      <c r="E1467" s="5"/>
      <c r="F1467" s="5"/>
      <c r="G1467" s="5"/>
      <c r="H1467" s="5"/>
      <c r="I1467" s="5"/>
      <c r="J1467" s="5"/>
    </row>
    <row r="1468" spans="1:10" x14ac:dyDescent="0.25">
      <c r="A1468" s="106">
        <f t="shared" si="22"/>
        <v>1467</v>
      </c>
      <c r="B1468" s="4"/>
      <c r="C1468" s="5"/>
      <c r="D1468" s="5"/>
      <c r="E1468" s="5"/>
      <c r="F1468" s="5"/>
      <c r="G1468" s="5"/>
      <c r="H1468" s="5"/>
      <c r="I1468" s="5"/>
      <c r="J1468" s="5"/>
    </row>
    <row r="1469" spans="1:10" x14ac:dyDescent="0.25">
      <c r="A1469" s="106">
        <f t="shared" si="22"/>
        <v>1468</v>
      </c>
      <c r="B1469" s="4"/>
      <c r="C1469" s="5"/>
      <c r="D1469" s="5"/>
      <c r="E1469" s="5"/>
      <c r="F1469" s="5"/>
      <c r="G1469" s="5"/>
      <c r="H1469" s="5"/>
      <c r="I1469" s="5"/>
      <c r="J1469" s="5"/>
    </row>
    <row r="1470" spans="1:10" x14ac:dyDescent="0.25">
      <c r="A1470" s="106">
        <f t="shared" si="22"/>
        <v>1469</v>
      </c>
      <c r="B1470" s="4"/>
      <c r="C1470" s="5"/>
      <c r="D1470" s="5"/>
      <c r="E1470" s="5"/>
      <c r="F1470" s="5"/>
      <c r="G1470" s="5"/>
      <c r="H1470" s="5"/>
      <c r="I1470" s="5"/>
      <c r="J1470" s="5"/>
    </row>
    <row r="1471" spans="1:10" x14ac:dyDescent="0.25">
      <c r="A1471" s="106">
        <f t="shared" si="22"/>
        <v>1470</v>
      </c>
      <c r="B1471" s="4"/>
      <c r="C1471" s="5"/>
      <c r="D1471" s="5"/>
      <c r="E1471" s="5"/>
      <c r="F1471" s="5"/>
      <c r="G1471" s="5"/>
      <c r="H1471" s="5"/>
      <c r="I1471" s="5"/>
      <c r="J1471" s="5"/>
    </row>
    <row r="1472" spans="1:10" x14ac:dyDescent="0.25">
      <c r="A1472" s="106">
        <f t="shared" si="22"/>
        <v>1471</v>
      </c>
      <c r="B1472" s="4"/>
      <c r="C1472" s="5"/>
      <c r="D1472" s="5"/>
      <c r="E1472" s="5"/>
      <c r="F1472" s="5"/>
      <c r="G1472" s="5"/>
      <c r="H1472" s="5"/>
      <c r="I1472" s="5"/>
      <c r="J1472" s="5"/>
    </row>
    <row r="1473" spans="1:10" x14ac:dyDescent="0.25">
      <c r="A1473" s="106">
        <f t="shared" si="22"/>
        <v>1472</v>
      </c>
      <c r="B1473" s="4"/>
      <c r="C1473" s="5"/>
      <c r="D1473" s="5"/>
      <c r="E1473" s="5"/>
      <c r="F1473" s="5"/>
      <c r="G1473" s="5"/>
      <c r="H1473" s="5"/>
      <c r="I1473" s="5"/>
      <c r="J1473" s="5"/>
    </row>
    <row r="1474" spans="1:10" x14ac:dyDescent="0.25">
      <c r="A1474" s="106">
        <f t="shared" si="22"/>
        <v>1473</v>
      </c>
      <c r="B1474" s="4"/>
      <c r="C1474" s="5"/>
      <c r="D1474" s="5"/>
      <c r="E1474" s="5"/>
      <c r="F1474" s="5"/>
      <c r="G1474" s="5"/>
      <c r="H1474" s="5"/>
      <c r="I1474" s="5"/>
      <c r="J1474" s="5"/>
    </row>
    <row r="1475" spans="1:10" x14ac:dyDescent="0.25">
      <c r="A1475" s="106">
        <f t="shared" si="22"/>
        <v>1474</v>
      </c>
      <c r="B1475" s="4"/>
      <c r="C1475" s="5"/>
      <c r="D1475" s="5"/>
      <c r="E1475" s="5"/>
      <c r="F1475" s="5"/>
      <c r="G1475" s="5"/>
      <c r="H1475" s="5"/>
      <c r="I1475" s="5"/>
      <c r="J1475" s="5"/>
    </row>
    <row r="1476" spans="1:10" x14ac:dyDescent="0.25">
      <c r="A1476" s="106">
        <f t="shared" ref="A1476:A1497" si="23">A1475+1</f>
        <v>1475</v>
      </c>
      <c r="B1476" s="4"/>
      <c r="C1476" s="5"/>
      <c r="D1476" s="5"/>
      <c r="E1476" s="5"/>
      <c r="F1476" s="5"/>
      <c r="G1476" s="5"/>
      <c r="H1476" s="5"/>
      <c r="I1476" s="5"/>
      <c r="J1476" s="5"/>
    </row>
    <row r="1477" spans="1:10" x14ac:dyDescent="0.25">
      <c r="A1477" s="106">
        <f t="shared" si="23"/>
        <v>1476</v>
      </c>
      <c r="B1477" s="4"/>
      <c r="C1477" s="5"/>
      <c r="D1477" s="5"/>
      <c r="E1477" s="5"/>
      <c r="F1477" s="5"/>
      <c r="G1477" s="5"/>
      <c r="H1477" s="5"/>
      <c r="I1477" s="5"/>
      <c r="J1477" s="5"/>
    </row>
    <row r="1478" spans="1:10" x14ac:dyDescent="0.25">
      <c r="A1478" s="106">
        <f t="shared" si="23"/>
        <v>1477</v>
      </c>
      <c r="B1478" s="4"/>
      <c r="C1478" s="5"/>
      <c r="D1478" s="5"/>
      <c r="E1478" s="5"/>
      <c r="F1478" s="5"/>
      <c r="G1478" s="5"/>
      <c r="H1478" s="5"/>
      <c r="I1478" s="5"/>
      <c r="J1478" s="5"/>
    </row>
    <row r="1479" spans="1:10" x14ac:dyDescent="0.25">
      <c r="A1479" s="106">
        <f t="shared" si="23"/>
        <v>1478</v>
      </c>
      <c r="B1479" s="4"/>
      <c r="C1479" s="5"/>
      <c r="D1479" s="5"/>
      <c r="E1479" s="5"/>
      <c r="F1479" s="5"/>
      <c r="G1479" s="5"/>
      <c r="H1479" s="5"/>
      <c r="I1479" s="5"/>
      <c r="J1479" s="5"/>
    </row>
    <row r="1480" spans="1:10" x14ac:dyDescent="0.25">
      <c r="A1480" s="106">
        <f t="shared" si="23"/>
        <v>1479</v>
      </c>
      <c r="B1480" s="4"/>
      <c r="C1480" s="5"/>
      <c r="D1480" s="5"/>
      <c r="E1480" s="5"/>
      <c r="F1480" s="5"/>
      <c r="G1480" s="5"/>
      <c r="H1480" s="5"/>
      <c r="I1480" s="5"/>
      <c r="J1480" s="5"/>
    </row>
    <row r="1481" spans="1:10" x14ac:dyDescent="0.25">
      <c r="A1481" s="106">
        <f t="shared" si="23"/>
        <v>1480</v>
      </c>
      <c r="B1481" s="4"/>
      <c r="C1481" s="5"/>
      <c r="D1481" s="5"/>
      <c r="E1481" s="5"/>
      <c r="F1481" s="5"/>
      <c r="G1481" s="5"/>
      <c r="H1481" s="5"/>
      <c r="I1481" s="5"/>
      <c r="J1481" s="5"/>
    </row>
    <row r="1482" spans="1:10" x14ac:dyDescent="0.25">
      <c r="A1482" s="106">
        <f t="shared" si="23"/>
        <v>1481</v>
      </c>
      <c r="B1482" s="4"/>
      <c r="C1482" s="5"/>
      <c r="D1482" s="5"/>
      <c r="E1482" s="5"/>
      <c r="F1482" s="5"/>
      <c r="G1482" s="5"/>
      <c r="H1482" s="5"/>
      <c r="I1482" s="5"/>
      <c r="J1482" s="5"/>
    </row>
    <row r="1483" spans="1:10" x14ac:dyDescent="0.25">
      <c r="A1483" s="106">
        <f t="shared" si="23"/>
        <v>1482</v>
      </c>
      <c r="B1483" s="4"/>
      <c r="C1483" s="5"/>
      <c r="D1483" s="5"/>
      <c r="E1483" s="5"/>
      <c r="F1483" s="5"/>
      <c r="G1483" s="5"/>
      <c r="H1483" s="5"/>
      <c r="I1483" s="5"/>
      <c r="J1483" s="5"/>
    </row>
    <row r="1484" spans="1:10" x14ac:dyDescent="0.25">
      <c r="A1484" s="106">
        <f t="shared" si="23"/>
        <v>1483</v>
      </c>
      <c r="B1484" s="4"/>
      <c r="C1484" s="5"/>
      <c r="D1484" s="5"/>
      <c r="E1484" s="5"/>
      <c r="F1484" s="5"/>
      <c r="G1484" s="5"/>
      <c r="H1484" s="5"/>
      <c r="I1484" s="5"/>
      <c r="J1484" s="5"/>
    </row>
    <row r="1485" spans="1:10" x14ac:dyDescent="0.25">
      <c r="A1485" s="106">
        <f t="shared" si="23"/>
        <v>1484</v>
      </c>
      <c r="B1485" s="4"/>
      <c r="C1485" s="5"/>
      <c r="D1485" s="5"/>
      <c r="E1485" s="5"/>
      <c r="F1485" s="5"/>
      <c r="G1485" s="5"/>
      <c r="H1485" s="5"/>
      <c r="I1485" s="5"/>
      <c r="J1485" s="5"/>
    </row>
    <row r="1486" spans="1:10" x14ac:dyDescent="0.25">
      <c r="A1486" s="106">
        <f t="shared" si="23"/>
        <v>1485</v>
      </c>
      <c r="B1486" s="4"/>
      <c r="C1486" s="5"/>
      <c r="D1486" s="5"/>
      <c r="E1486" s="5"/>
      <c r="F1486" s="5"/>
      <c r="G1486" s="5"/>
      <c r="H1486" s="5"/>
      <c r="I1486" s="5"/>
      <c r="J1486" s="5"/>
    </row>
    <row r="1487" spans="1:10" x14ac:dyDescent="0.25">
      <c r="A1487" s="106">
        <f t="shared" si="23"/>
        <v>1486</v>
      </c>
      <c r="B1487" s="4"/>
      <c r="C1487" s="5"/>
      <c r="D1487" s="5"/>
      <c r="E1487" s="5"/>
      <c r="F1487" s="5"/>
      <c r="G1487" s="5"/>
      <c r="H1487" s="5"/>
      <c r="I1487" s="5"/>
      <c r="J1487" s="5"/>
    </row>
    <row r="1488" spans="1:10" x14ac:dyDescent="0.25">
      <c r="A1488" s="106">
        <f t="shared" si="23"/>
        <v>1487</v>
      </c>
      <c r="B1488" s="4"/>
      <c r="C1488" s="5"/>
      <c r="D1488" s="5"/>
      <c r="E1488" s="5"/>
      <c r="F1488" s="5"/>
      <c r="G1488" s="5"/>
      <c r="H1488" s="5"/>
      <c r="I1488" s="5"/>
      <c r="J1488" s="5"/>
    </row>
    <row r="1489" spans="1:10" x14ac:dyDescent="0.25">
      <c r="A1489" s="106">
        <f t="shared" si="23"/>
        <v>1488</v>
      </c>
      <c r="B1489" s="4"/>
      <c r="C1489" s="5"/>
      <c r="D1489" s="5"/>
      <c r="E1489" s="5"/>
      <c r="F1489" s="5"/>
      <c r="G1489" s="5"/>
      <c r="H1489" s="5"/>
      <c r="I1489" s="5"/>
      <c r="J1489" s="5"/>
    </row>
    <row r="1490" spans="1:10" x14ac:dyDescent="0.25">
      <c r="A1490" s="106">
        <f t="shared" si="23"/>
        <v>1489</v>
      </c>
      <c r="B1490" s="4"/>
      <c r="C1490" s="5"/>
      <c r="D1490" s="5"/>
      <c r="E1490" s="5"/>
      <c r="F1490" s="5"/>
      <c r="G1490" s="5"/>
      <c r="H1490" s="5"/>
      <c r="I1490" s="5"/>
      <c r="J1490" s="5"/>
    </row>
    <row r="1491" spans="1:10" x14ac:dyDescent="0.25">
      <c r="A1491" s="106">
        <f t="shared" si="23"/>
        <v>1490</v>
      </c>
      <c r="B1491" s="4"/>
      <c r="C1491" s="5"/>
      <c r="D1491" s="5"/>
      <c r="E1491" s="5"/>
      <c r="F1491" s="5"/>
      <c r="G1491" s="5"/>
      <c r="H1491" s="5"/>
      <c r="I1491" s="5"/>
      <c r="J1491" s="5"/>
    </row>
    <row r="1492" spans="1:10" x14ac:dyDescent="0.25">
      <c r="A1492" s="106">
        <f t="shared" si="23"/>
        <v>1491</v>
      </c>
      <c r="B1492" s="4"/>
      <c r="C1492" s="5"/>
      <c r="D1492" s="5"/>
      <c r="E1492" s="5"/>
      <c r="F1492" s="5"/>
      <c r="G1492" s="5"/>
      <c r="H1492" s="5"/>
      <c r="I1492" s="5"/>
      <c r="J1492" s="5"/>
    </row>
    <row r="1493" spans="1:10" x14ac:dyDescent="0.25">
      <c r="A1493" s="106">
        <f t="shared" si="23"/>
        <v>1492</v>
      </c>
      <c r="B1493" s="4"/>
      <c r="C1493" s="5"/>
      <c r="D1493" s="5"/>
      <c r="E1493" s="5"/>
      <c r="F1493" s="5"/>
      <c r="G1493" s="5"/>
      <c r="H1493" s="5"/>
      <c r="I1493" s="5"/>
      <c r="J1493" s="5"/>
    </row>
    <row r="1494" spans="1:10" x14ac:dyDescent="0.25">
      <c r="A1494" s="106">
        <f t="shared" si="23"/>
        <v>1493</v>
      </c>
      <c r="B1494" s="4"/>
      <c r="C1494" s="5"/>
      <c r="D1494" s="5"/>
      <c r="E1494" s="5"/>
      <c r="F1494" s="5"/>
      <c r="G1494" s="5"/>
      <c r="H1494" s="5"/>
      <c r="I1494" s="5"/>
      <c r="J1494" s="5"/>
    </row>
    <row r="1495" spans="1:10" x14ac:dyDescent="0.25">
      <c r="A1495" s="106">
        <f t="shared" si="23"/>
        <v>1494</v>
      </c>
      <c r="B1495" s="4"/>
      <c r="C1495" s="5"/>
      <c r="D1495" s="5"/>
      <c r="E1495" s="5"/>
      <c r="F1495" s="5"/>
      <c r="G1495" s="5"/>
      <c r="H1495" s="5"/>
      <c r="I1495" s="5"/>
      <c r="J1495" s="5"/>
    </row>
    <row r="1496" spans="1:10" x14ac:dyDescent="0.25">
      <c r="A1496" s="106">
        <f t="shared" si="23"/>
        <v>1495</v>
      </c>
      <c r="B1496" s="4"/>
      <c r="C1496" s="5"/>
      <c r="D1496" s="5"/>
      <c r="E1496" s="5"/>
      <c r="F1496" s="5"/>
      <c r="G1496" s="5"/>
      <c r="H1496" s="5"/>
      <c r="I1496" s="5"/>
      <c r="J1496" s="5"/>
    </row>
    <row r="1497" spans="1:10" x14ac:dyDescent="0.25">
      <c r="A1497" s="106">
        <f t="shared" si="23"/>
        <v>1496</v>
      </c>
      <c r="B1497" s="4"/>
      <c r="C1497" s="5"/>
      <c r="D1497" s="5"/>
      <c r="E1497" s="5"/>
      <c r="F1497" s="5"/>
      <c r="G1497" s="5"/>
      <c r="H1497" s="5"/>
      <c r="I1497" s="5"/>
      <c r="J1497" s="5"/>
    </row>
  </sheetData>
  <phoneticPr fontId="12" type="noConversion"/>
  <hyperlinks>
    <hyperlink ref="C31" location="'Expansion Module'!B7" display="Module Kind" xr:uid="{8BB176D0-8C40-471B-85EA-4BBED0656592}"/>
    <hyperlink ref="D32" location="'Expansion Module'!B15" display="Module Failure ID" xr:uid="{1E585FD2-6091-4FA9-BA93-71C7A156D90A}"/>
    <hyperlink ref="D31" location="'Expansion Module'!B15" display="Module Failure ID" xr:uid="{A9D96140-92E0-4DA9-82AD-CD0C6D1596D9}"/>
    <hyperlink ref="D33" location="'Expansion Module'!B15" display="Module Failure ID" xr:uid="{E5B388B7-E41A-432F-8E2D-88DDEF441121}"/>
    <hyperlink ref="D34" location="'Expansion Module'!B15" display="Module Failure ID" xr:uid="{2FBD5D39-43FF-4316-AF77-00FC5E2A225E}"/>
    <hyperlink ref="C151:F151" location="CAS_Threat!B3" display="Threat_UID_00" xr:uid="{213C5AD0-7E81-47D3-B730-30B72A625613}"/>
    <hyperlink ref="C156:F156" location="CAS_Threat!B31:D31" display="LAT_00" xr:uid="{7A5FCEDE-B7E9-4618-BF8A-41E5D07A31EC}"/>
    <hyperlink ref="G156:J156" location="CAS_Threat!B32:D32" display="LON_00" xr:uid="{BC1A2F94-193F-436F-8A5E-BE96EB59C873}"/>
    <hyperlink ref="C155:D155" location="CAS_Threat!B25:D25" display="Speed_00" xr:uid="{2E9DFD03-E116-4119-B8C1-70EDD46424AE}"/>
    <hyperlink ref="C153:F153" location="CAS_Threat!B17:D17" display="Threat_LAT_00" xr:uid="{0A8B2849-4D7C-4235-AEBF-7693569F0197}"/>
    <hyperlink ref="G153:J153" location="CAS_Threat!B18:D18" display="Threat_LON_00" xr:uid="{5785E909-0660-4FAF-9ADE-A597F6CB41FF}"/>
    <hyperlink ref="E152:F152" location="CAS_Threat!B9" display="Threat_Speed_01" xr:uid="{D7F4F7B8-733D-42C8-8646-1721F5C606CA}"/>
    <hyperlink ref="C152" location="CAS_Threat!B11:D11" display="Threat_Sector" xr:uid="{9B1477A5-9313-4158-95AA-4BFC4EDF1838}"/>
    <hyperlink ref="D152" location="CAS_Threat!B12:D12" display="Threat_Zone" xr:uid="{51EB1BD3-34F1-4D5A-AF08-709008841782}"/>
    <hyperlink ref="F151" location="CAS_Threat!B5" display="Threat_UID_03" xr:uid="{9A4B004D-5000-4828-8962-326ACB59A0AC}"/>
    <hyperlink ref="E151" location="CAS_Threat!B5" display="Threat_UID_02" xr:uid="{BFA6066A-9CBA-4554-8B29-39A8965FFF7B}"/>
    <hyperlink ref="D151" location="CAS_Threat!B5" display="Threat_UID_01" xr:uid="{79144B64-77B5-41C3-A76D-345801682AA0}"/>
    <hyperlink ref="C151" location="CAS_Threat!B5" display="Threat_UID_00" xr:uid="{26B89675-2783-49CA-A986-F62F00575CC4}"/>
    <hyperlink ref="I151" location="CAS_Threat!B7" display="Threat_Type" xr:uid="{96AA30A3-F861-484C-98D9-19C410266829}"/>
    <hyperlink ref="G151" location="CAS_Threat!B8" display="Threat_Kind" xr:uid="{9312C2F7-4DA5-4FB8-A79A-C8E2C2ABDB5F}"/>
    <hyperlink ref="C154" location="CAS_Threat!B20:D20" display="Threat_Acc" xr:uid="{6D08D6DE-3E79-431E-AB97-CD0D1624699A}"/>
    <hyperlink ref="G155" location="CAS_Threat!B27:D27" display="Accuracy" xr:uid="{3DC7F558-788C-4AE3-939D-984732AE3F08}"/>
    <hyperlink ref="E152" location="CAS_Threat!B13:D13" display="Threat_Speed_01" xr:uid="{13DB8DEF-F613-4D8F-A43C-C254780D6C67}"/>
    <hyperlink ref="F152" location="CAS_Threat!B13:D13" display="Threat_Speed_02" xr:uid="{0CE4C38C-C3F1-4E74-B7DB-A493E9284DD9}"/>
    <hyperlink ref="C125:F125" location="General!A3:H3" display="UID_00" xr:uid="{ACF81F9A-D1B4-4E78-A350-C29D02765C6C}"/>
    <hyperlink ref="C122:F122" location="General!A3:H3" display="UID_00" xr:uid="{9A38B406-0CCE-4BDD-AC2E-3A74D03C0633}"/>
    <hyperlink ref="C319:F320" location="General!A3:H3" display="UID_00" xr:uid="{462D835B-8A66-474D-9CC9-5708235E434C}"/>
    <hyperlink ref="C123:F123" location="General!A3:H3" display="UID_00" xr:uid="{3CC6598B-D5C9-4852-B277-27435EC7F7DB}"/>
    <hyperlink ref="E155:F155" location="CAS_Threat!B26:D26" display="Heading_00" xr:uid="{B349FE1D-01D9-4B2A-B5B7-ECF9B1318DA4}"/>
    <hyperlink ref="C142:F142" location="CAS_Threat!B5" display="Threat_UID_00" xr:uid="{1AA55ACE-8B33-4463-9437-C69D68549BD6}"/>
    <hyperlink ref="C143:F143" location="CAS_Threat!B25" display="LAT_00" xr:uid="{19C8996D-7725-4E73-9C26-23052439293B}"/>
    <hyperlink ref="G143:J143" location="CAS_Threat!B26" display="LON_00" xr:uid="{A1E5447A-7C76-4448-AB6E-2D60C7EF55E3}"/>
    <hyperlink ref="C91:D94" location="General!A7:D7" display="Speed_00" xr:uid="{C6AE6EAC-EB97-4E7E-9CA6-2836E0619094}"/>
    <hyperlink ref="E91:F94" location="General!A11:D11" display="Direction_00" xr:uid="{8DF6BE15-472A-400A-B6C9-3083B3B7A9D3}"/>
    <hyperlink ref="G91:G94" location="General!A13:A15" display="Vehicle_Pitch" xr:uid="{93F64535-1902-4183-AB06-D281CC42E0ED}"/>
    <hyperlink ref="H91:H94" location="General!A15:B15" display="Vehicle_Roll" xr:uid="{F791E0DE-9E12-4445-875F-C2D3B848D475}"/>
    <hyperlink ref="G91" location="General!A13:B13" display="Vehicle_Pitch" xr:uid="{82540A5A-BA71-4CB5-9B42-D727CF6F83C4}"/>
    <hyperlink ref="H91" location="General!A15:B15" display="Vehicle_Roll" xr:uid="{4449B788-6C80-4AF7-B8F3-47730924C6D2}"/>
    <hyperlink ref="C136:D141" location="General!A7:D7" display="Speed_00" xr:uid="{61AD2226-7738-46EB-B99A-6CD5E181BE94}"/>
    <hyperlink ref="C123:F123" location="General!A3:L3" display="UID_00" xr:uid="{88B4D033-AB47-4E18-B8DC-00FDEDFCF75E}"/>
    <hyperlink ref="C79" location="General!A5:C5" display="SID_00" xr:uid="{C3F88FF7-ADE5-4461-803C-2A5A688D1D27}"/>
    <hyperlink ref="C83" location="General!A5:C5" display="SID_00" xr:uid="{5A00085C-645F-44A0-A615-988E84FDD668}"/>
    <hyperlink ref="C81" location="General!A5:C5" display="SID_00" xr:uid="{71601D98-1831-48E8-AB22-0CEDFBD306FC}"/>
    <hyperlink ref="C312:F313" location="General!A3:L3" display="UID_00" xr:uid="{559E9AC6-2A57-4526-8441-F6039FBE0A70}"/>
    <hyperlink ref="C126:F127" location="General!A3:L3" display="UID_00" xr:uid="{D6D0731E-24AF-4CE5-99B5-D3D81F46C540}"/>
    <hyperlink ref="G136:G141" location="General!A17:C17" display="Speed_Warning" xr:uid="{FC171714-F80C-41E5-BF41-CC18660356AF}"/>
    <hyperlink ref="F136:F141" location="General!A19:C19" display="Speed_Overspeed" xr:uid="{1886EBFA-3E32-4CA2-AAB4-994E0B25F388}"/>
    <hyperlink ref="H151" location="CAS_Threat!B7" display="Threat_Type" xr:uid="{BAB5CC51-F286-410A-ACF1-41CC86D887F3}"/>
    <hyperlink ref="H155" location="CAS_Threat!B28:D28" display="Scenario" xr:uid="{0B705E3E-D518-466A-8EB1-508335CBAAF6}"/>
    <hyperlink ref="I155" location="CAS_Threat!B29:D29" display="Orientation" xr:uid="{82EE04E9-1E94-4AEC-A5B5-6D8A34F69BE0}"/>
    <hyperlink ref="C155" location="CAS_Threat!B24:D24" display="Speed_00" xr:uid="{76139CCF-D6B3-44A6-A402-358381C00DC0}"/>
    <hyperlink ref="E155" location="CAS_Threat!B25:D25" display="Heading_00" xr:uid="{0582860F-795F-400F-8ED7-CCFD7A4A2683}"/>
    <hyperlink ref="E154" location="CAS_Threat!B22:D22" display="Threat_Ext_Pow" xr:uid="{564D14C6-1B58-4BBC-965C-FAB304CDB641}"/>
    <hyperlink ref="D154" location="CAS_Threat!B21:D21" display="Threat_Bat_V" xr:uid="{6FF645E8-0668-4797-ADC2-6A67C4E50084}"/>
    <hyperlink ref="J151" location="CAS_Threat!B9:D9" display="Threat_Width" xr:uid="{88103510-33BA-4666-BC1E-BD9E76D801B5}"/>
    <hyperlink ref="G152:H152" location="CAS_Threat!B14:D14" display="Threat_Distance_00" xr:uid="{804C3923-15D5-44F1-B045-D081A08B0185}"/>
    <hyperlink ref="I152:J152" location="CAS_Threat!B15:D15" display="Threat_Heading_01" xr:uid="{C4C5ECFB-C2D0-4F83-A03A-1405EE68B6BD}"/>
    <hyperlink ref="C146:D146" location="General!A7:D7" display="Speed_00" xr:uid="{171BB918-1593-4F6A-9561-29110AF06CD4}"/>
    <hyperlink ref="C128:F129" location="General!A3:L3" display="UID_00" xr:uid="{F9E95EB1-36CE-413A-AF9B-16DB5B466B96}"/>
    <hyperlink ref="C130:D130" location="General!A7:D7" display="Speed_00" xr:uid="{914B5978-2A83-4EF8-AC78-D1274BBA8DC9}"/>
    <hyperlink ref="C131:D131" location="General!A7:D7" display="Speed_00" xr:uid="{B2FE5542-D651-4102-8F93-56C76FABA51B}"/>
    <hyperlink ref="C132:D132" location="General!A7:D7" display="Speed_00" xr:uid="{64172614-BD07-4FCE-A5F2-DD8FA96DA71A}"/>
    <hyperlink ref="C87:C90" location="'Expansion Module'!B7" display="Module Kind" xr:uid="{789A93AA-BFD3-40DF-A531-E0EFEC511318}"/>
    <hyperlink ref="C107:C110" location="'Expansion Module'!B7" display="Module Kind" xr:uid="{A9AA05D7-BC2F-4697-BAAE-62F416FA5867}"/>
    <hyperlink ref="C147:C150" location="'Expansion Module'!B7" display="Module Kind" xr:uid="{E3D0305E-7B62-401A-BC56-ECE4E0A091F4}"/>
    <hyperlink ref="C185:C188" location="'Expansion Module'!B7" display="Module Kind" xr:uid="{265FABAC-87BC-4B14-BADB-E2FE04085105}"/>
    <hyperlink ref="C189:C190" location="'Expansion Module'!B7" display="Module Kind" xr:uid="{CEEBB446-4DB2-401F-9569-DEFCDD38DC54}"/>
    <hyperlink ref="C202:C205" location="'Expansion Module'!B7" display="Module Kind" xr:uid="{D838E8F3-B3E3-4BDD-8A2F-9CC335C4C1EB}"/>
    <hyperlink ref="C206:C207" location="'Expansion Module'!B7" display="Module Kind" xr:uid="{5AF84F6D-7462-4EA8-A769-AECC0A2A14B2}"/>
    <hyperlink ref="C124" location="'Expansion Module'!B7" display="Module Kind" xr:uid="{4FA379FA-F2DC-4616-B5E4-4BEEDF86D8CC}"/>
    <hyperlink ref="C18:D18" location="General!A9:F9" display="Ambient_Val_00" xr:uid="{499439DA-4218-4285-B5D7-000B726FD898}"/>
    <hyperlink ref="D18" location="General!A9:F9" display="Ambient_Val_01" xr:uid="{5B664D0E-2E49-44DC-8456-19EE5DDCDDF9}"/>
    <hyperlink ref="C18" location="General!A9:F9" display="Ambient_Val_00" xr:uid="{A73F7D01-558F-4939-BADD-426D9301F487}"/>
    <hyperlink ref="F154" location="CAS_Threat!B22:D22" display="Threat_Ext_Pow" xr:uid="{0F622710-0CB1-4BDD-A17A-BCA523F214A5}"/>
    <hyperlink ref="C160:F160" location="CAS_Threat!B3" display="Threat_UID_00" xr:uid="{03E8DB14-7A06-4EC1-9563-62BE7CA1D0F5}"/>
    <hyperlink ref="F160" location="CAS_Threat!B5" display="Threat_UID_03" xr:uid="{3C16CE05-3377-4D7C-948F-CA9C7BD14111}"/>
    <hyperlink ref="E160" location="CAS_Threat!B5" display="Threat_UID_02" xr:uid="{C45C92E1-A005-45D8-9B9C-A9B3D87B94DE}"/>
    <hyperlink ref="D160" location="CAS_Threat!B5" display="Threat_UID_01" xr:uid="{CA632253-8DFB-4293-B17F-99D4802C81D6}"/>
    <hyperlink ref="C160" location="CAS_Threat!B5" display="Threat_UID_00" xr:uid="{A4CADAD6-8960-489C-9B4C-5B6D10A24307}"/>
    <hyperlink ref="I160" location="CAS_Threat!B7" display="Threat_Type" xr:uid="{B4070CD8-8936-4EFB-8D5D-2732C39573D8}"/>
    <hyperlink ref="G160" location="CAS_Threat!B8" display="Threat_Kind" xr:uid="{FFCB0357-72B8-4F64-8909-51678EE91508}"/>
    <hyperlink ref="H160" location="CAS_Threat!B7" display="Threat_Type" xr:uid="{8D7CFD89-DEA9-4666-A7C4-4E8429422141}"/>
    <hyperlink ref="J160" location="CAS_Threat!B9:D9" display="Threat_Width" xr:uid="{F5473B8E-8E96-4178-A71F-402848A86F31}"/>
    <hyperlink ref="C162:F162" location="CAS_Threat!B13:D13" display="Threat_Speed_01" xr:uid="{4865D6E9-2330-4926-BE03-00D3AB2518C1}"/>
    <hyperlink ref="G162:J162" location="CAS_Threat!A10" display="EV_CAS_Threat_01" xr:uid="{7792CC32-E77D-4BED-BD92-43B23392C8C3}"/>
    <hyperlink ref="E161:F161" location="CAS_Threat!B13:D13" display="Threat_Speed_02" xr:uid="{5529C225-862B-4026-AC31-9A30EF018AE9}"/>
    <hyperlink ref="C161" location="CAS_Threat!B14:D14" display="Threat_Distance_00" xr:uid="{B5216E0E-EDE5-44C4-865C-E8BCA8AB3A6E}"/>
    <hyperlink ref="D161" location="CAS_Threat!B15:D15" display="Threat_Heading_01" xr:uid="{E55C6188-FE84-4343-B6BB-00FBB30DA61B}"/>
    <hyperlink ref="E163" location="CAS_Threat!B22:D22" display="Threat_Ext_Pow" xr:uid="{90D9262D-C339-463C-B77C-07AC1A9C31E5}"/>
    <hyperlink ref="D163" location="CAS_Threat!B21:D21" display="Threat_Bat_V" xr:uid="{67188508-8782-4201-B231-C8417112344A}"/>
    <hyperlink ref="F163" location="CAS_Threat!B22:D22" display="Threat_Ext_Pow" xr:uid="{7CCFB07C-BC9E-4DB9-AD16-5C5B28BD0B4B}"/>
    <hyperlink ref="C165:F165" location="CAS_Threat!B31:D31" display="LAT_00" xr:uid="{3A3319E4-B7BB-4B17-A2C6-6FBF548D9E45}"/>
    <hyperlink ref="G165:J165" location="CAS_Threat!B32:D32" display="LON_00" xr:uid="{9E10D5B7-85A4-4AAD-9F4C-BA684E96C21B}"/>
    <hyperlink ref="C164:D164" location="CAS_Threat!B25:D25" display="Speed_00" xr:uid="{D9CDD21B-4884-4ACE-A0B9-F65C2753CC9F}"/>
    <hyperlink ref="G164" location="CAS_Threat!B27:D27" display="Accuracy" xr:uid="{547ECB4D-7750-4586-90EF-7F8EB90E7233}"/>
    <hyperlink ref="E164:F164" location="CAS_Threat!B26:D26" display="Heading_00" xr:uid="{6C2A0C0A-FB3F-4218-B276-3F18AE92E446}"/>
    <hyperlink ref="H164" location="CAS_Threat!B28:D28" display="Scenario" xr:uid="{8685E114-3496-4F84-8708-2CD4737595AD}"/>
    <hyperlink ref="I164" location="CAS_Threat!B29:D29" display="Orientation" xr:uid="{23DBAB97-DEB9-4241-AA1A-B0B7C1F47300}"/>
    <hyperlink ref="C164" location="CAS_Threat!B24:D24" display="Speed_00" xr:uid="{648D4272-0B4A-4C9D-9934-1610EB3610F0}"/>
    <hyperlink ref="E164" location="CAS_Threat!B25:D25" display="Heading_00" xr:uid="{397B23FC-2B40-4B9C-8A88-67D1E2970A39}"/>
    <hyperlink ref="C501:F501" location="CAS_Threat!B31:D31" display="LAT_00" xr:uid="{8434D044-B2F5-4C7E-B070-C32EF879D63D}"/>
    <hyperlink ref="G501:J501" location="CAS_Threat!B32:D32" display="LON_00" xr:uid="{73291F2E-8127-4B05-A230-A8DADC786128}"/>
    <hyperlink ref="C502:D502" location="CAS_Threat!B25:D25" display="Speed_00" xr:uid="{6F76EA32-3936-4D21-83F8-A08867CBD787}"/>
    <hyperlink ref="E502:F502" location="CAS_Threat!B26:D26" display="Heading_00" xr:uid="{2CDC1BCB-FB94-4203-AB4F-A129471BE5C7}"/>
    <hyperlink ref="G502" location="CAS_Threat!B27:D27" display="Accuracy" xr:uid="{D2B438C9-544B-443D-AAF3-99616D55256D}"/>
    <hyperlink ref="C244:C245" location="'Expansion Module'!B7" display="Module Kind" xr:uid="{CC052FF2-D5C0-4BCC-8159-90B3348E4F6A}"/>
    <hyperlink ref="C246:C247" location="'Expansion Module'!B7" display="Module Kind" xr:uid="{BF2DAE31-051B-43B8-AF27-A01A080305DD}"/>
    <hyperlink ref="C248" location="'Expansion Module'!B7" display="Module Kind" xr:uid="{5C714552-2C97-474B-8907-06AF46D2B158}"/>
    <hyperlink ref="C249" location="'Expansion Module'!B7" display="Module Kind" xr:uid="{75D16993-108F-44DD-B3F3-C2294E1A1662}"/>
    <hyperlink ref="C250" location="'Expansion Module'!B7" display="Module Kind" xr:uid="{99AB38EA-302D-4D2B-B278-0A6999B295A0}"/>
    <hyperlink ref="C251" location="'Expansion Module'!B7" display="Module Kind" xr:uid="{B9BF63F7-2468-4DDB-87B7-992EB9BF4EAC}"/>
    <hyperlink ref="C252" location="'Expansion Module'!B7" display="Module Kind" xr:uid="{0B62048E-FC5A-456D-A4A5-551DBEC4F72E}"/>
    <hyperlink ref="C253" location="'Expansion Module'!B7" display="Module Kind" xr:uid="{6DBCC76E-A070-4F51-8004-1ACE7B15E128}"/>
    <hyperlink ref="C254" location="'Expansion Module'!B7" display="Module Kind" xr:uid="{D73671D7-8D02-4DBA-BAA6-9D8298ABDB33}"/>
    <hyperlink ref="C255" location="'Expansion Module'!B7" display="Module Kind" xr:uid="{EE9EA5E2-675A-45E1-82C8-D34EEB670970}"/>
    <hyperlink ref="C256" location="'Expansion Module'!B7" display="Module Kind" xr:uid="{A3870B55-F1F7-4B78-8121-B24DEA8FDADA}"/>
    <hyperlink ref="C257" location="'Expansion Module'!B7" display="Module Kind" xr:uid="{90B07540-3E42-4F82-8B3A-1A0EEA68FBBD}"/>
    <hyperlink ref="C258" location="'Expansion Module'!B7" display="Module Kind" xr:uid="{A1FD85E5-1394-4167-8EC0-6CC85EA8845D}"/>
    <hyperlink ref="C259" location="'Expansion Module'!B7" display="Module Kind" xr:uid="{8785C5A8-8BAD-4D05-A99E-8FFDE3E8CF59}"/>
    <hyperlink ref="C260" location="'Expansion Module'!B7" display="Module Kind" xr:uid="{679E6AF1-AA4A-4A88-877B-2C2960A197DC}"/>
    <hyperlink ref="C261" location="'Expansion Module'!B7" display="Module Kind" xr:uid="{FD65AFE5-C660-4553-8161-2C4BE2B1E13F}"/>
    <hyperlink ref="C262" location="'Expansion Module'!B7" display="Module Kind" xr:uid="{85C2C696-4C56-494A-B71E-E695C295D3D8}"/>
    <hyperlink ref="C263" location="'Expansion Module'!B7" display="Module Kind" xr:uid="{195F37E6-739A-4F12-8F1C-1CD8056077C1}"/>
    <hyperlink ref="C264" location="'Expansion Module'!B7" display="Module Kind" xr:uid="{8DF25878-4B98-49B7-B616-5BB3B5C859D0}"/>
    <hyperlink ref="C265" location="'Expansion Module'!B7" display="Module Kind" xr:uid="{848162A5-AD0F-4653-ACDF-1CEB5C18FEDA}"/>
    <hyperlink ref="C266" location="'Expansion Module'!B7" display="Module Kind" xr:uid="{BFF68EF4-6B60-45F8-A1BD-648DA73124B1}"/>
    <hyperlink ref="C267" location="'Expansion Module'!B7" display="Module Kind" xr:uid="{A78C183F-DCC4-46CC-822E-9893BADC87CF}"/>
    <hyperlink ref="C268" location="'Expansion Module'!B7" display="Module Kind" xr:uid="{3D3489DD-C6AF-4899-A691-877EDED8A16E}"/>
    <hyperlink ref="C269" location="'Expansion Module'!B7" display="Module Kind" xr:uid="{61FCD9ED-0719-4602-ABC1-ECF807AF8E9D}"/>
    <hyperlink ref="C270" location="'Expansion Module'!B7" display="Module Kind" xr:uid="{260C368E-2D12-41DE-922C-E30B33907E80}"/>
    <hyperlink ref="C271" location="'Expansion Module'!B7" display="Module Kind" xr:uid="{9C8D7F1C-88C4-4D2F-83C5-9BAA5FFC2735}"/>
    <hyperlink ref="C272" location="'Expansion Module'!B7" display="Module Kind" xr:uid="{E70F74E9-DFC4-4B78-9F96-676110F8AE88}"/>
    <hyperlink ref="C273" location="'Expansion Module'!B7" display="Module Kind" xr:uid="{0A3A6B44-46C5-4620-A714-5975631F2727}"/>
    <hyperlink ref="C274" location="'Expansion Module'!B7" display="Module Kind" xr:uid="{9E217196-1B6D-49CA-9B53-5D6E1DE96122}"/>
    <hyperlink ref="C275" location="'Expansion Module'!B7" display="Module Kind" xr:uid="{4B085E11-CED2-4C2F-9D73-F6124A7430A5}"/>
    <hyperlink ref="C276" location="'Expansion Module'!B7" display="Module Kind" xr:uid="{9F0EDAA6-9085-4D33-B6AB-BBE12B3CE3A5}"/>
    <hyperlink ref="C277" location="'Expansion Module'!B7" display="Module Kind" xr:uid="{C97D6A54-3074-42DB-B5AC-4ED881556A1F}"/>
    <hyperlink ref="C278" location="'Expansion Module'!B7" display="Module Kind" xr:uid="{53B2499F-7211-465A-AE87-1D20136927CF}"/>
    <hyperlink ref="C279" location="'Expansion Module'!B7" display="Module Kind" xr:uid="{B56484A5-C9FA-44AB-A046-F580A6F9AD52}"/>
    <hyperlink ref="C280" location="'Expansion Module'!B7" display="Module Kind" xr:uid="{EB4930B4-012B-4D6E-AC25-1F6778617C1E}"/>
    <hyperlink ref="C281" location="'Expansion Module'!B7" display="Module Kind" xr:uid="{99BBC742-9093-4DFC-B8FF-7AEDB12075F1}"/>
    <hyperlink ref="C282" location="'Expansion Module'!B7" display="Module Kind" xr:uid="{502E9EBC-4D2D-4E20-8343-BEEF8240318B}"/>
    <hyperlink ref="C283" location="'Expansion Module'!B7" display="Module Kind" xr:uid="{6B6A0736-FC6D-4332-8F0F-A0B415F3357C}"/>
    <hyperlink ref="C284" location="'Expansion Module'!B7" display="Module Kind" xr:uid="{CC953440-033E-4E56-AC09-5650BB1EB8A2}"/>
    <hyperlink ref="C285" location="'Expansion Module'!B7" display="Module Kind" xr:uid="{E6CF50CB-2255-4717-99E7-35130524E53F}"/>
    <hyperlink ref="C286" location="'Expansion Module'!B7" display="Module Kind" xr:uid="{686C018F-F723-46F9-8B1B-47DCA1419A45}"/>
    <hyperlink ref="C287" location="'Expansion Module'!B7" display="Module Kind" xr:uid="{1AF27860-F0A3-4854-8B9E-3859CCEA6177}"/>
    <hyperlink ref="C288" location="'Expansion Module'!B7" display="Module Kind" xr:uid="{3FAADF3A-D2E7-4003-B8D6-9B7AAD428E95}"/>
    <hyperlink ref="C289" location="'Expansion Module'!B7" display="Module Kind" xr:uid="{435005AE-1A2B-45CF-A4A2-0D8E8C57A6E6}"/>
    <hyperlink ref="C290" location="'Expansion Module'!B7" display="Module Kind" xr:uid="{ED09ECEF-22CA-41CD-B784-45F4461A0520}"/>
    <hyperlink ref="C291" location="'Expansion Module'!B7" display="Module Kind" xr:uid="{035CE3AD-3F75-434E-BB0C-CB8283CD773C}"/>
    <hyperlink ref="C292" location="'Expansion Module'!B7" display="Module Kind" xr:uid="{7BBA2506-78F0-4D14-835A-9D49234CF98F}"/>
    <hyperlink ref="C293" location="'Expansion Module'!B7" display="Module Kind" xr:uid="{540E8FC8-6B58-4F1A-A5BA-8CE2949FB818}"/>
    <hyperlink ref="C294" location="'Expansion Module'!B7" display="Module Kind" xr:uid="{8FD63CF9-5B2A-451B-BCBC-37EF3A8BC2FA}"/>
    <hyperlink ref="C295" location="'Expansion Module'!B7" display="Module Kind" xr:uid="{38558F68-6BCF-48F1-885D-9834817A52BF}"/>
    <hyperlink ref="C296" location="'Expansion Module'!B7" display="Module Kind" xr:uid="{266A3F01-FFC4-4B70-82A9-DBEC1D601933}"/>
    <hyperlink ref="C208" location="'Expansion Module'!B7" display="Module Kind" xr:uid="{57FA4772-48EA-417E-ACAD-7F6C7E235065}"/>
    <hyperlink ref="C209" location="'Expansion Module'!B7" display="Module Kind" xr:uid="{0E44E1CF-B9A6-47BC-BC36-D212454AE5B9}"/>
    <hyperlink ref="C210" location="'Expansion Module'!B7" display="Module Kind" xr:uid="{8217C171-38F9-4BBD-B179-C49FFF1E2209}"/>
    <hyperlink ref="C213" location="'Expansion Module'!B7" display="Module Kind" xr:uid="{B07C8161-0DAB-42F2-AB76-A985328A307A}"/>
    <hyperlink ref="B213" location="'Expansion Module'!B7" display="Module Kind" xr:uid="{2DDD3C27-DD68-4DB7-839E-D8BA8A6BFE44}"/>
    <hyperlink ref="B214" location="'Expansion Module'!B7" display="Module Kind" xr:uid="{621D3720-786D-4A75-9725-2AA9089E7DC8}"/>
    <hyperlink ref="C214" location="'Expansion Module'!B7" display="Module Kind" xr:uid="{2D19FFC9-842F-4B70-B04E-10F766A42012}"/>
    <hyperlink ref="C215" location="'Expansion Module'!B7" display="Module Kind" xr:uid="{F29FFF3F-31CE-4C25-85F3-022B9B9A1760}"/>
    <hyperlink ref="C216" location="'Expansion Module'!B7" display="Module Kind" xr:uid="{EBE66148-54B3-4FDA-ADF6-7C805E55D7AA}"/>
    <hyperlink ref="C217" location="'Expansion Module'!B7" display="Module Kind" xr:uid="{E4228C21-4431-49E0-AA7E-F1096F097583}"/>
    <hyperlink ref="C218" location="'Expansion Module'!B7" display="Module Kind" xr:uid="{749B4B3C-FC62-445E-82D9-6A91B5BDDCE0}"/>
    <hyperlink ref="C219" location="'Expansion Module'!B7" display="Module Kind" xr:uid="{BDAFC0EC-7409-4D5F-B515-95A2E9F5DC81}"/>
    <hyperlink ref="C220" location="'Expansion Module'!B7" display="Module Kind" xr:uid="{E676504F-0A27-40B6-AFC1-91C9F98CBF70}"/>
    <hyperlink ref="C221" location="'Expansion Module'!B7" display="Module Kind" xr:uid="{01249AB7-85AD-4CDC-83D9-389273C21A52}"/>
    <hyperlink ref="C222" location="'Expansion Module'!B7" display="Module Kind" xr:uid="{EE079E90-6DA9-480D-9D10-2D1E18375B29}"/>
    <hyperlink ref="C223" location="'Expansion Module'!B7" display="Module Kind" xr:uid="{CBA7090C-F22B-427A-BBF5-EDF51579AB4D}"/>
    <hyperlink ref="C224" location="'Expansion Module'!B7" display="Module Kind" xr:uid="{8E82C41F-9695-430E-AB8D-428EDFA04A78}"/>
    <hyperlink ref="C225" location="'Expansion Module'!B7" display="Module Kind" xr:uid="{2CD01E38-9D5D-40BE-B506-8D6F1534EA76}"/>
    <hyperlink ref="C233" location="'Expansion Module'!B7" display="Module Kind" xr:uid="{643DA10C-B013-4E40-AB15-1424212A4B99}"/>
    <hyperlink ref="C234" location="'Expansion Module'!B7" display="Module Kind" xr:uid="{E83E86B2-44EC-4FCF-8F5B-7E5B293C9289}"/>
    <hyperlink ref="C243" location="'Expansion Module'!B7" display="Module Kind" xr:uid="{F62C59D6-AEEE-4A46-8B79-6C33C85BFD91}"/>
  </hyperlink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DCFF-B6B1-4258-90DA-E34230973C30}">
  <dimension ref="A1:R119"/>
  <sheetViews>
    <sheetView tabSelected="1" workbookViewId="0">
      <pane ySplit="1" topLeftCell="A98" activePane="bottomLeft" state="frozen"/>
      <selection pane="bottomLeft" activeCell="G119" sqref="G119"/>
    </sheetView>
  </sheetViews>
  <sheetFormatPr defaultRowHeight="15" x14ac:dyDescent="0.25"/>
  <cols>
    <col min="1" max="1" width="20.140625" bestFit="1" customWidth="1"/>
    <col min="2" max="2" width="23.85546875" customWidth="1"/>
    <col min="3" max="3" width="26.5703125" bestFit="1" customWidth="1"/>
    <col min="9" max="9" width="14" bestFit="1" customWidth="1"/>
    <col min="10" max="10" width="12.28515625" bestFit="1" customWidth="1"/>
    <col min="13" max="13" width="13.85546875" customWidth="1"/>
  </cols>
  <sheetData>
    <row r="1" spans="1:18" x14ac:dyDescent="0.25">
      <c r="B1" t="s">
        <v>587</v>
      </c>
      <c r="C1" t="s">
        <v>586</v>
      </c>
      <c r="E1" t="s">
        <v>491</v>
      </c>
      <c r="F1" t="s">
        <v>570</v>
      </c>
      <c r="G1" t="s">
        <v>178</v>
      </c>
      <c r="H1" t="s">
        <v>816</v>
      </c>
      <c r="I1" t="s">
        <v>953</v>
      </c>
      <c r="J1" t="s">
        <v>954</v>
      </c>
      <c r="M1" t="s">
        <v>815</v>
      </c>
      <c r="Q1" t="s">
        <v>570</v>
      </c>
    </row>
    <row r="2" spans="1:18" x14ac:dyDescent="0.25">
      <c r="A2">
        <v>1</v>
      </c>
      <c r="B2" t="s">
        <v>466</v>
      </c>
      <c r="C2" t="s">
        <v>489</v>
      </c>
      <c r="D2">
        <v>4</v>
      </c>
      <c r="E2">
        <v>0</v>
      </c>
      <c r="F2">
        <v>0</v>
      </c>
      <c r="G2" s="38" t="s">
        <v>567</v>
      </c>
      <c r="H2">
        <v>0</v>
      </c>
      <c r="L2">
        <v>0</v>
      </c>
      <c r="M2" t="s">
        <v>829</v>
      </c>
      <c r="N2">
        <v>0</v>
      </c>
      <c r="Q2">
        <v>0</v>
      </c>
      <c r="R2" t="s">
        <v>571</v>
      </c>
    </row>
    <row r="3" spans="1:18" x14ac:dyDescent="0.25">
      <c r="A3">
        <f>A2+1</f>
        <v>2</v>
      </c>
      <c r="B3" t="s">
        <v>470</v>
      </c>
      <c r="C3" t="s">
        <v>490</v>
      </c>
      <c r="D3">
        <v>4</v>
      </c>
      <c r="E3">
        <v>0</v>
      </c>
      <c r="F3">
        <v>0</v>
      </c>
      <c r="G3" s="38" t="s">
        <v>567</v>
      </c>
      <c r="H3">
        <v>0</v>
      </c>
      <c r="I3" s="102"/>
      <c r="L3">
        <v>1</v>
      </c>
      <c r="M3" t="s">
        <v>879</v>
      </c>
      <c r="N3">
        <v>0</v>
      </c>
      <c r="Q3">
        <v>1</v>
      </c>
      <c r="R3" t="s">
        <v>572</v>
      </c>
    </row>
    <row r="4" spans="1:18" x14ac:dyDescent="0.25">
      <c r="A4" s="128">
        <f t="shared" ref="A4:A67" si="0">A3+1</f>
        <v>3</v>
      </c>
      <c r="B4" t="s">
        <v>315</v>
      </c>
      <c r="C4" t="s">
        <v>492</v>
      </c>
      <c r="D4">
        <v>2</v>
      </c>
      <c r="E4">
        <v>0</v>
      </c>
      <c r="F4">
        <v>0</v>
      </c>
      <c r="G4" s="38" t="s">
        <v>567</v>
      </c>
      <c r="H4">
        <v>0</v>
      </c>
      <c r="I4" s="102"/>
      <c r="L4">
        <v>1</v>
      </c>
      <c r="M4" t="s">
        <v>175</v>
      </c>
      <c r="N4">
        <v>1</v>
      </c>
      <c r="Q4">
        <v>2</v>
      </c>
      <c r="R4" t="s">
        <v>573</v>
      </c>
    </row>
    <row r="5" spans="1:18" x14ac:dyDescent="0.25">
      <c r="A5" s="128">
        <f t="shared" si="0"/>
        <v>4</v>
      </c>
      <c r="B5" t="s">
        <v>474</v>
      </c>
      <c r="C5" t="s">
        <v>493</v>
      </c>
      <c r="D5">
        <v>2</v>
      </c>
      <c r="E5">
        <v>0</v>
      </c>
      <c r="F5">
        <v>0</v>
      </c>
      <c r="G5" s="38" t="s">
        <v>567</v>
      </c>
      <c r="H5">
        <v>0</v>
      </c>
      <c r="I5" s="102"/>
      <c r="L5">
        <v>1</v>
      </c>
      <c r="M5" t="s">
        <v>174</v>
      </c>
      <c r="N5">
        <v>2</v>
      </c>
    </row>
    <row r="6" spans="1:18" x14ac:dyDescent="0.25">
      <c r="A6" s="128">
        <f t="shared" si="0"/>
        <v>5</v>
      </c>
      <c r="B6" t="s">
        <v>59</v>
      </c>
      <c r="C6" t="s">
        <v>588</v>
      </c>
      <c r="D6">
        <v>1</v>
      </c>
      <c r="E6">
        <v>0</v>
      </c>
      <c r="F6">
        <v>0</v>
      </c>
      <c r="G6" s="38" t="s">
        <v>567</v>
      </c>
      <c r="H6">
        <v>0</v>
      </c>
      <c r="I6" s="102"/>
      <c r="L6">
        <v>1</v>
      </c>
      <c r="M6" t="s">
        <v>173</v>
      </c>
      <c r="N6">
        <v>3</v>
      </c>
    </row>
    <row r="7" spans="1:18" x14ac:dyDescent="0.25">
      <c r="A7" s="128">
        <f t="shared" si="0"/>
        <v>6</v>
      </c>
      <c r="B7" t="s">
        <v>434</v>
      </c>
      <c r="C7" t="s">
        <v>589</v>
      </c>
      <c r="D7">
        <v>1</v>
      </c>
      <c r="E7">
        <v>0</v>
      </c>
      <c r="F7">
        <v>0</v>
      </c>
      <c r="G7" s="38" t="s">
        <v>567</v>
      </c>
      <c r="H7">
        <v>0</v>
      </c>
      <c r="I7" s="102"/>
      <c r="L7">
        <v>2</v>
      </c>
      <c r="M7" t="s">
        <v>817</v>
      </c>
      <c r="N7">
        <v>0</v>
      </c>
    </row>
    <row r="8" spans="1:18" x14ac:dyDescent="0.25">
      <c r="A8" s="128">
        <f t="shared" si="0"/>
        <v>7</v>
      </c>
      <c r="B8" t="s">
        <v>435</v>
      </c>
      <c r="C8" t="s">
        <v>590</v>
      </c>
      <c r="D8">
        <v>1</v>
      </c>
      <c r="E8">
        <v>0</v>
      </c>
      <c r="F8">
        <v>0</v>
      </c>
      <c r="G8" s="38" t="s">
        <v>567</v>
      </c>
      <c r="H8">
        <v>0</v>
      </c>
      <c r="I8" s="102"/>
      <c r="L8">
        <v>2</v>
      </c>
      <c r="M8" t="s">
        <v>88</v>
      </c>
      <c r="N8">
        <v>1</v>
      </c>
    </row>
    <row r="9" spans="1:18" x14ac:dyDescent="0.25">
      <c r="A9" s="128">
        <f t="shared" si="0"/>
        <v>8</v>
      </c>
      <c r="B9" t="s">
        <v>436</v>
      </c>
      <c r="C9" t="s">
        <v>591</v>
      </c>
      <c r="D9">
        <v>1</v>
      </c>
      <c r="E9">
        <v>0</v>
      </c>
      <c r="F9">
        <v>0</v>
      </c>
      <c r="G9" s="38" t="s">
        <v>567</v>
      </c>
      <c r="H9">
        <v>0</v>
      </c>
      <c r="I9" s="102"/>
      <c r="L9">
        <v>2</v>
      </c>
      <c r="M9" t="s">
        <v>83</v>
      </c>
      <c r="N9">
        <v>2</v>
      </c>
    </row>
    <row r="10" spans="1:18" x14ac:dyDescent="0.25">
      <c r="A10" s="128">
        <f t="shared" si="0"/>
        <v>9</v>
      </c>
      <c r="B10" t="s">
        <v>494</v>
      </c>
      <c r="C10" t="s">
        <v>90</v>
      </c>
      <c r="D10">
        <v>1</v>
      </c>
      <c r="E10">
        <v>0</v>
      </c>
      <c r="F10">
        <v>0</v>
      </c>
      <c r="G10" s="38" t="s">
        <v>567</v>
      </c>
      <c r="H10">
        <v>0</v>
      </c>
      <c r="I10" s="102"/>
      <c r="L10">
        <v>2</v>
      </c>
      <c r="M10" t="s">
        <v>818</v>
      </c>
      <c r="N10">
        <v>3</v>
      </c>
    </row>
    <row r="11" spans="1:18" x14ac:dyDescent="0.25">
      <c r="A11" s="128">
        <f t="shared" si="0"/>
        <v>10</v>
      </c>
      <c r="B11" t="s">
        <v>495</v>
      </c>
      <c r="C11" t="s">
        <v>16</v>
      </c>
      <c r="D11">
        <v>1</v>
      </c>
      <c r="E11">
        <v>0</v>
      </c>
      <c r="F11">
        <v>0</v>
      </c>
      <c r="G11" s="38" t="s">
        <v>567</v>
      </c>
      <c r="H11">
        <v>0</v>
      </c>
      <c r="I11" s="102"/>
      <c r="L11">
        <v>2</v>
      </c>
      <c r="M11" t="s">
        <v>819</v>
      </c>
      <c r="N11">
        <v>4</v>
      </c>
    </row>
    <row r="12" spans="1:18" x14ac:dyDescent="0.25">
      <c r="A12" s="128">
        <f t="shared" si="0"/>
        <v>11</v>
      </c>
      <c r="B12" t="s">
        <v>63</v>
      </c>
      <c r="C12" t="s">
        <v>487</v>
      </c>
      <c r="D12">
        <v>4</v>
      </c>
      <c r="E12">
        <v>0</v>
      </c>
      <c r="F12">
        <v>2</v>
      </c>
      <c r="G12" s="38" t="s">
        <v>567</v>
      </c>
      <c r="H12">
        <v>0</v>
      </c>
      <c r="I12" s="102"/>
      <c r="L12">
        <v>2</v>
      </c>
      <c r="M12" t="s">
        <v>882</v>
      </c>
      <c r="N12">
        <v>5</v>
      </c>
    </row>
    <row r="13" spans="1:18" x14ac:dyDescent="0.25">
      <c r="A13" s="128">
        <f t="shared" si="0"/>
        <v>12</v>
      </c>
      <c r="B13" t="s">
        <v>62</v>
      </c>
      <c r="C13" t="s">
        <v>488</v>
      </c>
      <c r="D13">
        <v>2</v>
      </c>
      <c r="E13">
        <v>0</v>
      </c>
      <c r="F13">
        <v>0</v>
      </c>
      <c r="G13" s="38" t="s">
        <v>567</v>
      </c>
      <c r="H13">
        <v>0</v>
      </c>
      <c r="I13" s="102"/>
      <c r="L13">
        <v>2</v>
      </c>
      <c r="M13" t="s">
        <v>85</v>
      </c>
      <c r="N13">
        <v>6</v>
      </c>
    </row>
    <row r="14" spans="1:18" x14ac:dyDescent="0.25">
      <c r="A14" s="128">
        <f t="shared" si="0"/>
        <v>13</v>
      </c>
      <c r="B14" t="s">
        <v>496</v>
      </c>
      <c r="C14" t="s">
        <v>61</v>
      </c>
      <c r="D14">
        <v>1</v>
      </c>
      <c r="E14">
        <v>0</v>
      </c>
      <c r="F14">
        <v>0</v>
      </c>
      <c r="G14" s="38" t="s">
        <v>567</v>
      </c>
      <c r="H14">
        <v>0</v>
      </c>
      <c r="I14" s="102"/>
      <c r="L14">
        <v>2</v>
      </c>
      <c r="M14" s="80" t="s">
        <v>86</v>
      </c>
      <c r="N14">
        <v>7</v>
      </c>
    </row>
    <row r="15" spans="1:18" x14ac:dyDescent="0.25">
      <c r="A15" s="128">
        <f t="shared" si="0"/>
        <v>14</v>
      </c>
      <c r="B15" t="s">
        <v>66</v>
      </c>
      <c r="C15" t="s">
        <v>155</v>
      </c>
      <c r="D15">
        <v>2</v>
      </c>
      <c r="E15">
        <v>-1</v>
      </c>
      <c r="F15">
        <v>0</v>
      </c>
      <c r="G15" s="38" t="s">
        <v>179</v>
      </c>
      <c r="H15">
        <v>0</v>
      </c>
      <c r="I15" s="102"/>
      <c r="L15">
        <v>2</v>
      </c>
      <c r="M15" s="80" t="s">
        <v>820</v>
      </c>
      <c r="N15">
        <v>8</v>
      </c>
    </row>
    <row r="16" spans="1:18" x14ac:dyDescent="0.25">
      <c r="A16" s="128">
        <f t="shared" si="0"/>
        <v>15</v>
      </c>
      <c r="B16" t="s">
        <v>65</v>
      </c>
      <c r="C16" t="s">
        <v>507</v>
      </c>
      <c r="D16">
        <v>2</v>
      </c>
      <c r="E16">
        <v>0</v>
      </c>
      <c r="F16">
        <v>0</v>
      </c>
      <c r="G16" s="38" t="s">
        <v>567</v>
      </c>
      <c r="H16">
        <v>0</v>
      </c>
      <c r="I16" s="102"/>
      <c r="L16">
        <v>3</v>
      </c>
      <c r="M16" s="80" t="s">
        <v>87</v>
      </c>
      <c r="N16">
        <v>0</v>
      </c>
    </row>
    <row r="17" spans="1:14" x14ac:dyDescent="0.25">
      <c r="A17" s="128">
        <f t="shared" si="0"/>
        <v>16</v>
      </c>
      <c r="B17" t="s">
        <v>250</v>
      </c>
      <c r="C17" t="s">
        <v>510</v>
      </c>
      <c r="D17">
        <v>1</v>
      </c>
      <c r="E17">
        <v>0</v>
      </c>
      <c r="F17">
        <v>0</v>
      </c>
      <c r="G17" s="38" t="s">
        <v>567</v>
      </c>
      <c r="H17">
        <v>0</v>
      </c>
      <c r="I17" s="102"/>
      <c r="L17">
        <v>3</v>
      </c>
      <c r="M17" s="80" t="s">
        <v>821</v>
      </c>
      <c r="N17">
        <v>1</v>
      </c>
    </row>
    <row r="18" spans="1:14" x14ac:dyDescent="0.25">
      <c r="A18" s="128">
        <f t="shared" si="0"/>
        <v>17</v>
      </c>
      <c r="B18" t="s">
        <v>251</v>
      </c>
      <c r="C18" t="s">
        <v>511</v>
      </c>
      <c r="D18">
        <v>1</v>
      </c>
      <c r="E18">
        <v>0</v>
      </c>
      <c r="F18">
        <v>0</v>
      </c>
      <c r="G18" s="38" t="s">
        <v>567</v>
      </c>
      <c r="H18">
        <v>0</v>
      </c>
      <c r="I18" s="102"/>
      <c r="L18">
        <v>3</v>
      </c>
      <c r="M18" s="80" t="s">
        <v>822</v>
      </c>
      <c r="N18">
        <v>2</v>
      </c>
    </row>
    <row r="19" spans="1:14" x14ac:dyDescent="0.25">
      <c r="A19" s="128">
        <f t="shared" si="0"/>
        <v>18</v>
      </c>
      <c r="B19" t="s">
        <v>433</v>
      </c>
      <c r="C19" t="s">
        <v>433</v>
      </c>
      <c r="D19">
        <v>1</v>
      </c>
      <c r="E19">
        <v>0</v>
      </c>
      <c r="F19">
        <v>0</v>
      </c>
      <c r="G19" s="38" t="s">
        <v>567</v>
      </c>
      <c r="H19">
        <v>0</v>
      </c>
      <c r="I19" s="102"/>
      <c r="L19">
        <v>3</v>
      </c>
      <c r="M19" s="80" t="s">
        <v>823</v>
      </c>
      <c r="N19">
        <v>3</v>
      </c>
    </row>
    <row r="20" spans="1:14" x14ac:dyDescent="0.25">
      <c r="A20" s="128">
        <f t="shared" si="0"/>
        <v>19</v>
      </c>
      <c r="B20" t="s">
        <v>445</v>
      </c>
      <c r="C20" t="s">
        <v>508</v>
      </c>
      <c r="D20">
        <v>1</v>
      </c>
      <c r="E20">
        <v>0</v>
      </c>
      <c r="F20">
        <v>0</v>
      </c>
      <c r="G20" s="38" t="s">
        <v>567</v>
      </c>
      <c r="H20">
        <v>0</v>
      </c>
      <c r="I20" s="102"/>
      <c r="L20">
        <v>3</v>
      </c>
      <c r="M20" s="80" t="s">
        <v>824</v>
      </c>
      <c r="N20">
        <v>4</v>
      </c>
    </row>
    <row r="21" spans="1:14" x14ac:dyDescent="0.25">
      <c r="A21" s="128">
        <f t="shared" si="0"/>
        <v>20</v>
      </c>
      <c r="B21" t="s">
        <v>293</v>
      </c>
      <c r="C21" t="s">
        <v>512</v>
      </c>
      <c r="D21">
        <v>2</v>
      </c>
      <c r="E21">
        <v>0</v>
      </c>
      <c r="F21">
        <v>0</v>
      </c>
      <c r="G21" s="38" t="s">
        <v>567</v>
      </c>
      <c r="H21">
        <v>0</v>
      </c>
      <c r="I21" s="102"/>
      <c r="L21">
        <v>3</v>
      </c>
      <c r="M21" s="80" t="s">
        <v>825</v>
      </c>
      <c r="N21">
        <v>5</v>
      </c>
    </row>
    <row r="22" spans="1:14" x14ac:dyDescent="0.25">
      <c r="A22" s="128">
        <f t="shared" si="0"/>
        <v>21</v>
      </c>
      <c r="B22" t="s">
        <v>295</v>
      </c>
      <c r="C22" t="s">
        <v>513</v>
      </c>
      <c r="D22">
        <v>2</v>
      </c>
      <c r="E22">
        <v>0</v>
      </c>
      <c r="F22">
        <v>0</v>
      </c>
      <c r="G22" s="38" t="s">
        <v>567</v>
      </c>
      <c r="H22">
        <v>0</v>
      </c>
      <c r="I22" s="102"/>
      <c r="L22">
        <v>3</v>
      </c>
      <c r="M22" s="80" t="s">
        <v>826</v>
      </c>
      <c r="N22">
        <v>6</v>
      </c>
    </row>
    <row r="23" spans="1:14" x14ac:dyDescent="0.25">
      <c r="A23" s="128">
        <f t="shared" si="0"/>
        <v>22</v>
      </c>
      <c r="B23" t="s">
        <v>497</v>
      </c>
      <c r="C23" t="s">
        <v>592</v>
      </c>
      <c r="D23">
        <v>1</v>
      </c>
      <c r="E23">
        <v>0</v>
      </c>
      <c r="F23">
        <v>0</v>
      </c>
      <c r="G23" s="38" t="s">
        <v>567</v>
      </c>
      <c r="H23">
        <v>0</v>
      </c>
      <c r="I23" s="102"/>
      <c r="L23">
        <v>3</v>
      </c>
      <c r="M23" s="80" t="s">
        <v>827</v>
      </c>
      <c r="N23">
        <v>7</v>
      </c>
    </row>
    <row r="24" spans="1:14" x14ac:dyDescent="0.25">
      <c r="A24" s="128">
        <f t="shared" si="0"/>
        <v>23</v>
      </c>
      <c r="B24" t="s">
        <v>11</v>
      </c>
      <c r="C24" t="s">
        <v>514</v>
      </c>
      <c r="D24">
        <v>1</v>
      </c>
      <c r="E24">
        <v>0</v>
      </c>
      <c r="F24">
        <v>0</v>
      </c>
      <c r="G24" s="38" t="s">
        <v>567</v>
      </c>
      <c r="H24">
        <v>0</v>
      </c>
      <c r="I24" s="102"/>
      <c r="L24">
        <v>3</v>
      </c>
      <c r="M24" s="80" t="s">
        <v>828</v>
      </c>
      <c r="N24">
        <v>8</v>
      </c>
    </row>
    <row r="25" spans="1:14" x14ac:dyDescent="0.25">
      <c r="A25" s="128">
        <f t="shared" si="0"/>
        <v>24</v>
      </c>
      <c r="B25" t="s">
        <v>12</v>
      </c>
      <c r="C25" t="s">
        <v>515</v>
      </c>
      <c r="D25">
        <v>1</v>
      </c>
      <c r="E25">
        <v>0</v>
      </c>
      <c r="F25">
        <v>0</v>
      </c>
      <c r="G25" s="38" t="s">
        <v>567</v>
      </c>
      <c r="H25">
        <v>0</v>
      </c>
      <c r="I25" s="102"/>
      <c r="L25">
        <v>3</v>
      </c>
      <c r="M25" s="80" t="s">
        <v>417</v>
      </c>
      <c r="N25">
        <v>9</v>
      </c>
    </row>
    <row r="26" spans="1:14" x14ac:dyDescent="0.25">
      <c r="A26" s="128">
        <f t="shared" si="0"/>
        <v>25</v>
      </c>
      <c r="B26" t="s">
        <v>13</v>
      </c>
      <c r="C26" t="s">
        <v>516</v>
      </c>
      <c r="D26">
        <v>1</v>
      </c>
      <c r="E26">
        <v>0</v>
      </c>
      <c r="F26">
        <v>0</v>
      </c>
      <c r="G26" s="38" t="s">
        <v>567</v>
      </c>
      <c r="H26">
        <v>0</v>
      </c>
      <c r="I26" s="102"/>
      <c r="L26">
        <v>3</v>
      </c>
      <c r="M26" t="s">
        <v>883</v>
      </c>
      <c r="N26">
        <v>10</v>
      </c>
    </row>
    <row r="27" spans="1:14" x14ac:dyDescent="0.25">
      <c r="A27" s="128">
        <f t="shared" si="0"/>
        <v>26</v>
      </c>
      <c r="B27" t="s">
        <v>14</v>
      </c>
      <c r="C27" t="s">
        <v>517</v>
      </c>
      <c r="D27">
        <v>1</v>
      </c>
      <c r="E27">
        <v>0</v>
      </c>
      <c r="F27">
        <v>0</v>
      </c>
      <c r="G27" s="38" t="s">
        <v>567</v>
      </c>
      <c r="H27">
        <v>0</v>
      </c>
      <c r="I27" s="102"/>
      <c r="L27">
        <v>3</v>
      </c>
      <c r="M27" t="s">
        <v>899</v>
      </c>
      <c r="N27">
        <v>11</v>
      </c>
    </row>
    <row r="28" spans="1:14" x14ac:dyDescent="0.25">
      <c r="A28" s="128">
        <f t="shared" si="0"/>
        <v>27</v>
      </c>
      <c r="B28" t="s">
        <v>281</v>
      </c>
      <c r="C28" t="s">
        <v>518</v>
      </c>
      <c r="D28">
        <v>2</v>
      </c>
      <c r="E28">
        <v>0</v>
      </c>
      <c r="F28">
        <v>0</v>
      </c>
      <c r="G28" s="38" t="s">
        <v>567</v>
      </c>
      <c r="H28">
        <v>0</v>
      </c>
      <c r="I28" s="102"/>
      <c r="L28" s="105">
        <v>3</v>
      </c>
      <c r="M28" s="105" t="s">
        <v>900</v>
      </c>
      <c r="N28" s="105">
        <v>12</v>
      </c>
    </row>
    <row r="29" spans="1:14" x14ac:dyDescent="0.25">
      <c r="A29" s="128">
        <f t="shared" si="0"/>
        <v>28</v>
      </c>
      <c r="B29" t="s">
        <v>283</v>
      </c>
      <c r="C29" t="s">
        <v>519</v>
      </c>
      <c r="D29">
        <v>2</v>
      </c>
      <c r="E29">
        <v>0</v>
      </c>
      <c r="F29">
        <v>0</v>
      </c>
      <c r="G29" s="38" t="s">
        <v>567</v>
      </c>
      <c r="H29">
        <v>0</v>
      </c>
      <c r="I29" s="102"/>
      <c r="L29">
        <v>3</v>
      </c>
      <c r="M29" t="s">
        <v>955</v>
      </c>
      <c r="N29">
        <v>13</v>
      </c>
    </row>
    <row r="30" spans="1:14" x14ac:dyDescent="0.25">
      <c r="A30" s="128">
        <f t="shared" si="0"/>
        <v>29</v>
      </c>
      <c r="B30" t="s">
        <v>285</v>
      </c>
      <c r="C30" t="s">
        <v>520</v>
      </c>
      <c r="D30">
        <v>1</v>
      </c>
      <c r="E30">
        <v>0</v>
      </c>
      <c r="F30">
        <v>0</v>
      </c>
      <c r="G30" s="38" t="s">
        <v>567</v>
      </c>
      <c r="H30">
        <v>0</v>
      </c>
      <c r="I30" s="102"/>
      <c r="L30">
        <v>4</v>
      </c>
      <c r="M30" s="76" t="s">
        <v>198</v>
      </c>
    </row>
    <row r="31" spans="1:14" x14ac:dyDescent="0.25">
      <c r="A31" s="128">
        <f t="shared" si="0"/>
        <v>30</v>
      </c>
      <c r="B31" t="s">
        <v>292</v>
      </c>
      <c r="C31" t="s">
        <v>521</v>
      </c>
      <c r="D31">
        <v>1</v>
      </c>
      <c r="E31">
        <v>0</v>
      </c>
      <c r="F31">
        <v>0</v>
      </c>
      <c r="G31" s="38" t="s">
        <v>567</v>
      </c>
      <c r="H31">
        <v>0</v>
      </c>
      <c r="I31" s="102"/>
      <c r="L31">
        <v>4</v>
      </c>
      <c r="M31" s="76" t="s">
        <v>837</v>
      </c>
    </row>
    <row r="32" spans="1:14" x14ac:dyDescent="0.25">
      <c r="A32" s="128">
        <f t="shared" si="0"/>
        <v>31</v>
      </c>
      <c r="B32" t="s">
        <v>266</v>
      </c>
      <c r="C32" t="s">
        <v>522</v>
      </c>
      <c r="D32">
        <v>8</v>
      </c>
      <c r="E32">
        <v>0</v>
      </c>
      <c r="F32">
        <v>0</v>
      </c>
      <c r="G32" s="38" t="s">
        <v>567</v>
      </c>
      <c r="H32">
        <v>0</v>
      </c>
      <c r="I32" s="102"/>
      <c r="L32">
        <v>4</v>
      </c>
      <c r="M32" s="76" t="s">
        <v>838</v>
      </c>
    </row>
    <row r="33" spans="1:15" x14ac:dyDescent="0.25">
      <c r="A33" s="128">
        <f t="shared" si="0"/>
        <v>32</v>
      </c>
      <c r="B33" t="s">
        <v>274</v>
      </c>
      <c r="C33" t="s">
        <v>523</v>
      </c>
      <c r="D33">
        <v>7</v>
      </c>
      <c r="E33">
        <v>0</v>
      </c>
      <c r="F33">
        <v>0</v>
      </c>
      <c r="G33" s="38" t="s">
        <v>567</v>
      </c>
      <c r="H33">
        <v>0</v>
      </c>
      <c r="I33" s="102"/>
      <c r="L33">
        <v>4</v>
      </c>
      <c r="M33" s="76" t="s">
        <v>839</v>
      </c>
    </row>
    <row r="34" spans="1:15" x14ac:dyDescent="0.25">
      <c r="A34" s="128">
        <f t="shared" si="0"/>
        <v>33</v>
      </c>
      <c r="B34" t="s">
        <v>286</v>
      </c>
      <c r="C34" t="s">
        <v>524</v>
      </c>
      <c r="D34">
        <v>1</v>
      </c>
      <c r="E34">
        <v>0</v>
      </c>
      <c r="F34">
        <v>0</v>
      </c>
      <c r="G34" s="38" t="s">
        <v>567</v>
      </c>
      <c r="H34">
        <v>0</v>
      </c>
      <c r="I34" s="102"/>
      <c r="L34">
        <v>4</v>
      </c>
      <c r="M34" s="76" t="s">
        <v>830</v>
      </c>
    </row>
    <row r="35" spans="1:15" x14ac:dyDescent="0.25">
      <c r="A35" s="128">
        <f t="shared" si="0"/>
        <v>34</v>
      </c>
      <c r="B35" t="s">
        <v>287</v>
      </c>
      <c r="C35" t="s">
        <v>525</v>
      </c>
      <c r="D35">
        <v>1</v>
      </c>
      <c r="E35">
        <v>0</v>
      </c>
      <c r="F35">
        <v>0</v>
      </c>
      <c r="G35" s="38" t="s">
        <v>567</v>
      </c>
      <c r="H35">
        <v>0</v>
      </c>
      <c r="I35" s="102"/>
      <c r="L35">
        <v>4</v>
      </c>
      <c r="M35" s="76" t="s">
        <v>831</v>
      </c>
    </row>
    <row r="36" spans="1:15" x14ac:dyDescent="0.25">
      <c r="A36" s="128">
        <f t="shared" si="0"/>
        <v>35</v>
      </c>
      <c r="B36" t="s">
        <v>288</v>
      </c>
      <c r="C36" t="s">
        <v>526</v>
      </c>
      <c r="D36">
        <v>1</v>
      </c>
      <c r="E36">
        <v>0</v>
      </c>
      <c r="F36">
        <v>0</v>
      </c>
      <c r="G36" s="38" t="s">
        <v>567</v>
      </c>
      <c r="H36">
        <v>0</v>
      </c>
      <c r="I36" s="102"/>
      <c r="L36">
        <v>4</v>
      </c>
      <c r="M36" s="76" t="s">
        <v>832</v>
      </c>
    </row>
    <row r="37" spans="1:15" x14ac:dyDescent="0.25">
      <c r="A37" s="128">
        <f t="shared" si="0"/>
        <v>36</v>
      </c>
      <c r="B37" t="s">
        <v>290</v>
      </c>
      <c r="C37" t="s">
        <v>527</v>
      </c>
      <c r="D37">
        <v>2</v>
      </c>
      <c r="E37">
        <v>0</v>
      </c>
      <c r="F37">
        <v>0</v>
      </c>
      <c r="G37" s="38" t="s">
        <v>567</v>
      </c>
      <c r="H37">
        <v>0</v>
      </c>
      <c r="I37" s="102"/>
      <c r="L37">
        <v>4</v>
      </c>
      <c r="M37" s="76" t="s">
        <v>343</v>
      </c>
      <c r="O37" t="s">
        <v>835</v>
      </c>
    </row>
    <row r="38" spans="1:15" x14ac:dyDescent="0.25">
      <c r="A38" s="128">
        <f t="shared" si="0"/>
        <v>37</v>
      </c>
      <c r="B38" t="s">
        <v>289</v>
      </c>
      <c r="C38" t="s">
        <v>509</v>
      </c>
      <c r="D38">
        <v>1</v>
      </c>
      <c r="E38">
        <v>0</v>
      </c>
      <c r="F38">
        <v>0</v>
      </c>
      <c r="G38" s="38" t="s">
        <v>567</v>
      </c>
      <c r="H38">
        <v>0</v>
      </c>
      <c r="I38" s="102"/>
      <c r="L38">
        <v>4</v>
      </c>
      <c r="M38" s="76" t="s">
        <v>344</v>
      </c>
    </row>
    <row r="39" spans="1:15" x14ac:dyDescent="0.25">
      <c r="A39" s="128">
        <f t="shared" si="0"/>
        <v>38</v>
      </c>
      <c r="B39" t="s">
        <v>244</v>
      </c>
      <c r="C39" t="s">
        <v>528</v>
      </c>
      <c r="D39">
        <v>1</v>
      </c>
      <c r="E39">
        <v>0</v>
      </c>
      <c r="F39">
        <v>0</v>
      </c>
      <c r="G39" s="38" t="s">
        <v>567</v>
      </c>
      <c r="H39">
        <v>0</v>
      </c>
      <c r="I39" s="102"/>
      <c r="L39">
        <v>4</v>
      </c>
      <c r="M39" s="76" t="s">
        <v>840</v>
      </c>
    </row>
    <row r="40" spans="1:15" x14ac:dyDescent="0.25">
      <c r="A40" s="128">
        <f t="shared" si="0"/>
        <v>39</v>
      </c>
      <c r="B40" t="s">
        <v>11</v>
      </c>
      <c r="C40" t="s">
        <v>514</v>
      </c>
      <c r="D40">
        <v>1</v>
      </c>
      <c r="E40">
        <v>0</v>
      </c>
      <c r="F40">
        <v>0</v>
      </c>
      <c r="G40" s="38" t="s">
        <v>567</v>
      </c>
      <c r="H40">
        <v>0</v>
      </c>
      <c r="I40" s="102"/>
      <c r="L40">
        <v>4</v>
      </c>
      <c r="M40" s="76" t="s">
        <v>841</v>
      </c>
    </row>
    <row r="41" spans="1:15" x14ac:dyDescent="0.25">
      <c r="A41" s="128">
        <f t="shared" si="0"/>
        <v>40</v>
      </c>
      <c r="B41" t="s">
        <v>238</v>
      </c>
      <c r="C41" t="s">
        <v>529</v>
      </c>
      <c r="D41">
        <v>1</v>
      </c>
      <c r="E41">
        <v>0</v>
      </c>
      <c r="F41">
        <v>0</v>
      </c>
      <c r="G41" s="38" t="s">
        <v>567</v>
      </c>
      <c r="H41">
        <v>0</v>
      </c>
      <c r="I41" s="102"/>
      <c r="L41">
        <v>4</v>
      </c>
      <c r="M41" s="76" t="s">
        <v>842</v>
      </c>
    </row>
    <row r="42" spans="1:15" x14ac:dyDescent="0.25">
      <c r="A42" s="128">
        <f t="shared" si="0"/>
        <v>41</v>
      </c>
      <c r="B42" t="s">
        <v>239</v>
      </c>
      <c r="C42" t="s">
        <v>530</v>
      </c>
      <c r="D42">
        <v>1</v>
      </c>
      <c r="E42">
        <v>0</v>
      </c>
      <c r="F42">
        <v>0</v>
      </c>
      <c r="G42" s="38" t="s">
        <v>567</v>
      </c>
      <c r="H42">
        <v>0</v>
      </c>
      <c r="I42" s="102"/>
      <c r="L42">
        <v>4</v>
      </c>
      <c r="M42" s="76" t="s">
        <v>843</v>
      </c>
    </row>
    <row r="43" spans="1:15" x14ac:dyDescent="0.25">
      <c r="A43" s="128">
        <f t="shared" si="0"/>
        <v>42</v>
      </c>
      <c r="B43" t="s">
        <v>240</v>
      </c>
      <c r="C43" t="s">
        <v>531</v>
      </c>
      <c r="D43">
        <v>1</v>
      </c>
      <c r="E43">
        <v>0</v>
      </c>
      <c r="F43">
        <v>0</v>
      </c>
      <c r="G43" s="38" t="s">
        <v>567</v>
      </c>
      <c r="H43">
        <v>0</v>
      </c>
      <c r="I43" s="102"/>
      <c r="L43">
        <v>4</v>
      </c>
      <c r="M43" s="76" t="s">
        <v>844</v>
      </c>
    </row>
    <row r="44" spans="1:15" x14ac:dyDescent="0.25">
      <c r="A44" s="128">
        <f t="shared" si="0"/>
        <v>43</v>
      </c>
      <c r="B44" t="s">
        <v>241</v>
      </c>
      <c r="C44" t="s">
        <v>532</v>
      </c>
      <c r="D44">
        <v>1</v>
      </c>
      <c r="E44">
        <v>0</v>
      </c>
      <c r="F44">
        <v>0</v>
      </c>
      <c r="G44" s="38" t="s">
        <v>567</v>
      </c>
      <c r="H44">
        <v>0</v>
      </c>
      <c r="I44" s="102"/>
      <c r="L44">
        <v>4</v>
      </c>
      <c r="M44" s="76" t="s">
        <v>845</v>
      </c>
    </row>
    <row r="45" spans="1:15" x14ac:dyDescent="0.25">
      <c r="A45" s="128">
        <f t="shared" si="0"/>
        <v>44</v>
      </c>
      <c r="B45" t="s">
        <v>242</v>
      </c>
      <c r="C45" t="s">
        <v>533</v>
      </c>
      <c r="D45">
        <v>1</v>
      </c>
      <c r="E45">
        <v>0</v>
      </c>
      <c r="F45">
        <v>0</v>
      </c>
      <c r="G45" s="38" t="s">
        <v>567</v>
      </c>
      <c r="H45">
        <v>0</v>
      </c>
      <c r="I45" s="102"/>
      <c r="L45">
        <v>4</v>
      </c>
      <c r="M45" s="76" t="s">
        <v>846</v>
      </c>
    </row>
    <row r="46" spans="1:15" x14ac:dyDescent="0.25">
      <c r="A46" s="128">
        <f t="shared" si="0"/>
        <v>45</v>
      </c>
      <c r="B46" t="s">
        <v>243</v>
      </c>
      <c r="C46" t="s">
        <v>534</v>
      </c>
      <c r="D46">
        <v>1</v>
      </c>
      <c r="E46">
        <v>0</v>
      </c>
      <c r="F46">
        <v>0</v>
      </c>
      <c r="G46" s="38" t="s">
        <v>567</v>
      </c>
      <c r="H46">
        <v>0</v>
      </c>
      <c r="I46" s="102"/>
      <c r="L46">
        <v>4</v>
      </c>
      <c r="M46" s="76" t="s">
        <v>847</v>
      </c>
    </row>
    <row r="47" spans="1:15" x14ac:dyDescent="0.25">
      <c r="A47" s="128">
        <f t="shared" si="0"/>
        <v>46</v>
      </c>
      <c r="B47" t="s">
        <v>58</v>
      </c>
      <c r="C47" t="s">
        <v>535</v>
      </c>
      <c r="D47">
        <v>1</v>
      </c>
      <c r="E47">
        <v>0</v>
      </c>
      <c r="F47">
        <v>0</v>
      </c>
      <c r="G47" s="38" t="s">
        <v>567</v>
      </c>
      <c r="H47">
        <v>0</v>
      </c>
      <c r="I47" s="102"/>
      <c r="L47">
        <v>4</v>
      </c>
      <c r="M47" s="76" t="s">
        <v>354</v>
      </c>
    </row>
    <row r="48" spans="1:15" x14ac:dyDescent="0.25">
      <c r="A48" s="128">
        <f t="shared" si="0"/>
        <v>47</v>
      </c>
      <c r="B48" t="s">
        <v>438</v>
      </c>
      <c r="C48" t="s">
        <v>536</v>
      </c>
      <c r="D48">
        <v>1</v>
      </c>
      <c r="E48">
        <v>0</v>
      </c>
      <c r="F48">
        <v>0</v>
      </c>
      <c r="G48" s="38" t="s">
        <v>567</v>
      </c>
      <c r="H48">
        <v>0</v>
      </c>
      <c r="I48" s="102"/>
      <c r="L48">
        <v>4</v>
      </c>
      <c r="M48" s="76" t="s">
        <v>177</v>
      </c>
    </row>
    <row r="49" spans="1:13" x14ac:dyDescent="0.25">
      <c r="A49" s="128">
        <f t="shared" si="0"/>
        <v>48</v>
      </c>
      <c r="B49" t="s">
        <v>437</v>
      </c>
      <c r="C49" t="s">
        <v>537</v>
      </c>
      <c r="D49">
        <v>1</v>
      </c>
      <c r="E49">
        <v>0</v>
      </c>
      <c r="F49">
        <v>0</v>
      </c>
      <c r="G49" s="38" t="s">
        <v>567</v>
      </c>
      <c r="H49">
        <v>0</v>
      </c>
      <c r="I49" s="102"/>
      <c r="L49">
        <v>4</v>
      </c>
      <c r="M49" s="76" t="s">
        <v>848</v>
      </c>
    </row>
    <row r="50" spans="1:13" x14ac:dyDescent="0.25">
      <c r="A50" s="128">
        <f t="shared" si="0"/>
        <v>49</v>
      </c>
      <c r="B50" t="s">
        <v>115</v>
      </c>
      <c r="C50" t="s">
        <v>543</v>
      </c>
      <c r="D50">
        <v>4</v>
      </c>
      <c r="E50">
        <v>0</v>
      </c>
      <c r="F50">
        <v>2</v>
      </c>
      <c r="G50" s="38" t="s">
        <v>567</v>
      </c>
      <c r="H50">
        <v>0</v>
      </c>
      <c r="I50" s="102"/>
      <c r="L50">
        <v>4</v>
      </c>
      <c r="M50" s="76" t="s">
        <v>849</v>
      </c>
    </row>
    <row r="51" spans="1:13" x14ac:dyDescent="0.25">
      <c r="A51" s="128">
        <f t="shared" si="0"/>
        <v>50</v>
      </c>
      <c r="B51" t="s">
        <v>503</v>
      </c>
      <c r="C51" t="s">
        <v>503</v>
      </c>
      <c r="D51">
        <v>1</v>
      </c>
      <c r="E51">
        <v>0</v>
      </c>
      <c r="F51">
        <v>0</v>
      </c>
      <c r="G51" s="38" t="s">
        <v>567</v>
      </c>
      <c r="H51">
        <v>0</v>
      </c>
      <c r="I51" s="102"/>
      <c r="L51">
        <v>4</v>
      </c>
      <c r="M51" s="76" t="s">
        <v>850</v>
      </c>
    </row>
    <row r="52" spans="1:13" x14ac:dyDescent="0.25">
      <c r="A52" s="128">
        <f t="shared" si="0"/>
        <v>51</v>
      </c>
      <c r="B52" t="s">
        <v>69</v>
      </c>
      <c r="C52" t="s">
        <v>159</v>
      </c>
      <c r="D52">
        <v>4</v>
      </c>
      <c r="E52">
        <v>-7</v>
      </c>
      <c r="F52">
        <v>1</v>
      </c>
      <c r="G52" s="38" t="s">
        <v>567</v>
      </c>
      <c r="H52">
        <v>0</v>
      </c>
      <c r="I52" s="102"/>
      <c r="L52">
        <v>4</v>
      </c>
      <c r="M52" s="76" t="s">
        <v>851</v>
      </c>
    </row>
    <row r="53" spans="1:13" x14ac:dyDescent="0.25">
      <c r="A53" s="128">
        <f t="shared" si="0"/>
        <v>52</v>
      </c>
      <c r="B53" t="s">
        <v>73</v>
      </c>
      <c r="C53" t="s">
        <v>160</v>
      </c>
      <c r="D53">
        <v>4</v>
      </c>
      <c r="E53">
        <v>-7</v>
      </c>
      <c r="F53">
        <v>1</v>
      </c>
      <c r="G53" s="38" t="s">
        <v>567</v>
      </c>
      <c r="H53">
        <v>0</v>
      </c>
      <c r="I53" s="102"/>
      <c r="L53">
        <v>4</v>
      </c>
      <c r="M53" s="76" t="s">
        <v>360</v>
      </c>
    </row>
    <row r="54" spans="1:13" x14ac:dyDescent="0.25">
      <c r="A54" s="128">
        <f t="shared" si="0"/>
        <v>53</v>
      </c>
      <c r="B54" t="s">
        <v>443</v>
      </c>
      <c r="C54" t="s">
        <v>538</v>
      </c>
      <c r="D54">
        <v>1</v>
      </c>
      <c r="E54">
        <v>0</v>
      </c>
      <c r="F54">
        <v>0</v>
      </c>
      <c r="G54" s="38" t="s">
        <v>567</v>
      </c>
      <c r="H54">
        <v>0</v>
      </c>
      <c r="I54" s="102"/>
      <c r="L54">
        <v>4</v>
      </c>
      <c r="M54" s="76" t="s">
        <v>852</v>
      </c>
    </row>
    <row r="55" spans="1:13" x14ac:dyDescent="0.25">
      <c r="A55" s="128">
        <f t="shared" si="0"/>
        <v>54</v>
      </c>
      <c r="B55" t="s">
        <v>440</v>
      </c>
      <c r="C55" t="s">
        <v>433</v>
      </c>
      <c r="D55">
        <v>1</v>
      </c>
      <c r="E55">
        <v>0</v>
      </c>
      <c r="F55">
        <v>0</v>
      </c>
      <c r="G55" s="38" t="s">
        <v>567</v>
      </c>
      <c r="H55">
        <v>0</v>
      </c>
      <c r="I55" s="102"/>
      <c r="L55">
        <v>4</v>
      </c>
      <c r="M55" s="76" t="s">
        <v>853</v>
      </c>
    </row>
    <row r="56" spans="1:13" x14ac:dyDescent="0.25">
      <c r="A56" s="128">
        <f t="shared" si="0"/>
        <v>55</v>
      </c>
      <c r="B56" t="s">
        <v>441</v>
      </c>
      <c r="C56" t="s">
        <v>544</v>
      </c>
      <c r="D56">
        <v>2</v>
      </c>
      <c r="E56">
        <v>0</v>
      </c>
      <c r="F56">
        <v>0</v>
      </c>
      <c r="G56" s="38" t="s">
        <v>567</v>
      </c>
      <c r="H56">
        <v>0</v>
      </c>
      <c r="I56" s="102"/>
      <c r="L56">
        <v>4</v>
      </c>
      <c r="M56" s="76" t="s">
        <v>854</v>
      </c>
    </row>
    <row r="57" spans="1:13" x14ac:dyDescent="0.25">
      <c r="A57" s="128">
        <f t="shared" si="0"/>
        <v>56</v>
      </c>
      <c r="B57" t="s">
        <v>321</v>
      </c>
      <c r="C57" t="s">
        <v>545</v>
      </c>
      <c r="D57">
        <v>4</v>
      </c>
      <c r="E57">
        <v>0</v>
      </c>
      <c r="F57">
        <v>2</v>
      </c>
      <c r="G57" s="38" t="s">
        <v>567</v>
      </c>
      <c r="H57">
        <v>0</v>
      </c>
      <c r="I57" s="102"/>
      <c r="L57">
        <v>4</v>
      </c>
      <c r="M57" s="76" t="s">
        <v>364</v>
      </c>
    </row>
    <row r="58" spans="1:13" x14ac:dyDescent="0.25">
      <c r="A58" s="128">
        <f t="shared" si="0"/>
        <v>57</v>
      </c>
      <c r="B58" t="s">
        <v>23</v>
      </c>
      <c r="C58" t="s">
        <v>539</v>
      </c>
      <c r="D58">
        <v>1</v>
      </c>
      <c r="E58">
        <v>0</v>
      </c>
      <c r="F58">
        <v>0</v>
      </c>
      <c r="G58" s="38" t="s">
        <v>567</v>
      </c>
      <c r="H58">
        <v>2</v>
      </c>
      <c r="I58" s="102"/>
      <c r="L58">
        <v>4</v>
      </c>
      <c r="M58" s="76" t="s">
        <v>855</v>
      </c>
    </row>
    <row r="59" spans="1:13" x14ac:dyDescent="0.25">
      <c r="A59" s="128">
        <f t="shared" si="0"/>
        <v>58</v>
      </c>
      <c r="B59" t="s">
        <v>327</v>
      </c>
      <c r="C59" t="s">
        <v>540</v>
      </c>
      <c r="D59">
        <v>1</v>
      </c>
      <c r="E59">
        <v>0</v>
      </c>
      <c r="F59">
        <v>0</v>
      </c>
      <c r="G59" s="38" t="s">
        <v>567</v>
      </c>
      <c r="H59">
        <v>0</v>
      </c>
      <c r="I59" s="102"/>
      <c r="L59">
        <v>4</v>
      </c>
      <c r="M59" s="76" t="s">
        <v>856</v>
      </c>
    </row>
    <row r="60" spans="1:13" x14ac:dyDescent="0.25">
      <c r="A60" s="128">
        <f t="shared" si="0"/>
        <v>59</v>
      </c>
      <c r="B60" t="s">
        <v>78</v>
      </c>
      <c r="C60" t="s">
        <v>541</v>
      </c>
      <c r="D60">
        <v>1</v>
      </c>
      <c r="E60">
        <v>0</v>
      </c>
      <c r="F60">
        <v>0</v>
      </c>
      <c r="G60" s="38" t="s">
        <v>567</v>
      </c>
      <c r="H60">
        <v>4</v>
      </c>
      <c r="I60" s="102"/>
      <c r="L60">
        <v>4</v>
      </c>
      <c r="M60" s="76" t="s">
        <v>857</v>
      </c>
    </row>
    <row r="61" spans="1:13" x14ac:dyDescent="0.25">
      <c r="A61" s="128">
        <f t="shared" si="0"/>
        <v>60</v>
      </c>
      <c r="B61" t="s">
        <v>430</v>
      </c>
      <c r="C61" t="s">
        <v>542</v>
      </c>
      <c r="D61">
        <v>1</v>
      </c>
      <c r="E61">
        <v>0</v>
      </c>
      <c r="F61">
        <v>0</v>
      </c>
      <c r="G61" s="38" t="s">
        <v>180</v>
      </c>
      <c r="H61">
        <v>0</v>
      </c>
      <c r="I61" s="102"/>
      <c r="L61">
        <v>4</v>
      </c>
      <c r="M61" s="76" t="s">
        <v>858</v>
      </c>
    </row>
    <row r="62" spans="1:13" x14ac:dyDescent="0.25">
      <c r="A62" s="128">
        <f t="shared" si="0"/>
        <v>61</v>
      </c>
      <c r="B62" t="s">
        <v>583</v>
      </c>
      <c r="C62" t="s">
        <v>584</v>
      </c>
      <c r="D62">
        <v>1</v>
      </c>
      <c r="E62">
        <v>1</v>
      </c>
      <c r="F62">
        <v>0</v>
      </c>
      <c r="G62" s="38" t="s">
        <v>568</v>
      </c>
      <c r="H62">
        <v>0</v>
      </c>
      <c r="I62" s="102"/>
      <c r="L62">
        <v>4</v>
      </c>
      <c r="M62" s="76" t="s">
        <v>369</v>
      </c>
    </row>
    <row r="63" spans="1:13" x14ac:dyDescent="0.25">
      <c r="A63" s="128">
        <f t="shared" si="0"/>
        <v>62</v>
      </c>
      <c r="B63" t="s">
        <v>77</v>
      </c>
      <c r="C63" t="s">
        <v>569</v>
      </c>
      <c r="D63">
        <v>1</v>
      </c>
      <c r="E63">
        <v>0</v>
      </c>
      <c r="F63">
        <v>0</v>
      </c>
      <c r="G63" s="38" t="s">
        <v>567</v>
      </c>
      <c r="H63">
        <v>0</v>
      </c>
      <c r="I63" s="102"/>
      <c r="L63">
        <v>4</v>
      </c>
      <c r="M63" s="76" t="s">
        <v>859</v>
      </c>
    </row>
    <row r="64" spans="1:13" x14ac:dyDescent="0.25">
      <c r="A64" s="128">
        <f t="shared" si="0"/>
        <v>63</v>
      </c>
      <c r="B64" t="s">
        <v>22</v>
      </c>
      <c r="C64" t="s">
        <v>546</v>
      </c>
      <c r="D64">
        <v>1</v>
      </c>
      <c r="E64">
        <v>0</v>
      </c>
      <c r="F64">
        <v>0</v>
      </c>
      <c r="G64" s="38" t="s">
        <v>567</v>
      </c>
      <c r="H64">
        <v>1</v>
      </c>
      <c r="I64" s="102"/>
      <c r="L64">
        <v>4</v>
      </c>
      <c r="M64" s="76" t="s">
        <v>860</v>
      </c>
    </row>
    <row r="65" spans="1:13" x14ac:dyDescent="0.25">
      <c r="A65" s="128">
        <f t="shared" si="0"/>
        <v>64</v>
      </c>
      <c r="B65" t="s">
        <v>504</v>
      </c>
      <c r="C65" t="s">
        <v>547</v>
      </c>
      <c r="D65">
        <v>2</v>
      </c>
      <c r="E65">
        <v>-1</v>
      </c>
      <c r="F65">
        <v>0</v>
      </c>
      <c r="G65" s="38" t="s">
        <v>179</v>
      </c>
      <c r="H65">
        <v>0</v>
      </c>
      <c r="I65" s="102"/>
      <c r="L65">
        <v>4</v>
      </c>
      <c r="M65" s="76" t="s">
        <v>861</v>
      </c>
    </row>
    <row r="66" spans="1:13" x14ac:dyDescent="0.25">
      <c r="A66" s="128">
        <f t="shared" si="0"/>
        <v>65</v>
      </c>
      <c r="B66" t="s">
        <v>121</v>
      </c>
      <c r="C66" t="s">
        <v>548</v>
      </c>
      <c r="D66">
        <v>2</v>
      </c>
      <c r="E66">
        <v>0</v>
      </c>
      <c r="F66">
        <v>0</v>
      </c>
      <c r="G66" s="38" t="s">
        <v>180</v>
      </c>
      <c r="H66">
        <v>0</v>
      </c>
      <c r="I66" s="104">
        <v>65535</v>
      </c>
      <c r="J66" s="104" t="s">
        <v>133</v>
      </c>
      <c r="L66">
        <v>4</v>
      </c>
      <c r="M66" s="76" t="s">
        <v>862</v>
      </c>
    </row>
    <row r="67" spans="1:13" x14ac:dyDescent="0.25">
      <c r="A67" s="128">
        <f t="shared" si="0"/>
        <v>66</v>
      </c>
      <c r="B67" t="s">
        <v>505</v>
      </c>
      <c r="C67" t="s">
        <v>549</v>
      </c>
      <c r="D67">
        <v>2</v>
      </c>
      <c r="E67">
        <v>0</v>
      </c>
      <c r="F67">
        <v>0</v>
      </c>
      <c r="G67" s="38" t="s">
        <v>567</v>
      </c>
      <c r="H67">
        <v>0</v>
      </c>
      <c r="I67" s="102"/>
      <c r="L67">
        <v>4</v>
      </c>
      <c r="M67" s="76" t="s">
        <v>374</v>
      </c>
    </row>
    <row r="68" spans="1:13" x14ac:dyDescent="0.25">
      <c r="A68" s="128">
        <f t="shared" ref="A68:A109" si="1">A67+1</f>
        <v>67</v>
      </c>
      <c r="B68" t="s">
        <v>146</v>
      </c>
      <c r="C68" t="s">
        <v>550</v>
      </c>
      <c r="D68">
        <v>4</v>
      </c>
      <c r="E68">
        <v>-7</v>
      </c>
      <c r="F68">
        <v>1</v>
      </c>
      <c r="G68" s="38" t="s">
        <v>567</v>
      </c>
      <c r="H68">
        <v>0</v>
      </c>
      <c r="I68" s="102"/>
      <c r="L68">
        <v>4</v>
      </c>
      <c r="M68" s="76" t="s">
        <v>863</v>
      </c>
    </row>
    <row r="69" spans="1:13" x14ac:dyDescent="0.25">
      <c r="A69" s="128">
        <f t="shared" si="1"/>
        <v>68</v>
      </c>
      <c r="B69" t="s">
        <v>111</v>
      </c>
      <c r="C69" t="s">
        <v>551</v>
      </c>
      <c r="D69">
        <v>4</v>
      </c>
      <c r="E69">
        <v>-7</v>
      </c>
      <c r="F69">
        <v>1</v>
      </c>
      <c r="G69" s="38" t="s">
        <v>567</v>
      </c>
      <c r="H69">
        <v>0</v>
      </c>
      <c r="I69" s="102"/>
      <c r="L69">
        <v>4</v>
      </c>
      <c r="M69" s="76" t="s">
        <v>864</v>
      </c>
    </row>
    <row r="70" spans="1:13" x14ac:dyDescent="0.25">
      <c r="A70" s="128">
        <f t="shared" si="1"/>
        <v>69</v>
      </c>
      <c r="B70" t="s">
        <v>197</v>
      </c>
      <c r="C70" t="s">
        <v>552</v>
      </c>
      <c r="D70">
        <v>1</v>
      </c>
      <c r="E70">
        <v>0</v>
      </c>
      <c r="F70">
        <v>0</v>
      </c>
      <c r="G70" s="38" t="s">
        <v>567</v>
      </c>
      <c r="H70">
        <v>0</v>
      </c>
      <c r="I70" s="102"/>
      <c r="L70">
        <v>4</v>
      </c>
      <c r="M70" s="76" t="s">
        <v>865</v>
      </c>
    </row>
    <row r="71" spans="1:13" x14ac:dyDescent="0.25">
      <c r="A71" s="128">
        <f t="shared" si="1"/>
        <v>70</v>
      </c>
      <c r="B71" t="s">
        <v>575</v>
      </c>
      <c r="C71" t="s">
        <v>578</v>
      </c>
      <c r="D71">
        <v>1</v>
      </c>
      <c r="E71">
        <v>0</v>
      </c>
      <c r="F71">
        <v>0</v>
      </c>
      <c r="G71" s="38" t="s">
        <v>567</v>
      </c>
      <c r="H71">
        <v>0</v>
      </c>
      <c r="I71" s="102"/>
      <c r="L71">
        <v>4</v>
      </c>
      <c r="M71" s="76" t="s">
        <v>866</v>
      </c>
    </row>
    <row r="72" spans="1:13" x14ac:dyDescent="0.25">
      <c r="A72" s="128">
        <f t="shared" si="1"/>
        <v>71</v>
      </c>
      <c r="B72" t="s">
        <v>576</v>
      </c>
      <c r="C72" t="s">
        <v>581</v>
      </c>
      <c r="D72">
        <v>2</v>
      </c>
      <c r="E72">
        <v>0</v>
      </c>
      <c r="F72">
        <v>0</v>
      </c>
      <c r="G72" s="38" t="s">
        <v>180</v>
      </c>
      <c r="H72">
        <v>0</v>
      </c>
      <c r="I72" s="102">
        <v>65535</v>
      </c>
      <c r="J72" t="s">
        <v>133</v>
      </c>
      <c r="L72">
        <v>4</v>
      </c>
      <c r="M72" s="76" t="s">
        <v>867</v>
      </c>
    </row>
    <row r="73" spans="1:13" x14ac:dyDescent="0.25">
      <c r="A73" s="128">
        <f t="shared" si="1"/>
        <v>72</v>
      </c>
      <c r="B73" t="s">
        <v>444</v>
      </c>
      <c r="C73" t="s">
        <v>553</v>
      </c>
      <c r="D73">
        <v>1</v>
      </c>
      <c r="E73">
        <v>0</v>
      </c>
      <c r="F73">
        <v>0</v>
      </c>
      <c r="G73" s="38" t="s">
        <v>567</v>
      </c>
      <c r="H73">
        <v>0</v>
      </c>
      <c r="I73" s="102"/>
      <c r="L73">
        <v>4</v>
      </c>
      <c r="M73" s="76" t="s">
        <v>868</v>
      </c>
    </row>
    <row r="74" spans="1:13" x14ac:dyDescent="0.25">
      <c r="A74" s="128">
        <f t="shared" si="1"/>
        <v>73</v>
      </c>
      <c r="B74" t="s">
        <v>563</v>
      </c>
      <c r="C74" t="s">
        <v>476</v>
      </c>
      <c r="D74">
        <v>1</v>
      </c>
      <c r="E74">
        <v>0</v>
      </c>
      <c r="F74">
        <v>0</v>
      </c>
      <c r="G74" s="38" t="s">
        <v>180</v>
      </c>
      <c r="H74">
        <v>0</v>
      </c>
      <c r="I74" s="102"/>
      <c r="L74">
        <v>4</v>
      </c>
      <c r="M74" s="76" t="s">
        <v>869</v>
      </c>
    </row>
    <row r="75" spans="1:13" x14ac:dyDescent="0.25">
      <c r="A75" s="128">
        <f t="shared" si="1"/>
        <v>74</v>
      </c>
      <c r="B75" t="s">
        <v>564</v>
      </c>
      <c r="C75" t="s">
        <v>477</v>
      </c>
      <c r="D75">
        <v>1</v>
      </c>
      <c r="E75">
        <v>0</v>
      </c>
      <c r="F75">
        <v>0</v>
      </c>
      <c r="G75" s="38" t="s">
        <v>180</v>
      </c>
      <c r="H75">
        <v>0</v>
      </c>
      <c r="I75" s="102"/>
      <c r="L75">
        <v>4</v>
      </c>
      <c r="M75" s="76" t="s">
        <v>870</v>
      </c>
    </row>
    <row r="76" spans="1:13" x14ac:dyDescent="0.25">
      <c r="A76" s="128">
        <f t="shared" si="1"/>
        <v>75</v>
      </c>
      <c r="B76" t="s">
        <v>565</v>
      </c>
      <c r="C76" t="s">
        <v>478</v>
      </c>
      <c r="D76">
        <v>1</v>
      </c>
      <c r="E76">
        <v>0</v>
      </c>
      <c r="F76">
        <v>0</v>
      </c>
      <c r="G76" s="38" t="s">
        <v>180</v>
      </c>
      <c r="H76">
        <v>0</v>
      </c>
      <c r="L76">
        <v>4</v>
      </c>
      <c r="M76" s="76" t="s">
        <v>383</v>
      </c>
    </row>
    <row r="77" spans="1:13" x14ac:dyDescent="0.25">
      <c r="A77" s="128">
        <f t="shared" si="1"/>
        <v>76</v>
      </c>
      <c r="B77" t="s">
        <v>479</v>
      </c>
      <c r="C77" t="s">
        <v>566</v>
      </c>
      <c r="D77">
        <v>4</v>
      </c>
      <c r="E77">
        <v>-7</v>
      </c>
      <c r="F77">
        <v>1</v>
      </c>
      <c r="G77" s="38" t="s">
        <v>567</v>
      </c>
      <c r="H77">
        <v>0</v>
      </c>
      <c r="I77" s="102"/>
      <c r="L77">
        <v>4</v>
      </c>
      <c r="M77" s="76" t="s">
        <v>833</v>
      </c>
    </row>
    <row r="78" spans="1:13" x14ac:dyDescent="0.25">
      <c r="A78" s="128">
        <f t="shared" si="1"/>
        <v>77</v>
      </c>
      <c r="B78" t="s">
        <v>483</v>
      </c>
      <c r="C78" t="s">
        <v>574</v>
      </c>
      <c r="D78">
        <v>4</v>
      </c>
      <c r="E78">
        <v>-7</v>
      </c>
      <c r="F78">
        <v>1</v>
      </c>
      <c r="G78" s="38" t="s">
        <v>567</v>
      </c>
      <c r="H78">
        <v>0</v>
      </c>
      <c r="I78" s="102"/>
      <c r="L78">
        <v>4</v>
      </c>
      <c r="M78" s="76" t="s">
        <v>385</v>
      </c>
    </row>
    <row r="79" spans="1:13" x14ac:dyDescent="0.25">
      <c r="A79" s="128">
        <f t="shared" si="1"/>
        <v>78</v>
      </c>
      <c r="B79" t="s">
        <v>257</v>
      </c>
      <c r="C79" t="s">
        <v>554</v>
      </c>
      <c r="D79">
        <v>2</v>
      </c>
      <c r="E79">
        <v>0</v>
      </c>
      <c r="F79">
        <v>0</v>
      </c>
      <c r="G79" s="38" t="s">
        <v>567</v>
      </c>
      <c r="H79">
        <v>0</v>
      </c>
      <c r="I79" s="102"/>
      <c r="L79">
        <v>4</v>
      </c>
      <c r="M79" s="76" t="s">
        <v>871</v>
      </c>
    </row>
    <row r="80" spans="1:13" x14ac:dyDescent="0.25">
      <c r="A80" s="128">
        <f t="shared" si="1"/>
        <v>79</v>
      </c>
      <c r="B80" t="s">
        <v>259</v>
      </c>
      <c r="C80" t="s">
        <v>555</v>
      </c>
      <c r="D80">
        <v>2</v>
      </c>
      <c r="E80">
        <v>0</v>
      </c>
      <c r="F80">
        <v>0</v>
      </c>
      <c r="G80" s="38" t="s">
        <v>567</v>
      </c>
      <c r="H80">
        <v>0</v>
      </c>
      <c r="I80" s="102"/>
      <c r="L80">
        <v>4</v>
      </c>
      <c r="M80" s="76" t="s">
        <v>872</v>
      </c>
    </row>
    <row r="81" spans="1:14" x14ac:dyDescent="0.25">
      <c r="A81" s="128">
        <f t="shared" si="1"/>
        <v>80</v>
      </c>
      <c r="B81" t="s">
        <v>261</v>
      </c>
      <c r="C81" t="s">
        <v>556</v>
      </c>
      <c r="D81">
        <v>2</v>
      </c>
      <c r="E81">
        <v>0</v>
      </c>
      <c r="F81">
        <v>0</v>
      </c>
      <c r="G81" s="38" t="s">
        <v>567</v>
      </c>
      <c r="H81">
        <v>0</v>
      </c>
      <c r="I81" s="102"/>
      <c r="L81">
        <v>4</v>
      </c>
      <c r="M81" s="76" t="s">
        <v>873</v>
      </c>
    </row>
    <row r="82" spans="1:14" x14ac:dyDescent="0.25">
      <c r="A82" s="128">
        <f t="shared" si="1"/>
        <v>81</v>
      </c>
      <c r="B82" t="s">
        <v>263</v>
      </c>
      <c r="C82" t="s">
        <v>263</v>
      </c>
      <c r="D82">
        <v>1</v>
      </c>
      <c r="E82">
        <v>0</v>
      </c>
      <c r="F82">
        <v>0</v>
      </c>
      <c r="G82" s="38" t="s">
        <v>567</v>
      </c>
      <c r="H82">
        <v>0</v>
      </c>
      <c r="I82" s="102"/>
      <c r="L82">
        <v>4</v>
      </c>
      <c r="M82" s="76" t="s">
        <v>874</v>
      </c>
    </row>
    <row r="83" spans="1:14" x14ac:dyDescent="0.25">
      <c r="A83" s="128">
        <f t="shared" si="1"/>
        <v>82</v>
      </c>
      <c r="B83" t="s">
        <v>446</v>
      </c>
      <c r="C83" t="s">
        <v>559</v>
      </c>
      <c r="D83">
        <v>1</v>
      </c>
      <c r="E83">
        <v>0</v>
      </c>
      <c r="F83">
        <v>0</v>
      </c>
      <c r="G83" s="38" t="s">
        <v>567</v>
      </c>
      <c r="H83">
        <v>0</v>
      </c>
      <c r="I83" s="102"/>
      <c r="L83">
        <v>4</v>
      </c>
      <c r="M83" s="76" t="s">
        <v>875</v>
      </c>
    </row>
    <row r="84" spans="1:14" x14ac:dyDescent="0.25">
      <c r="A84" s="128">
        <f t="shared" si="1"/>
        <v>83</v>
      </c>
      <c r="B84" t="s">
        <v>447</v>
      </c>
      <c r="C84" t="s">
        <v>447</v>
      </c>
      <c r="D84">
        <v>1</v>
      </c>
      <c r="E84">
        <v>0</v>
      </c>
      <c r="F84">
        <v>0</v>
      </c>
      <c r="G84" s="38" t="s">
        <v>567</v>
      </c>
      <c r="H84">
        <v>0</v>
      </c>
      <c r="I84" s="102"/>
      <c r="L84">
        <v>4</v>
      </c>
      <c r="M84" s="76" t="s">
        <v>876</v>
      </c>
    </row>
    <row r="85" spans="1:14" x14ac:dyDescent="0.25">
      <c r="A85" s="128">
        <f t="shared" si="1"/>
        <v>84</v>
      </c>
      <c r="B85" t="s">
        <v>448</v>
      </c>
      <c r="C85" t="s">
        <v>557</v>
      </c>
      <c r="D85">
        <v>4</v>
      </c>
      <c r="E85">
        <v>0</v>
      </c>
      <c r="F85">
        <v>0</v>
      </c>
      <c r="G85" s="38" t="s">
        <v>567</v>
      </c>
      <c r="H85">
        <v>0</v>
      </c>
      <c r="I85" s="102"/>
      <c r="L85">
        <v>4</v>
      </c>
      <c r="M85" s="76" t="s">
        <v>877</v>
      </c>
    </row>
    <row r="86" spans="1:14" x14ac:dyDescent="0.25">
      <c r="A86" s="128">
        <f t="shared" si="1"/>
        <v>85</v>
      </c>
      <c r="B86" t="s">
        <v>64</v>
      </c>
      <c r="C86" t="s">
        <v>560</v>
      </c>
      <c r="D86">
        <v>2</v>
      </c>
      <c r="E86">
        <v>0</v>
      </c>
      <c r="F86">
        <v>0</v>
      </c>
      <c r="G86" s="38" t="s">
        <v>567</v>
      </c>
      <c r="H86">
        <v>0</v>
      </c>
      <c r="I86" s="102"/>
      <c r="L86">
        <v>4</v>
      </c>
      <c r="M86" s="76" t="s">
        <v>878</v>
      </c>
    </row>
    <row r="87" spans="1:14" x14ac:dyDescent="0.25">
      <c r="A87" s="128">
        <f t="shared" si="1"/>
        <v>86</v>
      </c>
      <c r="B87" t="s">
        <v>506</v>
      </c>
      <c r="C87" t="s">
        <v>28</v>
      </c>
      <c r="D87">
        <v>1</v>
      </c>
      <c r="E87">
        <v>0</v>
      </c>
      <c r="F87">
        <v>0</v>
      </c>
      <c r="G87" s="38" t="s">
        <v>567</v>
      </c>
      <c r="H87">
        <v>0</v>
      </c>
      <c r="I87" s="102"/>
      <c r="L87">
        <v>4</v>
      </c>
      <c r="M87" s="76" t="s">
        <v>834</v>
      </c>
    </row>
    <row r="88" spans="1:14" x14ac:dyDescent="0.25">
      <c r="A88" s="128">
        <f t="shared" si="1"/>
        <v>87</v>
      </c>
      <c r="B88" t="s">
        <v>20</v>
      </c>
      <c r="C88" t="s">
        <v>558</v>
      </c>
      <c r="D88">
        <v>1</v>
      </c>
      <c r="E88">
        <v>0</v>
      </c>
      <c r="F88">
        <v>0</v>
      </c>
      <c r="G88" s="38" t="s">
        <v>567</v>
      </c>
      <c r="H88">
        <v>0</v>
      </c>
      <c r="I88" s="102"/>
      <c r="L88">
        <v>4</v>
      </c>
      <c r="M88" s="76" t="s">
        <v>836</v>
      </c>
    </row>
    <row r="89" spans="1:14" x14ac:dyDescent="0.25">
      <c r="A89" s="128">
        <f t="shared" si="1"/>
        <v>88</v>
      </c>
      <c r="B89" t="s">
        <v>67</v>
      </c>
      <c r="C89" t="s">
        <v>561</v>
      </c>
      <c r="D89">
        <v>4</v>
      </c>
      <c r="E89">
        <v>0</v>
      </c>
      <c r="F89">
        <v>2</v>
      </c>
      <c r="G89" s="96" t="s">
        <v>567</v>
      </c>
      <c r="H89">
        <v>0</v>
      </c>
      <c r="I89" s="102"/>
      <c r="L89" s="97">
        <v>5</v>
      </c>
      <c r="M89" s="79" t="s">
        <v>919</v>
      </c>
      <c r="N89">
        <v>0</v>
      </c>
    </row>
    <row r="90" spans="1:14" x14ac:dyDescent="0.25">
      <c r="A90" s="128">
        <f t="shared" si="1"/>
        <v>89</v>
      </c>
      <c r="B90" t="s">
        <v>68</v>
      </c>
      <c r="C90" t="s">
        <v>562</v>
      </c>
      <c r="D90">
        <v>4</v>
      </c>
      <c r="E90">
        <v>0</v>
      </c>
      <c r="F90">
        <v>2</v>
      </c>
      <c r="G90" s="38" t="s">
        <v>567</v>
      </c>
      <c r="H90">
        <v>0</v>
      </c>
      <c r="I90" s="102"/>
      <c r="L90">
        <v>5</v>
      </c>
      <c r="M90" s="79" t="s">
        <v>920</v>
      </c>
      <c r="N90">
        <v>1</v>
      </c>
    </row>
    <row r="91" spans="1:14" x14ac:dyDescent="0.25">
      <c r="A91" s="128">
        <f t="shared" si="1"/>
        <v>90</v>
      </c>
      <c r="B91" t="s">
        <v>119</v>
      </c>
      <c r="C91" t="s">
        <v>156</v>
      </c>
      <c r="D91">
        <v>2</v>
      </c>
      <c r="E91">
        <v>0</v>
      </c>
      <c r="F91">
        <v>0</v>
      </c>
      <c r="G91" s="38" t="s">
        <v>568</v>
      </c>
      <c r="H91">
        <v>0</v>
      </c>
      <c r="I91" s="102"/>
      <c r="L91">
        <v>5</v>
      </c>
      <c r="M91" t="s">
        <v>921</v>
      </c>
      <c r="N91">
        <v>2</v>
      </c>
    </row>
    <row r="92" spans="1:14" x14ac:dyDescent="0.25">
      <c r="A92" s="128">
        <f t="shared" si="1"/>
        <v>91</v>
      </c>
      <c r="B92" t="s">
        <v>200</v>
      </c>
      <c r="C92" t="s">
        <v>200</v>
      </c>
      <c r="D92">
        <v>1</v>
      </c>
      <c r="E92">
        <v>0</v>
      </c>
      <c r="F92">
        <v>0</v>
      </c>
      <c r="G92" t="s">
        <v>180</v>
      </c>
      <c r="H92">
        <v>0</v>
      </c>
      <c r="I92" s="102"/>
      <c r="L92" s="97">
        <v>0</v>
      </c>
      <c r="M92" s="79" t="s">
        <v>914</v>
      </c>
    </row>
    <row r="93" spans="1:14" x14ac:dyDescent="0.25">
      <c r="A93" s="128">
        <f t="shared" si="1"/>
        <v>92</v>
      </c>
      <c r="B93" t="s">
        <v>398</v>
      </c>
      <c r="C93" t="s">
        <v>880</v>
      </c>
      <c r="D93">
        <v>1</v>
      </c>
      <c r="E93">
        <v>0</v>
      </c>
      <c r="F93">
        <v>0</v>
      </c>
      <c r="H93">
        <v>3</v>
      </c>
      <c r="I93" s="102"/>
      <c r="L93" s="97">
        <v>0</v>
      </c>
      <c r="M93" s="79" t="s">
        <v>914</v>
      </c>
    </row>
    <row r="94" spans="1:14" x14ac:dyDescent="0.25">
      <c r="A94" s="128">
        <f t="shared" si="1"/>
        <v>93</v>
      </c>
      <c r="B94" t="s">
        <v>396</v>
      </c>
      <c r="C94" t="s">
        <v>396</v>
      </c>
      <c r="D94">
        <v>1</v>
      </c>
      <c r="E94">
        <v>0</v>
      </c>
      <c r="F94">
        <v>0</v>
      </c>
      <c r="H94">
        <v>0</v>
      </c>
      <c r="I94" s="102"/>
      <c r="L94" s="97">
        <v>0</v>
      </c>
      <c r="M94" s="79" t="s">
        <v>914</v>
      </c>
    </row>
    <row r="95" spans="1:14" x14ac:dyDescent="0.25">
      <c r="A95" s="128">
        <f t="shared" si="1"/>
        <v>94</v>
      </c>
      <c r="B95" t="s">
        <v>580</v>
      </c>
      <c r="C95" t="s">
        <v>582</v>
      </c>
      <c r="D95">
        <v>1</v>
      </c>
      <c r="E95">
        <v>0</v>
      </c>
      <c r="F95">
        <v>0</v>
      </c>
      <c r="G95" t="s">
        <v>180</v>
      </c>
      <c r="H95">
        <v>0</v>
      </c>
      <c r="I95" s="102"/>
      <c r="L95" s="97">
        <v>0</v>
      </c>
      <c r="M95" s="79" t="s">
        <v>914</v>
      </c>
    </row>
    <row r="96" spans="1:14" x14ac:dyDescent="0.25">
      <c r="A96" s="128">
        <f t="shared" si="1"/>
        <v>95</v>
      </c>
      <c r="B96" t="s">
        <v>806</v>
      </c>
      <c r="C96" t="s">
        <v>810</v>
      </c>
      <c r="D96">
        <v>2</v>
      </c>
      <c r="E96">
        <v>0</v>
      </c>
      <c r="F96">
        <v>1</v>
      </c>
      <c r="H96">
        <v>0</v>
      </c>
      <c r="I96" s="102"/>
      <c r="L96" s="97">
        <v>0</v>
      </c>
      <c r="M96" s="79" t="s">
        <v>914</v>
      </c>
    </row>
    <row r="97" spans="1:14" x14ac:dyDescent="0.25">
      <c r="A97" s="128">
        <f t="shared" si="1"/>
        <v>96</v>
      </c>
      <c r="B97" t="s">
        <v>808</v>
      </c>
      <c r="C97" t="s">
        <v>811</v>
      </c>
      <c r="D97">
        <v>2</v>
      </c>
      <c r="E97">
        <v>0</v>
      </c>
      <c r="F97">
        <v>1</v>
      </c>
      <c r="H97">
        <v>0</v>
      </c>
      <c r="I97" s="102"/>
      <c r="L97" s="97">
        <v>0</v>
      </c>
      <c r="M97" s="79" t="s">
        <v>914</v>
      </c>
    </row>
    <row r="98" spans="1:14" x14ac:dyDescent="0.25">
      <c r="A98" s="128">
        <f t="shared" si="1"/>
        <v>97</v>
      </c>
      <c r="B98" s="77" t="s">
        <v>579</v>
      </c>
      <c r="C98" s="77" t="s">
        <v>881</v>
      </c>
      <c r="D98" s="77">
        <v>1</v>
      </c>
      <c r="E98" s="77">
        <v>0</v>
      </c>
      <c r="F98" s="77">
        <v>0</v>
      </c>
      <c r="G98" s="78" t="s">
        <v>180</v>
      </c>
      <c r="H98">
        <v>0</v>
      </c>
      <c r="I98" s="102"/>
      <c r="L98" s="97">
        <v>0</v>
      </c>
      <c r="M98" s="79" t="s">
        <v>914</v>
      </c>
    </row>
    <row r="99" spans="1:14" x14ac:dyDescent="0.25">
      <c r="A99" s="128">
        <f t="shared" si="1"/>
        <v>98</v>
      </c>
      <c r="B99" t="s">
        <v>884</v>
      </c>
      <c r="C99" t="s">
        <v>886</v>
      </c>
      <c r="D99">
        <v>1</v>
      </c>
      <c r="E99">
        <v>0</v>
      </c>
      <c r="F99">
        <v>0</v>
      </c>
      <c r="H99">
        <v>0</v>
      </c>
      <c r="I99" s="102"/>
      <c r="L99" s="97">
        <v>0</v>
      </c>
      <c r="M99" s="79" t="s">
        <v>914</v>
      </c>
    </row>
    <row r="100" spans="1:14" x14ac:dyDescent="0.25">
      <c r="A100" s="128">
        <f t="shared" si="1"/>
        <v>99</v>
      </c>
      <c r="B100" t="s">
        <v>915</v>
      </c>
      <c r="C100" t="s">
        <v>885</v>
      </c>
      <c r="D100">
        <v>2</v>
      </c>
      <c r="E100">
        <v>0</v>
      </c>
      <c r="F100">
        <v>0</v>
      </c>
      <c r="H100">
        <v>0</v>
      </c>
      <c r="I100" s="102"/>
      <c r="L100" s="97">
        <v>0</v>
      </c>
      <c r="M100" s="79" t="s">
        <v>914</v>
      </c>
    </row>
    <row r="101" spans="1:14" x14ac:dyDescent="0.25">
      <c r="A101" s="128">
        <f t="shared" si="1"/>
        <v>100</v>
      </c>
      <c r="B101" t="s">
        <v>902</v>
      </c>
      <c r="C101" t="s">
        <v>911</v>
      </c>
      <c r="D101" s="94">
        <v>1</v>
      </c>
      <c r="E101" s="94">
        <v>0</v>
      </c>
      <c r="F101" s="94">
        <v>0</v>
      </c>
      <c r="G101" s="94"/>
      <c r="H101" s="94">
        <v>0</v>
      </c>
      <c r="I101" s="102"/>
      <c r="L101" s="97">
        <v>0</v>
      </c>
      <c r="M101" s="79" t="s">
        <v>914</v>
      </c>
    </row>
    <row r="102" spans="1:14" x14ac:dyDescent="0.25">
      <c r="A102" s="128">
        <f t="shared" si="1"/>
        <v>101</v>
      </c>
      <c r="B102" s="94" t="s">
        <v>903</v>
      </c>
      <c r="C102" s="94" t="s">
        <v>912</v>
      </c>
      <c r="D102" s="94">
        <v>4</v>
      </c>
      <c r="E102" s="94">
        <v>-7</v>
      </c>
      <c r="F102" s="94">
        <v>1</v>
      </c>
      <c r="G102" s="95" t="s">
        <v>567</v>
      </c>
      <c r="H102" s="94">
        <v>0</v>
      </c>
      <c r="I102" s="102"/>
      <c r="L102" s="98">
        <v>0</v>
      </c>
      <c r="M102" s="79" t="s">
        <v>914</v>
      </c>
      <c r="N102" s="98"/>
    </row>
    <row r="103" spans="1:14" x14ac:dyDescent="0.25">
      <c r="A103" s="128">
        <f t="shared" si="1"/>
        <v>102</v>
      </c>
      <c r="B103" s="94" t="s">
        <v>907</v>
      </c>
      <c r="C103" s="94" t="s">
        <v>913</v>
      </c>
      <c r="D103" s="94">
        <v>4</v>
      </c>
      <c r="E103" s="94">
        <v>-7</v>
      </c>
      <c r="F103" s="94">
        <v>1</v>
      </c>
      <c r="G103" s="95" t="s">
        <v>567</v>
      </c>
      <c r="H103" s="94">
        <v>0</v>
      </c>
      <c r="I103" s="102"/>
      <c r="L103" s="98">
        <v>0</v>
      </c>
      <c r="M103" s="79" t="s">
        <v>914</v>
      </c>
      <c r="N103" s="98"/>
    </row>
    <row r="104" spans="1:14" x14ac:dyDescent="0.25">
      <c r="A104" s="128">
        <f t="shared" si="1"/>
        <v>103</v>
      </c>
      <c r="B104" t="s">
        <v>917</v>
      </c>
      <c r="C104" t="s">
        <v>918</v>
      </c>
      <c r="D104">
        <v>1</v>
      </c>
      <c r="E104">
        <v>0</v>
      </c>
      <c r="F104">
        <v>0</v>
      </c>
      <c r="H104">
        <v>5</v>
      </c>
      <c r="I104" s="102"/>
      <c r="L104" s="98">
        <v>0</v>
      </c>
      <c r="M104" s="79" t="s">
        <v>914</v>
      </c>
      <c r="N104" s="98"/>
    </row>
    <row r="105" spans="1:14" x14ac:dyDescent="0.25">
      <c r="A105" s="128">
        <f t="shared" si="1"/>
        <v>104</v>
      </c>
      <c r="B105" t="s">
        <v>926</v>
      </c>
      <c r="C105" t="s">
        <v>927</v>
      </c>
      <c r="D105">
        <v>1</v>
      </c>
      <c r="E105">
        <v>0</v>
      </c>
      <c r="F105">
        <v>0</v>
      </c>
      <c r="H105">
        <v>0</v>
      </c>
      <c r="I105" s="102"/>
      <c r="L105" s="98">
        <v>0</v>
      </c>
      <c r="M105" s="79" t="s">
        <v>914</v>
      </c>
      <c r="N105" s="98"/>
    </row>
    <row r="106" spans="1:14" x14ac:dyDescent="0.25">
      <c r="A106" s="128">
        <f t="shared" si="1"/>
        <v>105</v>
      </c>
      <c r="B106" t="s">
        <v>925</v>
      </c>
      <c r="C106" t="s">
        <v>928</v>
      </c>
      <c r="D106">
        <v>2</v>
      </c>
      <c r="E106">
        <v>0</v>
      </c>
      <c r="F106">
        <v>1</v>
      </c>
      <c r="H106">
        <v>0</v>
      </c>
      <c r="I106" s="102"/>
      <c r="L106" s="99">
        <v>0</v>
      </c>
      <c r="M106" s="79" t="s">
        <v>914</v>
      </c>
    </row>
    <row r="107" spans="1:14" x14ac:dyDescent="0.25">
      <c r="A107" s="128">
        <f t="shared" si="1"/>
        <v>106</v>
      </c>
      <c r="B107" t="s">
        <v>924</v>
      </c>
      <c r="C107" t="s">
        <v>929</v>
      </c>
      <c r="D107">
        <v>2</v>
      </c>
      <c r="E107">
        <v>0</v>
      </c>
      <c r="F107">
        <v>1</v>
      </c>
      <c r="H107">
        <v>0</v>
      </c>
      <c r="I107" s="102"/>
      <c r="L107" s="99">
        <v>0</v>
      </c>
      <c r="M107" s="79" t="s">
        <v>914</v>
      </c>
    </row>
    <row r="108" spans="1:14" x14ac:dyDescent="0.25">
      <c r="A108" s="128">
        <f t="shared" si="1"/>
        <v>107</v>
      </c>
      <c r="B108" t="s">
        <v>922</v>
      </c>
      <c r="C108" t="s">
        <v>542</v>
      </c>
      <c r="D108">
        <v>1</v>
      </c>
      <c r="E108">
        <v>0</v>
      </c>
      <c r="F108">
        <v>0</v>
      </c>
      <c r="H108">
        <v>0</v>
      </c>
      <c r="I108" s="102"/>
      <c r="L108" s="99">
        <v>0</v>
      </c>
      <c r="M108" s="79" t="s">
        <v>914</v>
      </c>
    </row>
    <row r="109" spans="1:14" x14ac:dyDescent="0.25">
      <c r="A109" s="128">
        <f t="shared" si="1"/>
        <v>108</v>
      </c>
      <c r="B109" t="s">
        <v>931</v>
      </c>
      <c r="C109" t="s">
        <v>548</v>
      </c>
      <c r="D109">
        <v>1</v>
      </c>
      <c r="E109">
        <v>0</v>
      </c>
      <c r="F109">
        <v>0</v>
      </c>
      <c r="H109">
        <v>0</v>
      </c>
      <c r="I109" s="102"/>
      <c r="L109" s="99">
        <v>0</v>
      </c>
      <c r="M109" s="79" t="s">
        <v>914</v>
      </c>
    </row>
    <row r="110" spans="1:14" x14ac:dyDescent="0.25">
      <c r="A110" s="128">
        <f t="shared" ref="A110:A113" si="2">A109+1</f>
        <v>109</v>
      </c>
      <c r="B110" s="128" t="s">
        <v>1210</v>
      </c>
      <c r="C110" s="128" t="s">
        <v>1215</v>
      </c>
      <c r="D110" s="128">
        <v>4</v>
      </c>
      <c r="E110" s="128">
        <v>0</v>
      </c>
      <c r="F110" s="128">
        <v>0</v>
      </c>
      <c r="G110" s="128"/>
      <c r="H110" s="128">
        <v>0</v>
      </c>
      <c r="I110" s="128"/>
      <c r="J110" s="128"/>
      <c r="L110" s="100">
        <v>1</v>
      </c>
      <c r="M110" s="79" t="s">
        <v>914</v>
      </c>
    </row>
    <row r="111" spans="1:14" x14ac:dyDescent="0.25">
      <c r="A111" s="128">
        <f t="shared" si="2"/>
        <v>110</v>
      </c>
      <c r="B111" s="128" t="s">
        <v>1211</v>
      </c>
      <c r="C111" s="128" t="s">
        <v>1216</v>
      </c>
      <c r="D111" s="128">
        <v>4</v>
      </c>
      <c r="E111" s="128">
        <v>0</v>
      </c>
      <c r="F111" s="128">
        <v>0</v>
      </c>
      <c r="G111" s="128"/>
      <c r="H111" s="128">
        <v>0</v>
      </c>
      <c r="I111" s="128"/>
      <c r="J111" s="128"/>
    </row>
    <row r="112" spans="1:14" x14ac:dyDescent="0.25">
      <c r="A112" s="128">
        <f t="shared" si="2"/>
        <v>111</v>
      </c>
      <c r="B112" s="128" t="s">
        <v>1212</v>
      </c>
      <c r="C112" s="128" t="s">
        <v>1217</v>
      </c>
      <c r="D112" s="128">
        <v>4</v>
      </c>
      <c r="E112" s="128">
        <v>0</v>
      </c>
      <c r="F112" s="128">
        <v>0</v>
      </c>
      <c r="G112" s="128"/>
      <c r="H112" s="128">
        <v>0</v>
      </c>
      <c r="I112" s="128"/>
      <c r="J112" s="128"/>
    </row>
    <row r="113" spans="1:10" x14ac:dyDescent="0.25">
      <c r="A113" s="128">
        <f t="shared" si="2"/>
        <v>112</v>
      </c>
      <c r="B113" s="128" t="s">
        <v>1213</v>
      </c>
      <c r="C113" s="128" t="s">
        <v>1218</v>
      </c>
      <c r="D113" s="128">
        <v>2</v>
      </c>
      <c r="E113" s="128">
        <v>0</v>
      </c>
      <c r="F113" s="128">
        <v>0</v>
      </c>
      <c r="G113" s="128"/>
      <c r="H113" s="128">
        <v>0</v>
      </c>
      <c r="I113" s="128"/>
      <c r="J113" s="128"/>
    </row>
    <row r="114" spans="1:10" x14ac:dyDescent="0.25">
      <c r="A114" s="128">
        <f t="shared" ref="A114:A115" si="3">A113+1</f>
        <v>113</v>
      </c>
      <c r="B114" s="128" t="s">
        <v>1197</v>
      </c>
      <c r="C114" s="128" t="s">
        <v>1219</v>
      </c>
      <c r="D114" s="128">
        <v>1</v>
      </c>
      <c r="E114" s="128">
        <v>0</v>
      </c>
      <c r="F114" s="128">
        <v>0</v>
      </c>
      <c r="G114" s="128"/>
      <c r="H114" s="128">
        <v>0</v>
      </c>
    </row>
    <row r="115" spans="1:10" x14ac:dyDescent="0.25">
      <c r="A115" s="128">
        <f t="shared" si="3"/>
        <v>114</v>
      </c>
      <c r="B115" s="128" t="s">
        <v>1198</v>
      </c>
      <c r="C115" s="128" t="s">
        <v>1220</v>
      </c>
      <c r="D115" s="128">
        <v>1</v>
      </c>
      <c r="E115" s="128">
        <v>0</v>
      </c>
      <c r="F115" s="128">
        <v>0</v>
      </c>
      <c r="G115" s="128"/>
      <c r="H115" s="128">
        <v>0</v>
      </c>
    </row>
    <row r="116" spans="1:10" x14ac:dyDescent="0.25">
      <c r="A116" s="128">
        <f t="shared" ref="A116:A119" si="4">A115+1</f>
        <v>115</v>
      </c>
      <c r="B116" s="128" t="s">
        <v>1214</v>
      </c>
      <c r="C116" s="128" t="s">
        <v>1221</v>
      </c>
      <c r="D116" s="128">
        <v>4</v>
      </c>
      <c r="E116" s="128">
        <v>0</v>
      </c>
      <c r="F116" s="128">
        <v>0</v>
      </c>
      <c r="G116" s="128"/>
      <c r="H116" s="128">
        <v>0</v>
      </c>
    </row>
    <row r="117" spans="1:10" x14ac:dyDescent="0.25">
      <c r="A117" s="130">
        <f t="shared" si="4"/>
        <v>116</v>
      </c>
      <c r="B117" s="2" t="s">
        <v>1223</v>
      </c>
      <c r="C117" t="s">
        <v>1226</v>
      </c>
      <c r="D117">
        <v>1</v>
      </c>
      <c r="E117">
        <v>0</v>
      </c>
      <c r="F117">
        <v>0</v>
      </c>
    </row>
    <row r="118" spans="1:10" x14ac:dyDescent="0.25">
      <c r="A118" s="130">
        <f t="shared" si="4"/>
        <v>117</v>
      </c>
      <c r="B118" s="2" t="s">
        <v>1224</v>
      </c>
      <c r="C118" t="s">
        <v>1227</v>
      </c>
      <c r="D118">
        <v>1</v>
      </c>
      <c r="E118">
        <v>0</v>
      </c>
      <c r="F118">
        <v>0</v>
      </c>
    </row>
    <row r="119" spans="1:10" x14ac:dyDescent="0.25">
      <c r="A119" s="130">
        <f t="shared" si="4"/>
        <v>118</v>
      </c>
      <c r="B119" s="2" t="s">
        <v>1225</v>
      </c>
      <c r="C119" t="s">
        <v>1222</v>
      </c>
      <c r="D119">
        <v>1</v>
      </c>
      <c r="E119">
        <v>0</v>
      </c>
      <c r="F119">
        <v>0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F7BB-5977-4352-9B9F-DE1B2EE76662}">
  <dimension ref="B2:E14"/>
  <sheetViews>
    <sheetView workbookViewId="0">
      <selection activeCell="C2" sqref="C2"/>
    </sheetView>
  </sheetViews>
  <sheetFormatPr defaultRowHeight="15" x14ac:dyDescent="0.25"/>
  <cols>
    <col min="2" max="2" width="22.140625" style="66" customWidth="1"/>
    <col min="3" max="3" width="13" customWidth="1"/>
    <col min="4" max="4" width="17.42578125" customWidth="1"/>
  </cols>
  <sheetData>
    <row r="2" spans="2:5" x14ac:dyDescent="0.25">
      <c r="B2">
        <v>150</v>
      </c>
      <c r="C2" s="65" t="s">
        <v>454</v>
      </c>
      <c r="E2">
        <v>9</v>
      </c>
    </row>
    <row r="3" spans="2:5" x14ac:dyDescent="0.25">
      <c r="B3">
        <v>159</v>
      </c>
      <c r="C3" s="65" t="s">
        <v>453</v>
      </c>
      <c r="E3">
        <v>9</v>
      </c>
    </row>
    <row r="4" spans="2:5" x14ac:dyDescent="0.25">
      <c r="B4" s="66">
        <v>301</v>
      </c>
      <c r="C4" t="s">
        <v>1179</v>
      </c>
      <c r="E4">
        <v>4</v>
      </c>
    </row>
    <row r="5" spans="2:5" x14ac:dyDescent="0.25">
      <c r="B5" s="129">
        <v>115</v>
      </c>
      <c r="C5" t="s">
        <v>701</v>
      </c>
      <c r="E5">
        <v>5</v>
      </c>
    </row>
    <row r="6" spans="2:5" x14ac:dyDescent="0.25">
      <c r="B6" s="65"/>
    </row>
    <row r="7" spans="2:5" x14ac:dyDescent="0.25">
      <c r="B7" s="65"/>
    </row>
    <row r="8" spans="2:5" x14ac:dyDescent="0.25">
      <c r="B8" s="65"/>
    </row>
    <row r="9" spans="2:5" x14ac:dyDescent="0.25">
      <c r="B9" s="65"/>
    </row>
    <row r="10" spans="2:5" x14ac:dyDescent="0.25">
      <c r="B10" s="65"/>
    </row>
    <row r="11" spans="2:5" x14ac:dyDescent="0.25">
      <c r="B11" s="65"/>
    </row>
    <row r="12" spans="2:5" x14ac:dyDescent="0.25">
      <c r="B12" s="65"/>
    </row>
    <row r="13" spans="2:5" x14ac:dyDescent="0.25">
      <c r="B13" s="65"/>
    </row>
    <row r="14" spans="2:5" x14ac:dyDescent="0.25">
      <c r="B14" s="65"/>
    </row>
  </sheetData>
  <hyperlinks>
    <hyperlink ref="C2" location="CAS_Threat!A4" display="EV_CAS_Threat_00" xr:uid="{710F3229-47AD-40B9-9D60-179C2989F309}"/>
    <hyperlink ref="C3" location="CAS_Threat!A4" display="EV_CAS_Threat_00" xr:uid="{5AD44E6F-0594-446C-B6D1-FEDCEE1B8A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F13B-78EE-4473-B530-C8152B9B2D43}">
  <dimension ref="A1:AA29"/>
  <sheetViews>
    <sheetView view="pageLayout" zoomScaleNormal="100" workbookViewId="0">
      <selection activeCell="P6" sqref="P6:Q7"/>
    </sheetView>
  </sheetViews>
  <sheetFormatPr defaultRowHeight="15" x14ac:dyDescent="0.25"/>
  <cols>
    <col min="1" max="30" width="5" customWidth="1"/>
  </cols>
  <sheetData>
    <row r="1" spans="1:27" ht="15.75" thickBot="1" x14ac:dyDescent="0.3">
      <c r="B1" s="167" t="s">
        <v>309</v>
      </c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68"/>
      <c r="N1" s="167" t="s">
        <v>130</v>
      </c>
      <c r="O1" s="168"/>
      <c r="P1" s="167" t="s">
        <v>128</v>
      </c>
      <c r="Q1" s="168"/>
      <c r="R1" s="167" t="s">
        <v>178</v>
      </c>
      <c r="S1" s="168"/>
      <c r="T1" s="167" t="s">
        <v>212</v>
      </c>
      <c r="U1" s="173"/>
      <c r="V1" s="173"/>
      <c r="W1" s="173"/>
      <c r="X1" s="168"/>
      <c r="Y1" s="167" t="s">
        <v>216</v>
      </c>
      <c r="Z1" s="168"/>
    </row>
    <row r="2" spans="1:27" x14ac:dyDescent="0.25">
      <c r="A2" t="s">
        <v>487</v>
      </c>
      <c r="B2" s="146" t="s">
        <v>63</v>
      </c>
      <c r="C2" s="147"/>
      <c r="D2" s="148"/>
      <c r="E2" s="149" t="s">
        <v>17</v>
      </c>
      <c r="F2" s="147"/>
      <c r="G2" s="148"/>
      <c r="H2" s="149" t="s">
        <v>18</v>
      </c>
      <c r="I2" s="147"/>
      <c r="J2" s="148"/>
      <c r="K2" s="149" t="s">
        <v>19</v>
      </c>
      <c r="L2" s="147"/>
      <c r="M2" s="150"/>
      <c r="N2" s="135" t="s">
        <v>132</v>
      </c>
      <c r="O2" s="136"/>
      <c r="P2" s="155">
        <v>1</v>
      </c>
      <c r="Q2" s="156"/>
      <c r="R2" s="169"/>
      <c r="S2" s="170"/>
      <c r="T2" s="135" t="s">
        <v>213</v>
      </c>
      <c r="U2" s="139"/>
      <c r="V2" s="139"/>
      <c r="W2" s="139"/>
      <c r="X2" s="136"/>
      <c r="Y2" s="135" t="s">
        <v>217</v>
      </c>
      <c r="Z2" s="136"/>
    </row>
    <row r="3" spans="1:27" ht="15" customHeight="1" thickBot="1" x14ac:dyDescent="0.3">
      <c r="B3" s="180">
        <v>85</v>
      </c>
      <c r="C3" s="175"/>
      <c r="D3" s="176"/>
      <c r="E3" s="174">
        <v>74</v>
      </c>
      <c r="F3" s="175"/>
      <c r="G3" s="176"/>
      <c r="H3" s="174">
        <v>56</v>
      </c>
      <c r="I3" s="175"/>
      <c r="J3" s="176"/>
      <c r="K3" s="174" t="s">
        <v>215</v>
      </c>
      <c r="L3" s="175"/>
      <c r="M3" s="177"/>
      <c r="N3" s="153"/>
      <c r="O3" s="154"/>
      <c r="P3" s="157"/>
      <c r="Q3" s="158"/>
      <c r="R3" s="171"/>
      <c r="S3" s="172"/>
      <c r="T3" s="153"/>
      <c r="U3" s="178"/>
      <c r="V3" s="178"/>
      <c r="W3" s="178"/>
      <c r="X3" s="154"/>
      <c r="Y3" s="153"/>
      <c r="Z3" s="154"/>
      <c r="AA3" s="33"/>
    </row>
    <row r="4" spans="1:27" x14ac:dyDescent="0.25">
      <c r="A4" t="s">
        <v>488</v>
      </c>
      <c r="B4" s="146" t="s">
        <v>62</v>
      </c>
      <c r="C4" s="147"/>
      <c r="D4" s="148"/>
      <c r="E4" s="149"/>
      <c r="F4" s="147"/>
      <c r="G4" s="148"/>
      <c r="H4" s="149"/>
      <c r="I4" s="147"/>
      <c r="J4" s="148"/>
      <c r="K4" s="149"/>
      <c r="L4" s="147"/>
      <c r="M4" s="150"/>
      <c r="N4" s="151" t="s">
        <v>137</v>
      </c>
      <c r="O4" s="152"/>
      <c r="P4" s="159">
        <v>1</v>
      </c>
      <c r="Q4" s="160"/>
      <c r="R4" s="151"/>
      <c r="S4" s="152"/>
      <c r="T4" s="151" t="s">
        <v>317</v>
      </c>
      <c r="U4" s="179"/>
      <c r="V4" s="179"/>
      <c r="W4" s="179"/>
      <c r="X4" s="152"/>
      <c r="Y4" s="151">
        <v>160</v>
      </c>
      <c r="Z4" s="152"/>
      <c r="AA4" s="33"/>
    </row>
    <row r="5" spans="1:27" ht="15.75" thickBot="1" x14ac:dyDescent="0.3">
      <c r="B5" s="180" t="s">
        <v>220</v>
      </c>
      <c r="C5" s="175"/>
      <c r="D5" s="176"/>
      <c r="E5" s="144"/>
      <c r="F5" s="142"/>
      <c r="G5" s="143"/>
      <c r="H5" s="144"/>
      <c r="I5" s="142"/>
      <c r="J5" s="143"/>
      <c r="K5" s="144"/>
      <c r="L5" s="142"/>
      <c r="M5" s="145"/>
      <c r="N5" s="153"/>
      <c r="O5" s="154"/>
      <c r="P5" s="161"/>
      <c r="Q5" s="162"/>
      <c r="R5" s="153"/>
      <c r="S5" s="154"/>
      <c r="T5" s="153"/>
      <c r="U5" s="178"/>
      <c r="V5" s="178"/>
      <c r="W5" s="178"/>
      <c r="X5" s="154"/>
      <c r="Y5" s="153"/>
      <c r="Z5" s="154"/>
      <c r="AA5" s="33"/>
    </row>
    <row r="6" spans="1:27" x14ac:dyDescent="0.25">
      <c r="A6">
        <v>3</v>
      </c>
      <c r="B6" s="146" t="s">
        <v>66</v>
      </c>
      <c r="C6" s="147"/>
      <c r="D6" s="148"/>
      <c r="E6" s="149" t="s">
        <v>25</v>
      </c>
      <c r="F6" s="147"/>
      <c r="G6" s="148"/>
      <c r="H6" s="149"/>
      <c r="I6" s="147"/>
      <c r="J6" s="148"/>
      <c r="K6" s="149"/>
      <c r="L6" s="147"/>
      <c r="M6" s="150"/>
      <c r="N6" s="151" t="s">
        <v>135</v>
      </c>
      <c r="O6" s="152"/>
      <c r="P6" s="163" t="s">
        <v>141</v>
      </c>
      <c r="Q6" s="164"/>
      <c r="R6" s="151" t="s">
        <v>179</v>
      </c>
      <c r="S6" s="152"/>
      <c r="T6" s="151"/>
      <c r="U6" s="179"/>
      <c r="V6" s="179"/>
      <c r="W6" s="179"/>
      <c r="X6" s="152"/>
      <c r="Y6" s="151"/>
      <c r="Z6" s="152"/>
      <c r="AA6" s="33"/>
    </row>
    <row r="7" spans="1:27" ht="15.75" thickBot="1" x14ac:dyDescent="0.3">
      <c r="B7" s="141"/>
      <c r="C7" s="142"/>
      <c r="D7" s="143"/>
      <c r="E7" s="144"/>
      <c r="F7" s="142"/>
      <c r="G7" s="143"/>
      <c r="H7" s="144"/>
      <c r="I7" s="142"/>
      <c r="J7" s="143"/>
      <c r="K7" s="144"/>
      <c r="L7" s="142"/>
      <c r="M7" s="145"/>
      <c r="N7" s="153"/>
      <c r="O7" s="154"/>
      <c r="P7" s="165"/>
      <c r="Q7" s="166"/>
      <c r="R7" s="153"/>
      <c r="S7" s="154"/>
      <c r="T7" s="153"/>
      <c r="U7" s="178"/>
      <c r="V7" s="178"/>
      <c r="W7" s="178"/>
      <c r="X7" s="154"/>
      <c r="Y7" s="153"/>
      <c r="Z7" s="154"/>
      <c r="AA7" s="32"/>
    </row>
    <row r="8" spans="1:27" x14ac:dyDescent="0.25">
      <c r="A8">
        <v>4</v>
      </c>
      <c r="B8" s="146" t="s">
        <v>315</v>
      </c>
      <c r="C8" s="147"/>
      <c r="D8" s="150"/>
      <c r="E8" s="146" t="s">
        <v>316</v>
      </c>
      <c r="F8" s="147"/>
      <c r="G8" s="148"/>
      <c r="H8" s="149"/>
      <c r="I8" s="147"/>
      <c r="J8" s="148"/>
      <c r="K8" s="149"/>
      <c r="L8" s="147"/>
      <c r="M8" s="150"/>
      <c r="N8" s="151" t="s">
        <v>137</v>
      </c>
      <c r="O8" s="152"/>
      <c r="P8" s="163"/>
      <c r="Q8" s="164"/>
      <c r="R8" s="151"/>
      <c r="S8" s="152"/>
      <c r="T8" s="151" t="s">
        <v>318</v>
      </c>
      <c r="U8" s="179"/>
      <c r="V8" s="179"/>
      <c r="W8" s="179"/>
      <c r="X8" s="152"/>
      <c r="Y8" s="151">
        <v>10</v>
      </c>
      <c r="Z8" s="152"/>
      <c r="AA8" s="32"/>
    </row>
    <row r="9" spans="1:27" ht="15.75" thickBot="1" x14ac:dyDescent="0.3">
      <c r="B9" s="141" t="s">
        <v>312</v>
      </c>
      <c r="C9" s="142"/>
      <c r="D9" s="143"/>
      <c r="E9" s="144">
        <v>0</v>
      </c>
      <c r="F9" s="142"/>
      <c r="G9" s="143"/>
      <c r="H9" s="144"/>
      <c r="I9" s="142"/>
      <c r="J9" s="143"/>
      <c r="K9" s="144"/>
      <c r="L9" s="142"/>
      <c r="M9" s="145"/>
      <c r="N9" s="137"/>
      <c r="O9" s="138"/>
      <c r="P9" s="133"/>
      <c r="Q9" s="134"/>
      <c r="R9" s="137"/>
      <c r="S9" s="138"/>
      <c r="T9" s="137"/>
      <c r="U9" s="140"/>
      <c r="V9" s="140"/>
      <c r="W9" s="140"/>
      <c r="X9" s="138"/>
      <c r="Y9" s="137"/>
      <c r="Z9" s="138"/>
      <c r="AA9" s="32"/>
    </row>
    <row r="10" spans="1:27" x14ac:dyDescent="0.25">
      <c r="A10">
        <v>5</v>
      </c>
      <c r="B10" s="146" t="s">
        <v>65</v>
      </c>
      <c r="C10" s="147"/>
      <c r="D10" s="148"/>
      <c r="E10" s="149" t="s">
        <v>24</v>
      </c>
      <c r="F10" s="147"/>
      <c r="G10" s="148"/>
      <c r="H10" s="149"/>
      <c r="I10" s="147"/>
      <c r="J10" s="148"/>
      <c r="K10" s="149"/>
      <c r="L10" s="147"/>
      <c r="M10" s="150"/>
      <c r="N10" s="135" t="s">
        <v>144</v>
      </c>
      <c r="O10" s="136"/>
      <c r="P10" s="131"/>
      <c r="Q10" s="132"/>
      <c r="R10" s="135" t="s">
        <v>310</v>
      </c>
      <c r="S10" s="136"/>
      <c r="T10" s="135"/>
      <c r="U10" s="139"/>
      <c r="V10" s="139"/>
      <c r="W10" s="139"/>
      <c r="X10" s="136"/>
      <c r="Y10" s="135"/>
      <c r="Z10" s="136"/>
      <c r="AA10" s="32"/>
    </row>
    <row r="11" spans="1:27" ht="15.75" thickBot="1" x14ac:dyDescent="0.3">
      <c r="B11" s="141"/>
      <c r="C11" s="142"/>
      <c r="D11" s="143"/>
      <c r="E11" s="144"/>
      <c r="F11" s="142"/>
      <c r="G11" s="143"/>
      <c r="H11" s="144"/>
      <c r="I11" s="142"/>
      <c r="J11" s="143"/>
      <c r="K11" s="144"/>
      <c r="L11" s="142"/>
      <c r="M11" s="145"/>
      <c r="N11" s="137"/>
      <c r="O11" s="138"/>
      <c r="P11" s="133"/>
      <c r="Q11" s="134"/>
      <c r="R11" s="137"/>
      <c r="S11" s="138"/>
      <c r="T11" s="137"/>
      <c r="U11" s="140"/>
      <c r="V11" s="140"/>
      <c r="W11" s="140"/>
      <c r="X11" s="138"/>
      <c r="Y11" s="137"/>
      <c r="Z11" s="138"/>
      <c r="AA11" s="32"/>
    </row>
    <row r="12" spans="1:27" x14ac:dyDescent="0.25">
      <c r="A12">
        <v>6</v>
      </c>
      <c r="B12" s="146" t="s">
        <v>250</v>
      </c>
      <c r="C12" s="147"/>
      <c r="D12" s="148"/>
      <c r="E12" s="149"/>
      <c r="F12" s="147"/>
      <c r="G12" s="148"/>
      <c r="H12" s="149"/>
      <c r="I12" s="147"/>
      <c r="J12" s="148"/>
      <c r="K12" s="149"/>
      <c r="L12" s="147"/>
      <c r="M12" s="150"/>
      <c r="N12" s="135" t="s">
        <v>145</v>
      </c>
      <c r="O12" s="136"/>
      <c r="P12" s="131"/>
      <c r="Q12" s="132"/>
      <c r="R12" s="135" t="s">
        <v>310</v>
      </c>
      <c r="S12" s="136"/>
      <c r="T12" s="135"/>
      <c r="U12" s="139"/>
      <c r="V12" s="139"/>
      <c r="W12" s="139"/>
      <c r="X12" s="136"/>
      <c r="Y12" s="135"/>
      <c r="Z12" s="136"/>
      <c r="AA12" s="32"/>
    </row>
    <row r="13" spans="1:27" ht="15.75" thickBot="1" x14ac:dyDescent="0.3">
      <c r="B13" s="141"/>
      <c r="C13" s="142"/>
      <c r="D13" s="143"/>
      <c r="E13" s="144"/>
      <c r="F13" s="142"/>
      <c r="G13" s="143"/>
      <c r="H13" s="144"/>
      <c r="I13" s="142"/>
      <c r="J13" s="143"/>
      <c r="K13" s="144"/>
      <c r="L13" s="142"/>
      <c r="M13" s="145"/>
      <c r="N13" s="137"/>
      <c r="O13" s="138"/>
      <c r="P13" s="133"/>
      <c r="Q13" s="134"/>
      <c r="R13" s="137"/>
      <c r="S13" s="138"/>
      <c r="T13" s="137"/>
      <c r="U13" s="140"/>
      <c r="V13" s="140"/>
      <c r="W13" s="140"/>
      <c r="X13" s="138"/>
      <c r="Y13" s="137"/>
      <c r="Z13" s="138"/>
      <c r="AA13" s="32"/>
    </row>
    <row r="14" spans="1:27" x14ac:dyDescent="0.25">
      <c r="A14">
        <v>7</v>
      </c>
      <c r="B14" s="146" t="s">
        <v>251</v>
      </c>
      <c r="C14" s="147"/>
      <c r="D14" s="148"/>
      <c r="E14" s="149"/>
      <c r="F14" s="147"/>
      <c r="G14" s="148"/>
      <c r="H14" s="149"/>
      <c r="I14" s="147"/>
      <c r="J14" s="148"/>
      <c r="K14" s="149"/>
      <c r="L14" s="147"/>
      <c r="M14" s="150"/>
      <c r="N14" s="135" t="s">
        <v>145</v>
      </c>
      <c r="O14" s="136"/>
      <c r="P14" s="131"/>
      <c r="Q14" s="132"/>
      <c r="R14" s="135" t="s">
        <v>310</v>
      </c>
      <c r="S14" s="136"/>
      <c r="T14" s="135"/>
      <c r="U14" s="139"/>
      <c r="V14" s="139"/>
      <c r="W14" s="139"/>
      <c r="X14" s="136"/>
      <c r="Y14" s="135"/>
      <c r="Z14" s="136"/>
      <c r="AA14" s="32"/>
    </row>
    <row r="15" spans="1:27" ht="15.75" thickBot="1" x14ac:dyDescent="0.3">
      <c r="B15" s="141"/>
      <c r="C15" s="142"/>
      <c r="D15" s="143"/>
      <c r="E15" s="144"/>
      <c r="F15" s="142"/>
      <c r="G15" s="143"/>
      <c r="H15" s="144"/>
      <c r="I15" s="142"/>
      <c r="J15" s="143"/>
      <c r="K15" s="144"/>
      <c r="L15" s="142"/>
      <c r="M15" s="145"/>
      <c r="N15" s="137"/>
      <c r="O15" s="138"/>
      <c r="P15" s="133"/>
      <c r="Q15" s="134"/>
      <c r="R15" s="137"/>
      <c r="S15" s="138"/>
      <c r="T15" s="137"/>
      <c r="U15" s="140"/>
      <c r="V15" s="140"/>
      <c r="W15" s="140"/>
      <c r="X15" s="138"/>
      <c r="Y15" s="137"/>
      <c r="Z15" s="138"/>
      <c r="AA15" s="32"/>
    </row>
    <row r="16" spans="1:27" x14ac:dyDescent="0.25">
      <c r="A16">
        <v>8</v>
      </c>
      <c r="B16" s="146" t="s">
        <v>234</v>
      </c>
      <c r="C16" s="147"/>
      <c r="D16" s="148"/>
      <c r="E16" s="149"/>
      <c r="F16" s="147"/>
      <c r="G16" s="148"/>
      <c r="H16" s="149"/>
      <c r="I16" s="147"/>
      <c r="J16" s="148"/>
      <c r="K16" s="149"/>
      <c r="L16" s="147"/>
      <c r="M16" s="150"/>
      <c r="N16" s="135" t="s">
        <v>137</v>
      </c>
      <c r="O16" s="136"/>
      <c r="P16" s="131" t="s">
        <v>133</v>
      </c>
      <c r="Q16" s="132"/>
      <c r="R16" s="135" t="s">
        <v>179</v>
      </c>
      <c r="S16" s="136"/>
      <c r="T16" s="135"/>
      <c r="U16" s="139"/>
      <c r="V16" s="139"/>
      <c r="W16" s="139"/>
      <c r="X16" s="136"/>
      <c r="Y16" s="135"/>
      <c r="Z16" s="136"/>
      <c r="AA16" s="32"/>
    </row>
    <row r="17" spans="1:27" ht="15.75" thickBot="1" x14ac:dyDescent="0.3">
      <c r="B17" s="141"/>
      <c r="C17" s="142"/>
      <c r="D17" s="143"/>
      <c r="E17" s="144"/>
      <c r="F17" s="142"/>
      <c r="G17" s="143"/>
      <c r="H17" s="144"/>
      <c r="I17" s="142"/>
      <c r="J17" s="143"/>
      <c r="K17" s="144"/>
      <c r="L17" s="142"/>
      <c r="M17" s="145"/>
      <c r="N17" s="137"/>
      <c r="O17" s="138"/>
      <c r="P17" s="133"/>
      <c r="Q17" s="134"/>
      <c r="R17" s="137"/>
      <c r="S17" s="138"/>
      <c r="T17" s="137"/>
      <c r="U17" s="140"/>
      <c r="V17" s="140"/>
      <c r="W17" s="140"/>
      <c r="X17" s="138"/>
      <c r="Y17" s="137"/>
      <c r="Z17" s="138"/>
      <c r="AA17" s="32"/>
    </row>
    <row r="18" spans="1:27" x14ac:dyDescent="0.25">
      <c r="A18">
        <v>9</v>
      </c>
      <c r="B18" s="146" t="s">
        <v>314</v>
      </c>
      <c r="C18" s="147"/>
      <c r="D18" s="148"/>
      <c r="E18" s="149"/>
      <c r="F18" s="147"/>
      <c r="G18" s="148"/>
      <c r="H18" s="149"/>
      <c r="I18" s="147"/>
      <c r="J18" s="148"/>
      <c r="K18" s="149"/>
      <c r="L18" s="147"/>
      <c r="M18" s="150"/>
      <c r="N18" s="135" t="s">
        <v>137</v>
      </c>
      <c r="O18" s="136"/>
      <c r="P18" s="131" t="s">
        <v>133</v>
      </c>
      <c r="Q18" s="132"/>
      <c r="R18" s="135" t="s">
        <v>179</v>
      </c>
      <c r="S18" s="136"/>
      <c r="T18" s="135"/>
      <c r="U18" s="139"/>
      <c r="V18" s="139"/>
      <c r="W18" s="139"/>
      <c r="X18" s="136"/>
      <c r="Y18" s="135"/>
      <c r="Z18" s="136"/>
      <c r="AA18" s="32"/>
    </row>
    <row r="19" spans="1:27" ht="15.75" thickBot="1" x14ac:dyDescent="0.3">
      <c r="B19" s="141"/>
      <c r="C19" s="142"/>
      <c r="D19" s="143"/>
      <c r="E19" s="144"/>
      <c r="F19" s="142"/>
      <c r="G19" s="143"/>
      <c r="H19" s="144"/>
      <c r="I19" s="142"/>
      <c r="J19" s="143"/>
      <c r="K19" s="144"/>
      <c r="L19" s="142"/>
      <c r="M19" s="145"/>
      <c r="N19" s="137"/>
      <c r="O19" s="138"/>
      <c r="P19" s="133"/>
      <c r="Q19" s="134"/>
      <c r="R19" s="137"/>
      <c r="S19" s="138"/>
      <c r="T19" s="137"/>
      <c r="U19" s="140"/>
      <c r="V19" s="140"/>
      <c r="W19" s="140"/>
      <c r="X19" s="138"/>
      <c r="Y19" s="137"/>
      <c r="Z19" s="138"/>
    </row>
    <row r="20" spans="1:27" x14ac:dyDescent="0.25">
      <c r="B20" s="146"/>
      <c r="C20" s="147"/>
      <c r="D20" s="148"/>
      <c r="E20" s="149"/>
      <c r="F20" s="147"/>
      <c r="G20" s="148"/>
      <c r="H20" s="149"/>
      <c r="I20" s="147"/>
      <c r="J20" s="148"/>
      <c r="K20" s="149"/>
      <c r="L20" s="147"/>
      <c r="M20" s="150"/>
      <c r="N20" s="135" t="s">
        <v>311</v>
      </c>
      <c r="O20" s="136"/>
      <c r="P20" s="131"/>
      <c r="Q20" s="132"/>
      <c r="R20" s="135"/>
      <c r="S20" s="136"/>
      <c r="T20" s="135"/>
      <c r="U20" s="139"/>
      <c r="V20" s="139"/>
      <c r="W20" s="139"/>
      <c r="X20" s="136"/>
      <c r="Y20" s="135"/>
      <c r="Z20" s="136"/>
    </row>
    <row r="21" spans="1:27" ht="15.75" thickBot="1" x14ac:dyDescent="0.3">
      <c r="B21" s="141"/>
      <c r="C21" s="142"/>
      <c r="D21" s="143"/>
      <c r="E21" s="144"/>
      <c r="F21" s="142"/>
      <c r="G21" s="143"/>
      <c r="H21" s="144"/>
      <c r="I21" s="142"/>
      <c r="J21" s="143"/>
      <c r="K21" s="144"/>
      <c r="L21" s="142"/>
      <c r="M21" s="145"/>
      <c r="N21" s="137"/>
      <c r="O21" s="138"/>
      <c r="P21" s="133"/>
      <c r="Q21" s="134"/>
      <c r="R21" s="137"/>
      <c r="S21" s="138"/>
      <c r="T21" s="137"/>
      <c r="U21" s="140"/>
      <c r="V21" s="140"/>
      <c r="W21" s="140"/>
      <c r="X21" s="138"/>
      <c r="Y21" s="137"/>
      <c r="Z21" s="138"/>
    </row>
    <row r="22" spans="1:27" x14ac:dyDescent="0.25">
      <c r="B22" s="146"/>
      <c r="C22" s="147"/>
      <c r="D22" s="148"/>
      <c r="E22" s="149"/>
      <c r="F22" s="147"/>
      <c r="G22" s="148"/>
      <c r="H22" s="149"/>
      <c r="I22" s="147"/>
      <c r="J22" s="148"/>
      <c r="K22" s="149"/>
      <c r="L22" s="147"/>
      <c r="M22" s="150"/>
      <c r="N22" s="135" t="s">
        <v>311</v>
      </c>
      <c r="O22" s="136"/>
      <c r="P22" s="131"/>
      <c r="Q22" s="132"/>
      <c r="R22" s="135"/>
      <c r="S22" s="136"/>
      <c r="T22" s="135"/>
      <c r="U22" s="139"/>
      <c r="V22" s="139"/>
      <c r="W22" s="139"/>
      <c r="X22" s="136"/>
      <c r="Y22" s="135"/>
      <c r="Z22" s="136"/>
    </row>
    <row r="23" spans="1:27" ht="15.75" thickBot="1" x14ac:dyDescent="0.3">
      <c r="B23" s="141"/>
      <c r="C23" s="142"/>
      <c r="D23" s="143"/>
      <c r="E23" s="144"/>
      <c r="F23" s="142"/>
      <c r="G23" s="143"/>
      <c r="H23" s="144"/>
      <c r="I23" s="142"/>
      <c r="J23" s="143"/>
      <c r="K23" s="144"/>
      <c r="L23" s="142"/>
      <c r="M23" s="145"/>
      <c r="N23" s="137"/>
      <c r="O23" s="138"/>
      <c r="P23" s="133"/>
      <c r="Q23" s="134"/>
      <c r="R23" s="137"/>
      <c r="S23" s="138"/>
      <c r="T23" s="137"/>
      <c r="U23" s="140"/>
      <c r="V23" s="140"/>
      <c r="W23" s="140"/>
      <c r="X23" s="138"/>
      <c r="Y23" s="137"/>
      <c r="Z23" s="138"/>
    </row>
    <row r="24" spans="1:27" x14ac:dyDescent="0.25">
      <c r="B24" s="146"/>
      <c r="C24" s="147"/>
      <c r="D24" s="148"/>
      <c r="E24" s="149"/>
      <c r="F24" s="147"/>
      <c r="G24" s="148"/>
      <c r="H24" s="149"/>
      <c r="I24" s="147"/>
      <c r="J24" s="148"/>
      <c r="K24" s="149"/>
      <c r="L24" s="147"/>
      <c r="M24" s="150"/>
      <c r="N24" s="135" t="s">
        <v>311</v>
      </c>
      <c r="O24" s="136"/>
      <c r="P24" s="131"/>
      <c r="Q24" s="132"/>
      <c r="R24" s="135"/>
      <c r="S24" s="136"/>
      <c r="T24" s="135"/>
      <c r="U24" s="139"/>
      <c r="V24" s="139"/>
      <c r="W24" s="139"/>
      <c r="X24" s="136"/>
      <c r="Y24" s="135"/>
      <c r="Z24" s="136"/>
    </row>
    <row r="25" spans="1:27" ht="15.75" thickBot="1" x14ac:dyDescent="0.3">
      <c r="B25" s="141"/>
      <c r="C25" s="142"/>
      <c r="D25" s="143"/>
      <c r="E25" s="144"/>
      <c r="F25" s="142"/>
      <c r="G25" s="143"/>
      <c r="H25" s="144"/>
      <c r="I25" s="142"/>
      <c r="J25" s="143"/>
      <c r="K25" s="144"/>
      <c r="L25" s="142"/>
      <c r="M25" s="145"/>
      <c r="N25" s="137"/>
      <c r="O25" s="138"/>
      <c r="P25" s="133"/>
      <c r="Q25" s="134"/>
      <c r="R25" s="137"/>
      <c r="S25" s="138"/>
      <c r="T25" s="137"/>
      <c r="U25" s="140"/>
      <c r="V25" s="140"/>
      <c r="W25" s="140"/>
      <c r="X25" s="138"/>
      <c r="Y25" s="137"/>
      <c r="Z25" s="138"/>
    </row>
    <row r="26" spans="1:27" x14ac:dyDescent="0.25">
      <c r="B26" s="146"/>
      <c r="C26" s="147"/>
      <c r="D26" s="148"/>
      <c r="E26" s="149"/>
      <c r="F26" s="147"/>
      <c r="G26" s="148"/>
      <c r="H26" s="149"/>
      <c r="I26" s="147"/>
      <c r="J26" s="148"/>
      <c r="K26" s="149"/>
      <c r="L26" s="147"/>
      <c r="M26" s="150"/>
      <c r="N26" s="135" t="s">
        <v>311</v>
      </c>
      <c r="O26" s="136"/>
      <c r="P26" s="131"/>
      <c r="Q26" s="132"/>
      <c r="R26" s="135"/>
      <c r="S26" s="136"/>
      <c r="T26" s="135"/>
      <c r="U26" s="139"/>
      <c r="V26" s="139"/>
      <c r="W26" s="139"/>
      <c r="X26" s="136"/>
      <c r="Y26" s="135"/>
      <c r="Z26" s="136"/>
    </row>
    <row r="27" spans="1:27" ht="15.75" thickBot="1" x14ac:dyDescent="0.3">
      <c r="B27" s="141"/>
      <c r="C27" s="142"/>
      <c r="D27" s="143"/>
      <c r="E27" s="144"/>
      <c r="F27" s="142"/>
      <c r="G27" s="143"/>
      <c r="H27" s="144"/>
      <c r="I27" s="142"/>
      <c r="J27" s="143"/>
      <c r="K27" s="144"/>
      <c r="L27" s="142"/>
      <c r="M27" s="145"/>
      <c r="N27" s="137"/>
      <c r="O27" s="138"/>
      <c r="P27" s="133"/>
      <c r="Q27" s="134"/>
      <c r="R27" s="137"/>
      <c r="S27" s="138"/>
      <c r="T27" s="137"/>
      <c r="U27" s="140"/>
      <c r="V27" s="140"/>
      <c r="W27" s="140"/>
      <c r="X27" s="138"/>
      <c r="Y27" s="137"/>
      <c r="Z27" s="138"/>
    </row>
    <row r="28" spans="1:27" x14ac:dyDescent="0.25">
      <c r="B28" s="146"/>
      <c r="C28" s="147"/>
      <c r="D28" s="148"/>
      <c r="E28" s="149"/>
      <c r="F28" s="147"/>
      <c r="G28" s="148"/>
      <c r="H28" s="149"/>
      <c r="I28" s="147"/>
      <c r="J28" s="148"/>
      <c r="K28" s="149"/>
      <c r="L28" s="147"/>
      <c r="M28" s="150"/>
      <c r="N28" s="135" t="s">
        <v>311</v>
      </c>
      <c r="O28" s="136"/>
      <c r="P28" s="131"/>
      <c r="Q28" s="132"/>
      <c r="R28" s="135"/>
      <c r="S28" s="136"/>
      <c r="T28" s="135"/>
      <c r="U28" s="139"/>
      <c r="V28" s="139"/>
      <c r="W28" s="139"/>
      <c r="X28" s="136"/>
      <c r="Y28" s="135"/>
      <c r="Z28" s="136"/>
    </row>
    <row r="29" spans="1:27" ht="15.75" thickBot="1" x14ac:dyDescent="0.3">
      <c r="B29" s="141"/>
      <c r="C29" s="142"/>
      <c r="D29" s="143"/>
      <c r="E29" s="144"/>
      <c r="F29" s="142"/>
      <c r="G29" s="143"/>
      <c r="H29" s="144"/>
      <c r="I29" s="142"/>
      <c r="J29" s="143"/>
      <c r="K29" s="144"/>
      <c r="L29" s="142"/>
      <c r="M29" s="145"/>
      <c r="N29" s="137"/>
      <c r="O29" s="138"/>
      <c r="P29" s="133"/>
      <c r="Q29" s="134"/>
      <c r="R29" s="137"/>
      <c r="S29" s="138"/>
      <c r="T29" s="137"/>
      <c r="U29" s="140"/>
      <c r="V29" s="140"/>
      <c r="W29" s="140"/>
      <c r="X29" s="138"/>
      <c r="Y29" s="137"/>
      <c r="Z29" s="138"/>
    </row>
  </sheetData>
  <mergeCells count="188">
    <mergeCell ref="T16:X17"/>
    <mergeCell ref="Y16:Z17"/>
    <mergeCell ref="T10:X11"/>
    <mergeCell ref="Y10:Z11"/>
    <mergeCell ref="T12:X13"/>
    <mergeCell ref="Y12:Z13"/>
    <mergeCell ref="T14:X15"/>
    <mergeCell ref="Y14:Z15"/>
    <mergeCell ref="N14:O15"/>
    <mergeCell ref="P14:Q15"/>
    <mergeCell ref="R14:S15"/>
    <mergeCell ref="N16:O17"/>
    <mergeCell ref="P16:Q17"/>
    <mergeCell ref="R16:S17"/>
    <mergeCell ref="N10:O11"/>
    <mergeCell ref="P10:Q11"/>
    <mergeCell ref="R10:S11"/>
    <mergeCell ref="N12:O13"/>
    <mergeCell ref="P12:Q13"/>
    <mergeCell ref="R12:S13"/>
    <mergeCell ref="B12:D12"/>
    <mergeCell ref="B13:D13"/>
    <mergeCell ref="B14:D14"/>
    <mergeCell ref="B15:D15"/>
    <mergeCell ref="B16:D16"/>
    <mergeCell ref="K16:M16"/>
    <mergeCell ref="K17:M17"/>
    <mergeCell ref="B17:D17"/>
    <mergeCell ref="H17:J17"/>
    <mergeCell ref="E17:G17"/>
    <mergeCell ref="H12:J12"/>
    <mergeCell ref="H13:J13"/>
    <mergeCell ref="H14:J14"/>
    <mergeCell ref="H15:J15"/>
    <mergeCell ref="H16:J16"/>
    <mergeCell ref="E12:G12"/>
    <mergeCell ref="E13:G13"/>
    <mergeCell ref="E14:G14"/>
    <mergeCell ref="E15:G15"/>
    <mergeCell ref="E16:G16"/>
    <mergeCell ref="K11:M11"/>
    <mergeCell ref="K12:M12"/>
    <mergeCell ref="K13:M13"/>
    <mergeCell ref="K14:M14"/>
    <mergeCell ref="K15:M15"/>
    <mergeCell ref="E11:G11"/>
    <mergeCell ref="H2:J2"/>
    <mergeCell ref="H4:J4"/>
    <mergeCell ref="H5:J5"/>
    <mergeCell ref="H6:J6"/>
    <mergeCell ref="H7:J7"/>
    <mergeCell ref="H8:J8"/>
    <mergeCell ref="H9:J9"/>
    <mergeCell ref="H10:J10"/>
    <mergeCell ref="H11:J11"/>
    <mergeCell ref="B11:D11"/>
    <mergeCell ref="E2:G2"/>
    <mergeCell ref="E4:G4"/>
    <mergeCell ref="E5:G5"/>
    <mergeCell ref="E6:G6"/>
    <mergeCell ref="E7:G7"/>
    <mergeCell ref="E8:G8"/>
    <mergeCell ref="E9:G9"/>
    <mergeCell ref="B2:D2"/>
    <mergeCell ref="B4:D4"/>
    <mergeCell ref="B5:D5"/>
    <mergeCell ref="B6:D6"/>
    <mergeCell ref="B3:D3"/>
    <mergeCell ref="E3:G3"/>
    <mergeCell ref="B7:D7"/>
    <mergeCell ref="B8:D8"/>
    <mergeCell ref="B1:M1"/>
    <mergeCell ref="T1:X1"/>
    <mergeCell ref="Y1:Z1"/>
    <mergeCell ref="B9:D9"/>
    <mergeCell ref="B10:D10"/>
    <mergeCell ref="H3:J3"/>
    <mergeCell ref="K3:M3"/>
    <mergeCell ref="E10:G10"/>
    <mergeCell ref="K2:M2"/>
    <mergeCell ref="K4:M4"/>
    <mergeCell ref="K5:M5"/>
    <mergeCell ref="K6:M6"/>
    <mergeCell ref="K7:M7"/>
    <mergeCell ref="K8:M8"/>
    <mergeCell ref="K9:M9"/>
    <mergeCell ref="K10:M10"/>
    <mergeCell ref="R6:S7"/>
    <mergeCell ref="R8:S9"/>
    <mergeCell ref="T2:X3"/>
    <mergeCell ref="T4:X5"/>
    <mergeCell ref="Y4:Z5"/>
    <mergeCell ref="Y2:Z3"/>
    <mergeCell ref="T6:X7"/>
    <mergeCell ref="T8:X9"/>
    <mergeCell ref="Y6:Z7"/>
    <mergeCell ref="Y8:Z9"/>
    <mergeCell ref="N6:O7"/>
    <mergeCell ref="N8:O9"/>
    <mergeCell ref="P2:Q3"/>
    <mergeCell ref="P4:Q5"/>
    <mergeCell ref="P6:Q7"/>
    <mergeCell ref="P8:Q9"/>
    <mergeCell ref="N1:O1"/>
    <mergeCell ref="P1:Q1"/>
    <mergeCell ref="R1:S1"/>
    <mergeCell ref="N2:O3"/>
    <mergeCell ref="N4:O5"/>
    <mergeCell ref="R2:S3"/>
    <mergeCell ref="R4:S5"/>
    <mergeCell ref="B18:D18"/>
    <mergeCell ref="E18:G18"/>
    <mergeCell ref="H18:J18"/>
    <mergeCell ref="K18:M18"/>
    <mergeCell ref="B19:D19"/>
    <mergeCell ref="E19:G19"/>
    <mergeCell ref="H19:J19"/>
    <mergeCell ref="K19:M19"/>
    <mergeCell ref="B20:D20"/>
    <mergeCell ref="E20:G20"/>
    <mergeCell ref="H20:J20"/>
    <mergeCell ref="K20:M20"/>
    <mergeCell ref="H25:J25"/>
    <mergeCell ref="K25:M25"/>
    <mergeCell ref="B26:D26"/>
    <mergeCell ref="E26:G26"/>
    <mergeCell ref="H26:J26"/>
    <mergeCell ref="K26:M26"/>
    <mergeCell ref="B21:D21"/>
    <mergeCell ref="E21:G21"/>
    <mergeCell ref="H21:J21"/>
    <mergeCell ref="K21:M21"/>
    <mergeCell ref="B22:D22"/>
    <mergeCell ref="E22:G22"/>
    <mergeCell ref="H22:J22"/>
    <mergeCell ref="K22:M22"/>
    <mergeCell ref="B23:D23"/>
    <mergeCell ref="E23:G23"/>
    <mergeCell ref="H23:J23"/>
    <mergeCell ref="K23:M23"/>
    <mergeCell ref="N18:O19"/>
    <mergeCell ref="N20:O21"/>
    <mergeCell ref="N22:O23"/>
    <mergeCell ref="N24:O25"/>
    <mergeCell ref="N26:O27"/>
    <mergeCell ref="N28:O29"/>
    <mergeCell ref="B27:D27"/>
    <mergeCell ref="E27:G27"/>
    <mergeCell ref="H27:J27"/>
    <mergeCell ref="K27:M27"/>
    <mergeCell ref="B28:D28"/>
    <mergeCell ref="E28:G28"/>
    <mergeCell ref="H28:J28"/>
    <mergeCell ref="K28:M28"/>
    <mergeCell ref="B29:D29"/>
    <mergeCell ref="E29:G29"/>
    <mergeCell ref="H29:J29"/>
    <mergeCell ref="K29:M29"/>
    <mergeCell ref="B24:D24"/>
    <mergeCell ref="E24:G24"/>
    <mergeCell ref="H24:J24"/>
    <mergeCell ref="K24:M24"/>
    <mergeCell ref="B25:D25"/>
    <mergeCell ref="E25:G25"/>
    <mergeCell ref="P18:Q19"/>
    <mergeCell ref="R18:S19"/>
    <mergeCell ref="T18:X19"/>
    <mergeCell ref="Y18:Z19"/>
    <mergeCell ref="P20:Q21"/>
    <mergeCell ref="R20:S21"/>
    <mergeCell ref="T20:X21"/>
    <mergeCell ref="Y20:Z21"/>
    <mergeCell ref="P22:Q23"/>
    <mergeCell ref="R22:S23"/>
    <mergeCell ref="T22:X23"/>
    <mergeCell ref="Y22:Z23"/>
    <mergeCell ref="P24:Q25"/>
    <mergeCell ref="R24:S25"/>
    <mergeCell ref="T24:X25"/>
    <mergeCell ref="Y24:Z25"/>
    <mergeCell ref="P26:Q27"/>
    <mergeCell ref="R26:S27"/>
    <mergeCell ref="T26:X27"/>
    <mergeCell ref="Y26:Z27"/>
    <mergeCell ref="P28:Q29"/>
    <mergeCell ref="R28:S29"/>
    <mergeCell ref="T28:X29"/>
    <mergeCell ref="Y28:Z29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B507-D2C8-44C4-B7DD-00C4F349AFD3}">
  <dimension ref="A1:Z328"/>
  <sheetViews>
    <sheetView showWhiteSpace="0" view="pageLayout" zoomScaleNormal="100" workbookViewId="0">
      <selection activeCell="A4" sqref="A4:Z4"/>
    </sheetView>
  </sheetViews>
  <sheetFormatPr defaultRowHeight="15" x14ac:dyDescent="0.25"/>
  <cols>
    <col min="1" max="49" width="5" customWidth="1"/>
  </cols>
  <sheetData>
    <row r="1" spans="1:26" ht="15.75" thickBot="1" x14ac:dyDescent="0.3">
      <c r="A1" s="262" t="s">
        <v>394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4"/>
    </row>
    <row r="2" spans="1:26" ht="15" customHeight="1" x14ac:dyDescent="0.25">
      <c r="A2" s="270" t="s">
        <v>208</v>
      </c>
      <c r="B2" s="209" t="s">
        <v>131</v>
      </c>
      <c r="C2" s="213"/>
      <c r="D2" s="210"/>
      <c r="E2" s="272" t="s">
        <v>129</v>
      </c>
      <c r="F2" s="221" t="s">
        <v>130</v>
      </c>
      <c r="G2" s="222"/>
      <c r="H2" s="270" t="s">
        <v>128</v>
      </c>
      <c r="I2" s="209" t="s">
        <v>178</v>
      </c>
      <c r="J2" s="210"/>
      <c r="K2" s="209" t="s">
        <v>127</v>
      </c>
      <c r="L2" s="213"/>
      <c r="M2" s="213"/>
      <c r="N2" s="213"/>
      <c r="O2" s="213"/>
      <c r="P2" s="213"/>
      <c r="Q2" s="213"/>
      <c r="R2" s="213"/>
      <c r="S2" s="213"/>
      <c r="T2" s="210"/>
      <c r="U2" s="209" t="s">
        <v>214</v>
      </c>
      <c r="V2" s="213"/>
      <c r="W2" s="210"/>
      <c r="X2" s="215" t="s">
        <v>126</v>
      </c>
      <c r="Y2" s="216"/>
      <c r="Z2" s="217"/>
    </row>
    <row r="3" spans="1:26" ht="15.75" thickBot="1" x14ac:dyDescent="0.3">
      <c r="A3" s="271"/>
      <c r="B3" s="211"/>
      <c r="C3" s="214"/>
      <c r="D3" s="212"/>
      <c r="E3" s="273"/>
      <c r="F3" s="223"/>
      <c r="G3" s="224"/>
      <c r="H3" s="271"/>
      <c r="I3" s="211"/>
      <c r="J3" s="212"/>
      <c r="K3" s="211"/>
      <c r="L3" s="214"/>
      <c r="M3" s="214"/>
      <c r="N3" s="214"/>
      <c r="O3" s="214"/>
      <c r="P3" s="214"/>
      <c r="Q3" s="214"/>
      <c r="R3" s="214"/>
      <c r="S3" s="214"/>
      <c r="T3" s="212"/>
      <c r="U3" s="211"/>
      <c r="V3" s="214"/>
      <c r="W3" s="212"/>
      <c r="X3" s="218"/>
      <c r="Y3" s="219"/>
      <c r="Z3" s="220"/>
    </row>
    <row r="4" spans="1:26" ht="15.75" thickBot="1" x14ac:dyDescent="0.3">
      <c r="A4" s="228" t="s">
        <v>139</v>
      </c>
      <c r="B4" s="265"/>
      <c r="C4" s="265"/>
      <c r="D4" s="265"/>
      <c r="E4" s="265"/>
      <c r="F4" s="265"/>
      <c r="G4" s="265"/>
      <c r="H4" s="265"/>
      <c r="I4" s="265"/>
      <c r="J4" s="265"/>
      <c r="K4" s="265"/>
      <c r="L4" s="265"/>
      <c r="M4" s="265"/>
      <c r="N4" s="265"/>
      <c r="O4" s="265"/>
      <c r="P4" s="265"/>
      <c r="Q4" s="265"/>
      <c r="R4" s="265"/>
      <c r="S4" s="265"/>
      <c r="T4" s="265"/>
      <c r="U4" s="265"/>
      <c r="V4" s="265"/>
      <c r="W4" s="265"/>
      <c r="X4" s="265"/>
      <c r="Y4" s="265"/>
      <c r="Z4" s="266"/>
    </row>
    <row r="5" spans="1:26" x14ac:dyDescent="0.25">
      <c r="A5" s="46">
        <v>1</v>
      </c>
      <c r="B5" s="231" t="s">
        <v>325</v>
      </c>
      <c r="C5" s="232"/>
      <c r="D5" s="233"/>
      <c r="E5" s="49">
        <v>0</v>
      </c>
      <c r="F5" s="231" t="s">
        <v>132</v>
      </c>
      <c r="G5" s="233"/>
      <c r="H5" s="52" t="s">
        <v>133</v>
      </c>
      <c r="I5" s="252" t="s">
        <v>133</v>
      </c>
      <c r="J5" s="245"/>
      <c r="K5" s="231" t="s">
        <v>326</v>
      </c>
      <c r="L5" s="232"/>
      <c r="M5" s="232"/>
      <c r="N5" s="232"/>
      <c r="O5" s="232"/>
      <c r="P5" s="232"/>
      <c r="Q5" s="232"/>
      <c r="R5" s="232"/>
      <c r="S5" s="232"/>
      <c r="T5" s="233"/>
      <c r="U5" s="243" t="s">
        <v>218</v>
      </c>
      <c r="V5" s="244"/>
      <c r="W5" s="245"/>
      <c r="X5" s="243" t="s">
        <v>134</v>
      </c>
      <c r="Y5" s="244"/>
      <c r="Z5" s="245"/>
    </row>
    <row r="6" spans="1:26" x14ac:dyDescent="0.25">
      <c r="A6" s="19">
        <v>2</v>
      </c>
      <c r="B6" s="234" t="s">
        <v>23</v>
      </c>
      <c r="C6" s="235"/>
      <c r="D6" s="236"/>
      <c r="E6" s="43">
        <v>4</v>
      </c>
      <c r="F6" s="241" t="s">
        <v>137</v>
      </c>
      <c r="G6" s="242"/>
      <c r="H6" s="48" t="s">
        <v>133</v>
      </c>
      <c r="I6" s="253" t="s">
        <v>133</v>
      </c>
      <c r="J6" s="254"/>
      <c r="K6" s="184" t="s">
        <v>211</v>
      </c>
      <c r="L6" s="185"/>
      <c r="M6" s="185"/>
      <c r="N6" s="185"/>
      <c r="O6" s="185"/>
      <c r="P6" s="185"/>
      <c r="Q6" s="185"/>
      <c r="R6" s="185"/>
      <c r="S6" s="185"/>
      <c r="T6" s="186"/>
      <c r="U6" s="240">
        <v>13</v>
      </c>
      <c r="V6" s="204"/>
      <c r="W6" s="205"/>
      <c r="X6" s="246" t="s">
        <v>177</v>
      </c>
      <c r="Y6" s="247"/>
      <c r="Z6" s="248"/>
    </row>
    <row r="7" spans="1:26" x14ac:dyDescent="0.25">
      <c r="A7" s="19">
        <v>3</v>
      </c>
      <c r="B7" s="234" t="s">
        <v>327</v>
      </c>
      <c r="C7" s="235"/>
      <c r="D7" s="236"/>
      <c r="E7" s="43">
        <v>5</v>
      </c>
      <c r="F7" s="184" t="s">
        <v>137</v>
      </c>
      <c r="G7" s="186"/>
      <c r="H7" s="48" t="s">
        <v>133</v>
      </c>
      <c r="I7" s="255" t="s">
        <v>133</v>
      </c>
      <c r="J7" s="205"/>
      <c r="K7" s="184" t="s">
        <v>211</v>
      </c>
      <c r="L7" s="185"/>
      <c r="M7" s="185"/>
      <c r="N7" s="185"/>
      <c r="O7" s="185"/>
      <c r="P7" s="185"/>
      <c r="Q7" s="185"/>
      <c r="R7" s="185"/>
      <c r="S7" s="185"/>
      <c r="T7" s="186"/>
      <c r="U7" s="255" t="s">
        <v>204</v>
      </c>
      <c r="V7" s="204"/>
      <c r="W7" s="205"/>
      <c r="X7" s="249" t="s">
        <v>330</v>
      </c>
      <c r="Y7" s="250"/>
      <c r="Z7" s="251"/>
    </row>
    <row r="8" spans="1:26" x14ac:dyDescent="0.25">
      <c r="A8" s="19">
        <v>4</v>
      </c>
      <c r="B8" s="234" t="s">
        <v>78</v>
      </c>
      <c r="C8" s="235"/>
      <c r="D8" s="236"/>
      <c r="E8" s="43">
        <v>6</v>
      </c>
      <c r="F8" s="184" t="s">
        <v>137</v>
      </c>
      <c r="G8" s="186"/>
      <c r="H8" s="48" t="s">
        <v>133</v>
      </c>
      <c r="I8" s="255" t="s">
        <v>133</v>
      </c>
      <c r="J8" s="205"/>
      <c r="K8" s="184" t="s">
        <v>176</v>
      </c>
      <c r="L8" s="185"/>
      <c r="M8" s="185"/>
      <c r="N8" s="185"/>
      <c r="O8" s="185"/>
      <c r="P8" s="185"/>
      <c r="Q8" s="185"/>
      <c r="R8" s="185"/>
      <c r="S8" s="185"/>
      <c r="T8" s="186"/>
      <c r="U8" s="255" t="s">
        <v>203</v>
      </c>
      <c r="V8" s="204"/>
      <c r="W8" s="205"/>
      <c r="X8" s="240" t="s">
        <v>84</v>
      </c>
      <c r="Y8" s="204"/>
      <c r="Z8" s="205"/>
    </row>
    <row r="9" spans="1:26" ht="15.75" thickBot="1" x14ac:dyDescent="0.3">
      <c r="A9" s="28">
        <v>5</v>
      </c>
      <c r="B9" s="307" t="s">
        <v>430</v>
      </c>
      <c r="C9" s="308"/>
      <c r="D9" s="309"/>
      <c r="E9" s="50">
        <v>6</v>
      </c>
      <c r="F9" s="258" t="s">
        <v>137</v>
      </c>
      <c r="G9" s="259"/>
      <c r="H9" s="53" t="s">
        <v>133</v>
      </c>
      <c r="I9" s="256" t="s">
        <v>133</v>
      </c>
      <c r="J9" s="257"/>
      <c r="K9" s="258" t="s">
        <v>431</v>
      </c>
      <c r="L9" s="196"/>
      <c r="M9" s="196"/>
      <c r="N9" s="196"/>
      <c r="O9" s="196"/>
      <c r="P9" s="196"/>
      <c r="Q9" s="196"/>
      <c r="R9" s="196"/>
      <c r="S9" s="196"/>
      <c r="T9" s="259"/>
      <c r="U9" s="256"/>
      <c r="V9" s="260"/>
      <c r="W9" s="257"/>
      <c r="X9" s="261"/>
      <c r="Y9" s="260"/>
      <c r="Z9" s="257"/>
    </row>
    <row r="10" spans="1:26" ht="15.75" thickBot="1" x14ac:dyDescent="0.3">
      <c r="A10" s="267" t="s">
        <v>140</v>
      </c>
      <c r="B10" s="268"/>
      <c r="C10" s="268"/>
      <c r="D10" s="268"/>
      <c r="E10" s="268"/>
      <c r="F10" s="268"/>
      <c r="G10" s="268"/>
      <c r="H10" s="268"/>
      <c r="I10" s="268"/>
      <c r="J10" s="268"/>
      <c r="K10" s="268"/>
      <c r="L10" s="268"/>
      <c r="M10" s="268"/>
      <c r="N10" s="268"/>
      <c r="O10" s="268"/>
      <c r="P10" s="268"/>
      <c r="Q10" s="268"/>
      <c r="R10" s="268"/>
      <c r="S10" s="268"/>
      <c r="T10" s="268"/>
      <c r="U10" s="268"/>
      <c r="V10" s="268"/>
      <c r="W10" s="268"/>
      <c r="X10" s="268"/>
      <c r="Y10" s="268"/>
      <c r="Z10" s="269"/>
    </row>
    <row r="11" spans="1:26" x14ac:dyDescent="0.25">
      <c r="A11" s="8">
        <v>8</v>
      </c>
      <c r="B11" s="274" t="s">
        <v>77</v>
      </c>
      <c r="C11" s="275"/>
      <c r="D11" s="276"/>
      <c r="E11" s="11">
        <v>0</v>
      </c>
      <c r="F11" s="148" t="s">
        <v>145</v>
      </c>
      <c r="G11" s="149"/>
      <c r="H11" s="54" t="s">
        <v>133</v>
      </c>
      <c r="I11" s="304" t="s">
        <v>133</v>
      </c>
      <c r="J11" s="305"/>
      <c r="K11" s="231" t="s">
        <v>184</v>
      </c>
      <c r="L11" s="232"/>
      <c r="M11" s="232"/>
      <c r="N11" s="232"/>
      <c r="O11" s="232"/>
      <c r="P11" s="232"/>
      <c r="Q11" s="232"/>
      <c r="R11" s="232"/>
      <c r="S11" s="232"/>
      <c r="T11" s="233"/>
      <c r="U11" s="304" t="s">
        <v>206</v>
      </c>
      <c r="V11" s="244"/>
      <c r="W11" s="305"/>
      <c r="X11" s="243" t="s">
        <v>168</v>
      </c>
      <c r="Y11" s="244"/>
      <c r="Z11" s="245"/>
    </row>
    <row r="12" spans="1:26" x14ac:dyDescent="0.25">
      <c r="A12" s="9">
        <v>9</v>
      </c>
      <c r="B12" s="277" t="s">
        <v>22</v>
      </c>
      <c r="C12" s="235"/>
      <c r="D12" s="278"/>
      <c r="E12" s="12">
        <v>1</v>
      </c>
      <c r="F12" s="202" t="s">
        <v>145</v>
      </c>
      <c r="G12" s="200"/>
      <c r="H12" s="55" t="s">
        <v>133</v>
      </c>
      <c r="I12" s="300" t="s">
        <v>133</v>
      </c>
      <c r="J12" s="306"/>
      <c r="K12" s="184" t="s">
        <v>185</v>
      </c>
      <c r="L12" s="185"/>
      <c r="M12" s="185"/>
      <c r="N12" s="185"/>
      <c r="O12" s="185"/>
      <c r="P12" s="185"/>
      <c r="Q12" s="185"/>
      <c r="R12" s="185"/>
      <c r="S12" s="185"/>
      <c r="T12" s="186"/>
      <c r="U12" s="300" t="s">
        <v>205</v>
      </c>
      <c r="V12" s="204"/>
      <c r="W12" s="306"/>
      <c r="X12" s="240" t="s">
        <v>174</v>
      </c>
      <c r="Y12" s="204"/>
      <c r="Z12" s="205"/>
    </row>
    <row r="13" spans="1:26" x14ac:dyDescent="0.25">
      <c r="A13" s="9">
        <v>5</v>
      </c>
      <c r="B13" s="201" t="s">
        <v>138</v>
      </c>
      <c r="C13" s="201"/>
      <c r="D13" s="201"/>
      <c r="E13" s="12">
        <v>2</v>
      </c>
      <c r="F13" s="202" t="s">
        <v>135</v>
      </c>
      <c r="G13" s="200"/>
      <c r="H13" s="56" t="s">
        <v>141</v>
      </c>
      <c r="I13" s="203" t="s">
        <v>179</v>
      </c>
      <c r="J13" s="306"/>
      <c r="K13" s="184" t="s">
        <v>182</v>
      </c>
      <c r="L13" s="185"/>
      <c r="M13" s="185"/>
      <c r="N13" s="185"/>
      <c r="O13" s="185"/>
      <c r="P13" s="185"/>
      <c r="Q13" s="185"/>
      <c r="R13" s="185"/>
      <c r="S13" s="185"/>
      <c r="T13" s="186"/>
      <c r="U13" s="203" t="s">
        <v>226</v>
      </c>
      <c r="V13" s="204"/>
      <c r="W13" s="306"/>
      <c r="X13" s="240" t="s">
        <v>189</v>
      </c>
      <c r="Y13" s="204"/>
      <c r="Z13" s="205"/>
    </row>
    <row r="14" spans="1:26" x14ac:dyDescent="0.25">
      <c r="A14" s="9">
        <v>6</v>
      </c>
      <c r="B14" s="201" t="s">
        <v>142</v>
      </c>
      <c r="C14" s="201"/>
      <c r="D14" s="201"/>
      <c r="E14" s="12">
        <v>4</v>
      </c>
      <c r="F14" s="202" t="s">
        <v>135</v>
      </c>
      <c r="G14" s="200"/>
      <c r="H14" s="55" t="s">
        <v>133</v>
      </c>
      <c r="I14" s="247" t="s">
        <v>180</v>
      </c>
      <c r="J14" s="247"/>
      <c r="K14" s="184" t="s">
        <v>183</v>
      </c>
      <c r="L14" s="185"/>
      <c r="M14" s="185"/>
      <c r="N14" s="185"/>
      <c r="O14" s="185"/>
      <c r="P14" s="185"/>
      <c r="Q14" s="185"/>
      <c r="R14" s="185"/>
      <c r="S14" s="185"/>
      <c r="T14" s="186"/>
      <c r="U14" s="203" t="s">
        <v>227</v>
      </c>
      <c r="V14" s="204"/>
      <c r="W14" s="306"/>
      <c r="X14" s="240" t="s">
        <v>188</v>
      </c>
      <c r="Y14" s="204"/>
      <c r="Z14" s="205"/>
    </row>
    <row r="15" spans="1:26" ht="15.75" thickBot="1" x14ac:dyDescent="0.3">
      <c r="A15" s="10">
        <v>7</v>
      </c>
      <c r="B15" s="142" t="s">
        <v>143</v>
      </c>
      <c r="C15" s="142"/>
      <c r="D15" s="142"/>
      <c r="E15" s="13">
        <v>6</v>
      </c>
      <c r="F15" s="142" t="s">
        <v>144</v>
      </c>
      <c r="G15" s="142"/>
      <c r="H15" s="57" t="s">
        <v>141</v>
      </c>
      <c r="I15" s="175" t="s">
        <v>181</v>
      </c>
      <c r="J15" s="175"/>
      <c r="K15" s="141" t="s">
        <v>194</v>
      </c>
      <c r="L15" s="142"/>
      <c r="M15" s="142"/>
      <c r="N15" s="142"/>
      <c r="O15" s="142"/>
      <c r="P15" s="142"/>
      <c r="Q15" s="142"/>
      <c r="R15" s="142"/>
      <c r="S15" s="142"/>
      <c r="T15" s="145"/>
      <c r="U15" s="175">
        <v>78</v>
      </c>
      <c r="V15" s="175"/>
      <c r="W15" s="175"/>
      <c r="X15" s="180" t="s">
        <v>186</v>
      </c>
      <c r="Y15" s="175"/>
      <c r="Z15" s="177"/>
    </row>
    <row r="16" spans="1:26" ht="15.75" thickBot="1" x14ac:dyDescent="0.3">
      <c r="A16" s="225" t="s">
        <v>150</v>
      </c>
      <c r="B16" s="226"/>
      <c r="C16" s="226"/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7"/>
    </row>
    <row r="17" spans="1:26" x14ac:dyDescent="0.25">
      <c r="A17" s="8">
        <v>10</v>
      </c>
      <c r="B17" s="193" t="s">
        <v>151</v>
      </c>
      <c r="C17" s="194"/>
      <c r="D17" s="195"/>
      <c r="E17" s="11">
        <v>0</v>
      </c>
      <c r="F17" s="193" t="s">
        <v>152</v>
      </c>
      <c r="G17" s="195"/>
      <c r="H17" s="54" t="s">
        <v>153</v>
      </c>
      <c r="I17" s="243" t="s">
        <v>181</v>
      </c>
      <c r="J17" s="245"/>
      <c r="K17" s="193" t="s">
        <v>195</v>
      </c>
      <c r="L17" s="194"/>
      <c r="M17" s="194"/>
      <c r="N17" s="194"/>
      <c r="O17" s="194"/>
      <c r="P17" s="194"/>
      <c r="Q17" s="194"/>
      <c r="R17" s="194"/>
      <c r="S17" s="194"/>
      <c r="T17" s="195"/>
      <c r="U17" s="284"/>
      <c r="V17" s="285"/>
      <c r="W17" s="286"/>
      <c r="X17" s="287">
        <v>-25.881117</v>
      </c>
      <c r="Y17" s="288"/>
      <c r="Z17" s="289"/>
    </row>
    <row r="18" spans="1:26" ht="15.75" thickBot="1" x14ac:dyDescent="0.3">
      <c r="A18" s="10">
        <v>11</v>
      </c>
      <c r="B18" s="237" t="s">
        <v>154</v>
      </c>
      <c r="C18" s="238"/>
      <c r="D18" s="239"/>
      <c r="E18" s="13">
        <v>4</v>
      </c>
      <c r="F18" s="237" t="s">
        <v>152</v>
      </c>
      <c r="G18" s="239"/>
      <c r="H18" s="57" t="s">
        <v>153</v>
      </c>
      <c r="I18" s="261" t="s">
        <v>181</v>
      </c>
      <c r="J18" s="257"/>
      <c r="K18" s="237" t="s">
        <v>196</v>
      </c>
      <c r="L18" s="238"/>
      <c r="M18" s="238"/>
      <c r="N18" s="238"/>
      <c r="O18" s="238"/>
      <c r="P18" s="238"/>
      <c r="Q18" s="238"/>
      <c r="R18" s="238"/>
      <c r="S18" s="238"/>
      <c r="T18" s="239"/>
      <c r="U18" s="190"/>
      <c r="V18" s="191"/>
      <c r="W18" s="192"/>
      <c r="X18" s="299">
        <v>28.164708000000001</v>
      </c>
      <c r="Y18" s="250"/>
      <c r="Z18" s="251"/>
    </row>
    <row r="19" spans="1:26" ht="15.75" thickBot="1" x14ac:dyDescent="0.3">
      <c r="A19" s="228" t="s">
        <v>158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30"/>
    </row>
    <row r="20" spans="1:26" x14ac:dyDescent="0.25">
      <c r="A20" s="46">
        <v>12</v>
      </c>
      <c r="B20" s="231" t="s">
        <v>197</v>
      </c>
      <c r="C20" s="232"/>
      <c r="D20" s="233"/>
      <c r="E20" s="44">
        <v>0</v>
      </c>
      <c r="F20" s="231" t="s">
        <v>137</v>
      </c>
      <c r="G20" s="233"/>
      <c r="H20" s="58" t="s">
        <v>133</v>
      </c>
      <c r="I20" s="243" t="s">
        <v>180</v>
      </c>
      <c r="J20" s="245"/>
      <c r="K20" s="148" t="s">
        <v>223</v>
      </c>
      <c r="L20" s="232"/>
      <c r="M20" s="232"/>
      <c r="N20" s="232"/>
      <c r="O20" s="232"/>
      <c r="P20" s="232"/>
      <c r="Q20" s="232"/>
      <c r="R20" s="232"/>
      <c r="S20" s="232"/>
      <c r="T20" s="149"/>
      <c r="U20" s="252" t="s">
        <v>205</v>
      </c>
      <c r="V20" s="244"/>
      <c r="W20" s="245"/>
      <c r="X20" s="303" t="s">
        <v>199</v>
      </c>
      <c r="Y20" s="244"/>
      <c r="Z20" s="245"/>
    </row>
    <row r="21" spans="1:26" x14ac:dyDescent="0.25">
      <c r="A21" s="19">
        <v>13</v>
      </c>
      <c r="B21" s="184" t="s">
        <v>887</v>
      </c>
      <c r="C21" s="185"/>
      <c r="D21" s="186"/>
      <c r="E21" s="22">
        <v>1</v>
      </c>
      <c r="F21" s="184" t="s">
        <v>137</v>
      </c>
      <c r="G21" s="186"/>
      <c r="H21" s="59" t="s">
        <v>133</v>
      </c>
      <c r="I21" s="240" t="s">
        <v>423</v>
      </c>
      <c r="J21" s="205"/>
      <c r="K21" s="202" t="s">
        <v>424</v>
      </c>
      <c r="L21" s="185"/>
      <c r="M21" s="185"/>
      <c r="N21" s="185"/>
      <c r="O21" s="185"/>
      <c r="P21" s="185"/>
      <c r="Q21" s="185"/>
      <c r="R21" s="185"/>
      <c r="S21" s="185"/>
      <c r="T21" s="200"/>
      <c r="U21" s="255">
        <v>50</v>
      </c>
      <c r="V21" s="204"/>
      <c r="W21" s="205"/>
      <c r="X21" s="203" t="s">
        <v>425</v>
      </c>
      <c r="Y21" s="204"/>
      <c r="Z21" s="205"/>
    </row>
    <row r="22" spans="1:26" x14ac:dyDescent="0.25">
      <c r="A22" s="19">
        <v>14</v>
      </c>
      <c r="B22" s="184" t="s">
        <v>888</v>
      </c>
      <c r="C22" s="185"/>
      <c r="D22" s="186"/>
      <c r="E22" s="22">
        <v>2</v>
      </c>
      <c r="F22" s="184" t="s">
        <v>137</v>
      </c>
      <c r="G22" s="186"/>
      <c r="H22" s="59" t="s">
        <v>133</v>
      </c>
      <c r="I22" s="255" t="s">
        <v>133</v>
      </c>
      <c r="J22" s="205"/>
      <c r="K22" s="202" t="s">
        <v>426</v>
      </c>
      <c r="L22" s="185"/>
      <c r="M22" s="185"/>
      <c r="N22" s="185"/>
      <c r="O22" s="185"/>
      <c r="P22" s="185"/>
      <c r="Q22" s="185"/>
      <c r="R22" s="185"/>
      <c r="S22" s="185"/>
      <c r="T22" s="200"/>
      <c r="U22" s="255">
        <v>1</v>
      </c>
      <c r="V22" s="204"/>
      <c r="W22" s="205"/>
      <c r="X22" s="203" t="s">
        <v>432</v>
      </c>
      <c r="Y22" s="204"/>
      <c r="Z22" s="205"/>
    </row>
    <row r="23" spans="1:26" ht="15.75" thickBot="1" x14ac:dyDescent="0.3">
      <c r="A23" s="47">
        <v>15</v>
      </c>
      <c r="B23" s="301" t="s">
        <v>889</v>
      </c>
      <c r="C23" s="310"/>
      <c r="D23" s="302"/>
      <c r="E23" s="45">
        <v>3</v>
      </c>
      <c r="F23" s="301" t="s">
        <v>137</v>
      </c>
      <c r="G23" s="302"/>
      <c r="H23" s="60" t="s">
        <v>133</v>
      </c>
      <c r="I23" s="316" t="s">
        <v>133</v>
      </c>
      <c r="J23" s="199"/>
      <c r="K23" s="317" t="s">
        <v>429</v>
      </c>
      <c r="L23" s="310"/>
      <c r="M23" s="310"/>
      <c r="N23" s="310"/>
      <c r="O23" s="310"/>
      <c r="P23" s="310"/>
      <c r="Q23" s="310"/>
      <c r="R23" s="310"/>
      <c r="S23" s="310"/>
      <c r="T23" s="318"/>
      <c r="U23" s="316">
        <v>96</v>
      </c>
      <c r="V23" s="198"/>
      <c r="W23" s="199"/>
      <c r="X23" s="197">
        <v>150</v>
      </c>
      <c r="Y23" s="198"/>
      <c r="Z23" s="199"/>
    </row>
    <row r="24" spans="1:26" ht="15.75" thickBot="1" x14ac:dyDescent="0.3">
      <c r="A24" s="293" t="s">
        <v>157</v>
      </c>
      <c r="B24" s="268"/>
      <c r="C24" s="268"/>
      <c r="D24" s="268"/>
      <c r="E24" s="268"/>
      <c r="F24" s="268"/>
      <c r="G24" s="268"/>
      <c r="H24" s="268"/>
      <c r="I24" s="268"/>
      <c r="J24" s="268"/>
      <c r="K24" s="268"/>
      <c r="L24" s="268"/>
      <c r="M24" s="268"/>
      <c r="N24" s="268"/>
      <c r="O24" s="268"/>
      <c r="P24" s="268"/>
      <c r="Q24" s="268"/>
      <c r="R24" s="268"/>
      <c r="S24" s="268"/>
      <c r="T24" s="268"/>
      <c r="U24" s="268"/>
      <c r="V24" s="268"/>
      <c r="W24" s="268"/>
      <c r="X24" s="268"/>
      <c r="Y24" s="268"/>
      <c r="Z24" s="269"/>
    </row>
    <row r="25" spans="1:26" x14ac:dyDescent="0.25">
      <c r="A25" s="46">
        <v>17</v>
      </c>
      <c r="B25" s="231" t="s">
        <v>890</v>
      </c>
      <c r="C25" s="232"/>
      <c r="D25" s="233"/>
      <c r="E25" s="11">
        <v>2</v>
      </c>
      <c r="F25" s="148" t="s">
        <v>135</v>
      </c>
      <c r="G25" s="149"/>
      <c r="H25" s="14" t="s">
        <v>201</v>
      </c>
      <c r="I25" s="148" t="s">
        <v>179</v>
      </c>
      <c r="J25" s="149"/>
      <c r="K25" s="231" t="s">
        <v>225</v>
      </c>
      <c r="L25" s="232"/>
      <c r="M25" s="232"/>
      <c r="N25" s="232"/>
      <c r="O25" s="232"/>
      <c r="P25" s="232"/>
      <c r="Q25" s="232"/>
      <c r="R25" s="232"/>
      <c r="S25" s="232"/>
      <c r="T25" s="233"/>
      <c r="U25" s="282" t="s">
        <v>228</v>
      </c>
      <c r="V25" s="282"/>
      <c r="W25" s="283"/>
      <c r="X25" s="290" t="s">
        <v>190</v>
      </c>
      <c r="Y25" s="291"/>
      <c r="Z25" s="292"/>
    </row>
    <row r="26" spans="1:26" x14ac:dyDescent="0.25">
      <c r="A26" s="19">
        <v>18</v>
      </c>
      <c r="B26" s="184" t="s">
        <v>477</v>
      </c>
      <c r="C26" s="185"/>
      <c r="D26" s="186"/>
      <c r="E26" s="12">
        <v>4</v>
      </c>
      <c r="F26" s="202" t="s">
        <v>144</v>
      </c>
      <c r="G26" s="200"/>
      <c r="H26" s="15" t="s">
        <v>141</v>
      </c>
      <c r="I26" s="202" t="s">
        <v>181</v>
      </c>
      <c r="J26" s="200"/>
      <c r="K26" s="184" t="s">
        <v>187</v>
      </c>
      <c r="L26" s="185"/>
      <c r="M26" s="185"/>
      <c r="N26" s="185"/>
      <c r="O26" s="185"/>
      <c r="P26" s="185"/>
      <c r="Q26" s="185"/>
      <c r="R26" s="185"/>
      <c r="S26" s="185"/>
      <c r="T26" s="186"/>
      <c r="U26" s="299" t="s">
        <v>229</v>
      </c>
      <c r="V26" s="250"/>
      <c r="W26" s="251"/>
      <c r="X26" s="299" t="s">
        <v>191</v>
      </c>
      <c r="Y26" s="250"/>
      <c r="Z26" s="251"/>
    </row>
    <row r="27" spans="1:26" x14ac:dyDescent="0.25">
      <c r="A27" s="19">
        <v>16</v>
      </c>
      <c r="B27" s="184" t="s">
        <v>478</v>
      </c>
      <c r="C27" s="185"/>
      <c r="D27" s="186"/>
      <c r="E27" s="12">
        <v>1</v>
      </c>
      <c r="F27" s="202" t="s">
        <v>137</v>
      </c>
      <c r="G27" s="200"/>
      <c r="H27" s="39" t="s">
        <v>133</v>
      </c>
      <c r="I27" s="202" t="s">
        <v>180</v>
      </c>
      <c r="J27" s="200"/>
      <c r="K27" s="184" t="s">
        <v>224</v>
      </c>
      <c r="L27" s="185"/>
      <c r="M27" s="185"/>
      <c r="N27" s="185"/>
      <c r="O27" s="185"/>
      <c r="P27" s="185"/>
      <c r="Q27" s="185"/>
      <c r="R27" s="185"/>
      <c r="S27" s="185"/>
      <c r="T27" s="186"/>
      <c r="U27" s="300" t="s">
        <v>204</v>
      </c>
      <c r="V27" s="204"/>
      <c r="W27" s="205"/>
      <c r="X27" s="203" t="s">
        <v>202</v>
      </c>
      <c r="Y27" s="204"/>
      <c r="Z27" s="205"/>
    </row>
    <row r="28" spans="1:26" x14ac:dyDescent="0.25">
      <c r="A28" s="19">
        <v>19</v>
      </c>
      <c r="B28" s="184" t="s">
        <v>155</v>
      </c>
      <c r="C28" s="185"/>
      <c r="D28" s="186"/>
      <c r="E28" s="12">
        <v>5</v>
      </c>
      <c r="F28" s="202" t="s">
        <v>137</v>
      </c>
      <c r="G28" s="200"/>
      <c r="H28" s="15" t="s">
        <v>133</v>
      </c>
      <c r="I28" s="319" t="s">
        <v>133</v>
      </c>
      <c r="J28" s="320"/>
      <c r="K28" s="184" t="s">
        <v>427</v>
      </c>
      <c r="L28" s="185"/>
      <c r="M28" s="185"/>
      <c r="N28" s="185"/>
      <c r="O28" s="185"/>
      <c r="P28" s="185"/>
      <c r="Q28" s="185"/>
      <c r="R28" s="185"/>
      <c r="S28" s="185"/>
      <c r="T28" s="186"/>
      <c r="U28" s="297" t="s">
        <v>203</v>
      </c>
      <c r="V28" s="297"/>
      <c r="W28" s="298"/>
      <c r="X28" s="246" t="s">
        <v>402</v>
      </c>
      <c r="Y28" s="247"/>
      <c r="Z28" s="248"/>
    </row>
    <row r="29" spans="1:26" ht="15.75" thickBot="1" x14ac:dyDescent="0.3">
      <c r="A29" s="28">
        <v>20</v>
      </c>
      <c r="B29" s="258" t="s">
        <v>156</v>
      </c>
      <c r="C29" s="196"/>
      <c r="D29" s="259"/>
      <c r="E29" s="13">
        <v>6</v>
      </c>
      <c r="F29" s="143" t="s">
        <v>137</v>
      </c>
      <c r="G29" s="144"/>
      <c r="H29" s="16" t="s">
        <v>133</v>
      </c>
      <c r="I29" s="321" t="s">
        <v>133</v>
      </c>
      <c r="J29" s="144"/>
      <c r="K29" s="258" t="s">
        <v>428</v>
      </c>
      <c r="L29" s="196"/>
      <c r="M29" s="196"/>
      <c r="N29" s="196"/>
      <c r="O29" s="196"/>
      <c r="P29" s="196"/>
      <c r="Q29" s="196"/>
      <c r="R29" s="196"/>
      <c r="S29" s="196"/>
      <c r="T29" s="259"/>
      <c r="U29" s="294"/>
      <c r="V29" s="295"/>
      <c r="W29" s="296"/>
      <c r="X29" s="176"/>
      <c r="Y29" s="260"/>
      <c r="Z29" s="257"/>
    </row>
    <row r="30" spans="1:26" ht="15.75" thickBot="1" x14ac:dyDescent="0.3">
      <c r="A30" s="313" t="s">
        <v>245</v>
      </c>
      <c r="B30" s="314"/>
      <c r="C30" s="314"/>
      <c r="D30" s="314"/>
      <c r="E30" s="314"/>
      <c r="F30" s="314"/>
      <c r="G30" s="314"/>
      <c r="H30" s="314"/>
      <c r="I30" s="314"/>
      <c r="J30" s="314"/>
      <c r="K30" s="314"/>
      <c r="L30" s="314"/>
      <c r="M30" s="314"/>
      <c r="N30" s="314"/>
      <c r="O30" s="314"/>
      <c r="P30" s="314"/>
      <c r="Q30" s="314"/>
      <c r="R30" s="314"/>
      <c r="S30" s="314"/>
      <c r="T30" s="314"/>
      <c r="U30" s="314"/>
      <c r="V30" s="314"/>
      <c r="W30" s="314"/>
      <c r="X30" s="314"/>
      <c r="Y30" s="314"/>
      <c r="Z30" s="315"/>
    </row>
    <row r="31" spans="1:26" x14ac:dyDescent="0.25">
      <c r="A31" s="18">
        <v>21</v>
      </c>
      <c r="B31" s="311" t="s">
        <v>200</v>
      </c>
      <c r="C31" s="194"/>
      <c r="D31" s="312"/>
      <c r="E31" s="21">
        <v>0</v>
      </c>
      <c r="F31" s="311" t="s">
        <v>152</v>
      </c>
      <c r="G31" s="312"/>
      <c r="H31" s="30" t="s">
        <v>153</v>
      </c>
      <c r="I31" s="311" t="s">
        <v>181</v>
      </c>
      <c r="J31" s="312"/>
      <c r="K31" s="193" t="s">
        <v>221</v>
      </c>
      <c r="L31" s="194"/>
      <c r="M31" s="194"/>
      <c r="N31" s="194"/>
      <c r="O31" s="194"/>
      <c r="P31" s="194"/>
      <c r="Q31" s="194"/>
      <c r="R31" s="194"/>
      <c r="S31" s="194"/>
      <c r="T31" s="195"/>
      <c r="U31" s="187"/>
      <c r="V31" s="188"/>
      <c r="W31" s="189"/>
      <c r="X31" s="287">
        <v>-25.881547999999999</v>
      </c>
      <c r="Y31" s="288"/>
      <c r="Z31" s="289"/>
    </row>
    <row r="32" spans="1:26" ht="15.75" thickBot="1" x14ac:dyDescent="0.3">
      <c r="A32" s="28">
        <v>22</v>
      </c>
      <c r="B32" s="258" t="s">
        <v>891</v>
      </c>
      <c r="C32" s="196"/>
      <c r="D32" s="259"/>
      <c r="E32" s="29">
        <v>4</v>
      </c>
      <c r="F32" s="258" t="s">
        <v>152</v>
      </c>
      <c r="G32" s="259"/>
      <c r="H32" s="31" t="s">
        <v>153</v>
      </c>
      <c r="I32" s="258" t="s">
        <v>181</v>
      </c>
      <c r="J32" s="259"/>
      <c r="K32" s="143" t="s">
        <v>222</v>
      </c>
      <c r="L32" s="196"/>
      <c r="M32" s="196"/>
      <c r="N32" s="196"/>
      <c r="O32" s="196"/>
      <c r="P32" s="196"/>
      <c r="Q32" s="196"/>
      <c r="R32" s="196"/>
      <c r="S32" s="196"/>
      <c r="T32" s="144"/>
      <c r="U32" s="190"/>
      <c r="V32" s="191"/>
      <c r="W32" s="192"/>
      <c r="X32" s="176">
        <v>28.164718000000001</v>
      </c>
      <c r="Y32" s="260"/>
      <c r="Z32" s="257"/>
    </row>
    <row r="33" spans="1:26" ht="15.75" thickBot="1" x14ac:dyDescent="0.3">
      <c r="A33" s="206" t="s">
        <v>313</v>
      </c>
      <c r="B33" s="207"/>
      <c r="C33" s="207"/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8"/>
    </row>
    <row r="34" spans="1:26" x14ac:dyDescent="0.25">
      <c r="A34" s="19">
        <v>23</v>
      </c>
      <c r="B34" s="146" t="s">
        <v>542</v>
      </c>
      <c r="C34" s="147"/>
      <c r="D34" s="150"/>
      <c r="E34" s="22"/>
      <c r="F34" s="146"/>
      <c r="G34" s="150"/>
      <c r="H34" s="25"/>
      <c r="I34" s="146"/>
      <c r="J34" s="150"/>
      <c r="K34" s="146"/>
      <c r="L34" s="147"/>
      <c r="M34" s="147"/>
      <c r="N34" s="147"/>
      <c r="O34" s="147"/>
      <c r="P34" s="147"/>
      <c r="Q34" s="147"/>
      <c r="R34" s="147"/>
      <c r="S34" s="147"/>
      <c r="T34" s="150"/>
      <c r="U34" s="279"/>
      <c r="V34" s="280"/>
      <c r="W34" s="281"/>
      <c r="X34" s="203"/>
      <c r="Y34" s="204"/>
      <c r="Z34" s="205"/>
    </row>
    <row r="35" spans="1:26" ht="15.75" thickBot="1" x14ac:dyDescent="0.3">
      <c r="A35" s="28">
        <v>24</v>
      </c>
      <c r="B35" s="258" t="s">
        <v>892</v>
      </c>
      <c r="C35" s="196"/>
      <c r="D35" s="259"/>
      <c r="E35" s="29"/>
      <c r="F35" s="258"/>
      <c r="G35" s="259"/>
      <c r="H35" s="31"/>
      <c r="I35" s="258"/>
      <c r="J35" s="259"/>
      <c r="K35" s="143"/>
      <c r="L35" s="196"/>
      <c r="M35" s="196"/>
      <c r="N35" s="196"/>
      <c r="O35" s="196"/>
      <c r="P35" s="196"/>
      <c r="Q35" s="196"/>
      <c r="R35" s="196"/>
      <c r="S35" s="196"/>
      <c r="T35" s="144"/>
      <c r="U35" s="190"/>
      <c r="V35" s="191"/>
      <c r="W35" s="192"/>
      <c r="X35" s="176"/>
      <c r="Y35" s="260"/>
      <c r="Z35" s="257"/>
    </row>
    <row r="36" spans="1:26" x14ac:dyDescent="0.25">
      <c r="A36" s="93">
        <v>25</v>
      </c>
      <c r="B36" s="334" t="s">
        <v>893</v>
      </c>
      <c r="C36" s="334"/>
      <c r="D36" s="334"/>
      <c r="I36" s="328"/>
      <c r="J36" s="328"/>
      <c r="K36" s="328"/>
      <c r="L36" s="328"/>
      <c r="M36" s="328"/>
      <c r="N36" s="328"/>
      <c r="O36" s="328"/>
      <c r="P36" s="328"/>
      <c r="Q36" s="328"/>
      <c r="R36" s="328"/>
      <c r="S36" s="328"/>
      <c r="T36" s="328"/>
      <c r="U36" s="328"/>
      <c r="V36" s="328"/>
      <c r="W36" s="328"/>
      <c r="X36" s="328"/>
      <c r="Y36" s="328"/>
      <c r="Z36" s="328"/>
    </row>
    <row r="37" spans="1:26" x14ac:dyDescent="0.25">
      <c r="A37" s="93">
        <v>26</v>
      </c>
      <c r="B37" s="333" t="s">
        <v>894</v>
      </c>
      <c r="C37" s="333"/>
      <c r="D37" s="333"/>
      <c r="E37" s="32"/>
      <c r="F37" s="328"/>
      <c r="G37" s="328"/>
      <c r="H37" s="38"/>
      <c r="I37" s="327"/>
      <c r="J37" s="328"/>
      <c r="K37" s="328"/>
      <c r="L37" s="328"/>
      <c r="M37" s="328"/>
      <c r="N37" s="328"/>
      <c r="O37" s="328"/>
      <c r="P37" s="328"/>
      <c r="Q37" s="328"/>
      <c r="R37" s="328"/>
      <c r="S37" s="328"/>
      <c r="T37" s="328"/>
      <c r="U37" s="325"/>
      <c r="V37" s="326"/>
      <c r="W37" s="326"/>
      <c r="X37" s="332"/>
      <c r="Y37" s="332"/>
      <c r="Z37" s="332"/>
    </row>
    <row r="38" spans="1:26" x14ac:dyDescent="0.25">
      <c r="A38" s="93">
        <v>27</v>
      </c>
      <c r="B38" s="333" t="s">
        <v>895</v>
      </c>
      <c r="C38" s="333"/>
      <c r="D38" s="333"/>
      <c r="E38" s="32"/>
      <c r="F38" s="328"/>
      <c r="G38" s="328"/>
      <c r="H38" s="38"/>
      <c r="I38" s="327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5"/>
      <c r="V38" s="326"/>
      <c r="W38" s="326"/>
      <c r="X38" s="332"/>
      <c r="Y38" s="332"/>
      <c r="Z38" s="332"/>
    </row>
    <row r="39" spans="1:26" x14ac:dyDescent="0.25">
      <c r="A39" s="93">
        <v>28</v>
      </c>
      <c r="B39" s="40" t="s">
        <v>896</v>
      </c>
      <c r="C39" s="40"/>
      <c r="D39" s="40"/>
      <c r="E39" s="32"/>
      <c r="H39" s="38"/>
      <c r="I39" s="38"/>
      <c r="U39" s="41"/>
      <c r="V39" s="42"/>
      <c r="W39" s="42"/>
      <c r="X39" s="32"/>
      <c r="Y39" s="32"/>
      <c r="Z39" s="32"/>
    </row>
    <row r="40" spans="1:26" x14ac:dyDescent="0.25">
      <c r="A40" s="93">
        <v>29</v>
      </c>
      <c r="B40" t="s">
        <v>395</v>
      </c>
    </row>
    <row r="41" spans="1:26" x14ac:dyDescent="0.25">
      <c r="A41" s="93">
        <v>30</v>
      </c>
      <c r="B41" t="s">
        <v>897</v>
      </c>
    </row>
    <row r="42" spans="1:26" x14ac:dyDescent="0.25">
      <c r="A42" s="93">
        <v>31</v>
      </c>
      <c r="B42" t="s">
        <v>898</v>
      </c>
    </row>
    <row r="43" spans="1:26" x14ac:dyDescent="0.25">
      <c r="A43" s="93">
        <v>32</v>
      </c>
      <c r="B43" t="s">
        <v>886</v>
      </c>
    </row>
    <row r="44" spans="1:26" x14ac:dyDescent="0.25">
      <c r="A44" s="93">
        <v>33</v>
      </c>
      <c r="B44" t="s">
        <v>885</v>
      </c>
    </row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3" ht="15" customHeight="1" x14ac:dyDescent="0.25"/>
    <row r="64" ht="15" customHeight="1" x14ac:dyDescent="0.25"/>
    <row r="65" spans="1:26" ht="15" customHeight="1" x14ac:dyDescent="0.25"/>
    <row r="66" spans="1:26" ht="15" customHeight="1" x14ac:dyDescent="0.25"/>
    <row r="67" spans="1:26" ht="15" customHeight="1" x14ac:dyDescent="0.25"/>
    <row r="68" spans="1:26" ht="15" customHeight="1" x14ac:dyDescent="0.25"/>
    <row r="69" spans="1:26" ht="15" customHeight="1" x14ac:dyDescent="0.25"/>
    <row r="70" spans="1:26" ht="15" customHeight="1" x14ac:dyDescent="0.25"/>
    <row r="71" spans="1:26" ht="15" customHeight="1" x14ac:dyDescent="0.25"/>
    <row r="72" spans="1:26" ht="15" customHeight="1" x14ac:dyDescent="0.25">
      <c r="A72" s="185" t="s">
        <v>78</v>
      </c>
      <c r="B72" s="185"/>
      <c r="C72" s="200"/>
      <c r="D72" s="7">
        <v>0</v>
      </c>
      <c r="E72" s="185" t="s">
        <v>198</v>
      </c>
      <c r="F72" s="185"/>
      <c r="G72" s="185"/>
      <c r="H72" s="185"/>
      <c r="J72" s="200" t="s">
        <v>23</v>
      </c>
      <c r="K72" s="201"/>
      <c r="L72" s="202"/>
      <c r="M72" s="7">
        <v>0</v>
      </c>
      <c r="N72" s="200" t="s">
        <v>87</v>
      </c>
      <c r="O72" s="201"/>
      <c r="P72" s="201"/>
      <c r="Q72" s="202"/>
      <c r="S72" s="185" t="s">
        <v>77</v>
      </c>
      <c r="T72" s="185"/>
      <c r="U72" s="200"/>
      <c r="V72" s="7">
        <v>0</v>
      </c>
      <c r="W72" s="185" t="s">
        <v>87</v>
      </c>
      <c r="X72" s="185"/>
      <c r="Y72" s="185"/>
      <c r="Z72" s="185"/>
    </row>
    <row r="73" spans="1:26" x14ac:dyDescent="0.25">
      <c r="D73" s="7">
        <v>1</v>
      </c>
      <c r="E73" s="185" t="s">
        <v>337</v>
      </c>
      <c r="F73" s="185"/>
      <c r="G73" s="185"/>
      <c r="H73" s="185"/>
      <c r="M73" s="7">
        <v>1</v>
      </c>
      <c r="N73" s="200" t="s">
        <v>88</v>
      </c>
      <c r="O73" s="201"/>
      <c r="P73" s="201"/>
      <c r="Q73" s="202"/>
      <c r="V73" s="7">
        <v>1</v>
      </c>
      <c r="W73" s="185" t="s">
        <v>161</v>
      </c>
      <c r="X73" s="185"/>
      <c r="Y73" s="185"/>
      <c r="Z73" s="185"/>
    </row>
    <row r="74" spans="1:26" ht="15" customHeight="1" x14ac:dyDescent="0.25">
      <c r="D74" s="7">
        <v>2</v>
      </c>
      <c r="E74" s="185" t="s">
        <v>338</v>
      </c>
      <c r="F74" s="185"/>
      <c r="G74" s="185"/>
      <c r="H74" s="185"/>
      <c r="M74" s="7">
        <v>2</v>
      </c>
      <c r="N74" s="200" t="s">
        <v>83</v>
      </c>
      <c r="O74" s="201"/>
      <c r="P74" s="201"/>
      <c r="Q74" s="202"/>
      <c r="V74" s="7">
        <v>2</v>
      </c>
      <c r="W74" s="185" t="s">
        <v>162</v>
      </c>
      <c r="X74" s="185"/>
      <c r="Y74" s="185"/>
      <c r="Z74" s="185"/>
    </row>
    <row r="75" spans="1:26" ht="15" customHeight="1" x14ac:dyDescent="0.25">
      <c r="D75" s="7">
        <v>3</v>
      </c>
      <c r="E75" s="185" t="s">
        <v>339</v>
      </c>
      <c r="F75" s="185"/>
      <c r="G75" s="185"/>
      <c r="H75" s="185"/>
      <c r="M75" s="7">
        <v>3</v>
      </c>
      <c r="N75" s="200" t="s">
        <v>89</v>
      </c>
      <c r="O75" s="201"/>
      <c r="P75" s="201"/>
      <c r="Q75" s="202"/>
      <c r="V75" s="7">
        <v>3</v>
      </c>
      <c r="W75" s="185" t="s">
        <v>163</v>
      </c>
      <c r="X75" s="185"/>
      <c r="Y75" s="185"/>
      <c r="Z75" s="185"/>
    </row>
    <row r="76" spans="1:26" ht="15" customHeight="1" x14ac:dyDescent="0.25">
      <c r="D76" s="7">
        <v>4</v>
      </c>
      <c r="E76" s="185" t="s">
        <v>340</v>
      </c>
      <c r="F76" s="185"/>
      <c r="G76" s="185"/>
      <c r="H76" s="185"/>
      <c r="M76" s="7">
        <v>4</v>
      </c>
      <c r="N76" s="200" t="s">
        <v>84</v>
      </c>
      <c r="O76" s="201"/>
      <c r="P76" s="201"/>
      <c r="Q76" s="202"/>
      <c r="V76" s="7">
        <v>4</v>
      </c>
      <c r="W76" s="185" t="s">
        <v>165</v>
      </c>
      <c r="X76" s="185"/>
      <c r="Y76" s="185"/>
      <c r="Z76" s="185"/>
    </row>
    <row r="77" spans="1:26" ht="15" customHeight="1" x14ac:dyDescent="0.25">
      <c r="D77" s="7">
        <v>5</v>
      </c>
      <c r="E77" s="185" t="s">
        <v>341</v>
      </c>
      <c r="F77" s="185"/>
      <c r="G77" s="185"/>
      <c r="H77" s="185"/>
      <c r="M77" s="7">
        <v>5</v>
      </c>
      <c r="N77" s="200" t="s">
        <v>85</v>
      </c>
      <c r="O77" s="201"/>
      <c r="P77" s="201"/>
      <c r="Q77" s="202"/>
      <c r="V77" s="7">
        <v>5</v>
      </c>
      <c r="W77" s="185" t="s">
        <v>166</v>
      </c>
      <c r="X77" s="185"/>
      <c r="Y77" s="185"/>
      <c r="Z77" s="185"/>
    </row>
    <row r="78" spans="1:26" ht="15" customHeight="1" x14ac:dyDescent="0.25">
      <c r="D78" s="7">
        <v>6</v>
      </c>
      <c r="E78" s="185" t="s">
        <v>342</v>
      </c>
      <c r="F78" s="185"/>
      <c r="G78" s="185"/>
      <c r="H78" s="185"/>
      <c r="M78" s="7">
        <v>6</v>
      </c>
      <c r="N78" s="200" t="s">
        <v>319</v>
      </c>
      <c r="O78" s="201"/>
      <c r="P78" s="201"/>
      <c r="Q78" s="202"/>
      <c r="V78" s="7">
        <v>6</v>
      </c>
      <c r="W78" s="185" t="s">
        <v>164</v>
      </c>
      <c r="X78" s="185"/>
      <c r="Y78" s="185"/>
      <c r="Z78" s="185"/>
    </row>
    <row r="79" spans="1:26" ht="15" customHeight="1" x14ac:dyDescent="0.25">
      <c r="D79" s="7">
        <v>7</v>
      </c>
      <c r="E79" s="185" t="s">
        <v>343</v>
      </c>
      <c r="F79" s="185"/>
      <c r="G79" s="185"/>
      <c r="H79" s="185"/>
      <c r="M79" s="7">
        <v>7</v>
      </c>
      <c r="N79" s="322" t="s">
        <v>193</v>
      </c>
      <c r="O79" s="323"/>
      <c r="P79" s="323"/>
      <c r="Q79" s="324"/>
      <c r="V79" s="7">
        <v>7</v>
      </c>
      <c r="W79" s="185" t="s">
        <v>167</v>
      </c>
      <c r="X79" s="185"/>
      <c r="Y79" s="185"/>
      <c r="Z79" s="185"/>
    </row>
    <row r="80" spans="1:26" ht="15" customHeight="1" x14ac:dyDescent="0.25">
      <c r="D80" s="7">
        <v>8</v>
      </c>
      <c r="E80" s="185" t="s">
        <v>344</v>
      </c>
      <c r="F80" s="185"/>
      <c r="G80" s="185"/>
      <c r="H80" s="185"/>
      <c r="M80" s="7">
        <v>8</v>
      </c>
      <c r="N80" s="322" t="s">
        <v>193</v>
      </c>
      <c r="O80" s="323"/>
      <c r="P80" s="323"/>
      <c r="Q80" s="324"/>
      <c r="V80" s="7">
        <v>8</v>
      </c>
      <c r="W80" s="185" t="s">
        <v>168</v>
      </c>
      <c r="X80" s="185"/>
      <c r="Y80" s="185"/>
      <c r="Z80" s="185"/>
    </row>
    <row r="81" spans="4:26" ht="15" customHeight="1" x14ac:dyDescent="0.25">
      <c r="D81" s="7">
        <v>9</v>
      </c>
      <c r="E81" s="185" t="s">
        <v>345</v>
      </c>
      <c r="F81" s="185"/>
      <c r="G81" s="185"/>
      <c r="H81" s="185"/>
      <c r="M81" s="7">
        <v>9</v>
      </c>
      <c r="N81" s="322" t="s">
        <v>193</v>
      </c>
      <c r="O81" s="323"/>
      <c r="P81" s="323"/>
      <c r="Q81" s="324"/>
      <c r="V81" s="7">
        <v>9</v>
      </c>
      <c r="W81" s="185" t="s">
        <v>169</v>
      </c>
      <c r="X81" s="185"/>
      <c r="Y81" s="185"/>
      <c r="Z81" s="185"/>
    </row>
    <row r="82" spans="4:26" ht="15" customHeight="1" x14ac:dyDescent="0.25">
      <c r="D82" s="7">
        <v>10</v>
      </c>
      <c r="E82" s="185" t="s">
        <v>346</v>
      </c>
      <c r="F82" s="185"/>
      <c r="G82" s="185"/>
      <c r="H82" s="185"/>
      <c r="M82" s="7">
        <v>10</v>
      </c>
      <c r="N82" s="322" t="s">
        <v>193</v>
      </c>
      <c r="O82" s="323"/>
      <c r="P82" s="323"/>
      <c r="Q82" s="324"/>
      <c r="V82" s="7">
        <v>10</v>
      </c>
      <c r="W82" s="185" t="s">
        <v>170</v>
      </c>
      <c r="X82" s="185"/>
      <c r="Y82" s="185"/>
      <c r="Z82" s="185"/>
    </row>
    <row r="83" spans="4:26" ht="15" customHeight="1" x14ac:dyDescent="0.25">
      <c r="D83" s="7">
        <v>11</v>
      </c>
      <c r="E83" s="185" t="s">
        <v>347</v>
      </c>
      <c r="F83" s="185"/>
      <c r="G83" s="185"/>
      <c r="H83" s="185"/>
      <c r="V83" s="7">
        <v>11</v>
      </c>
      <c r="W83" s="185" t="s">
        <v>171</v>
      </c>
      <c r="X83" s="185"/>
      <c r="Y83" s="185"/>
      <c r="Z83" s="185"/>
    </row>
    <row r="84" spans="4:26" ht="15" customHeight="1" x14ac:dyDescent="0.25">
      <c r="D84" s="7">
        <v>12</v>
      </c>
      <c r="E84" s="185" t="s">
        <v>348</v>
      </c>
      <c r="F84" s="185"/>
      <c r="G84" s="185"/>
      <c r="H84" s="185"/>
      <c r="J84" s="200" t="s">
        <v>327</v>
      </c>
      <c r="K84" s="201"/>
      <c r="L84" s="202"/>
      <c r="M84" s="7">
        <v>0</v>
      </c>
      <c r="N84" s="329" t="s">
        <v>87</v>
      </c>
      <c r="O84" s="330"/>
      <c r="P84" s="330"/>
      <c r="Q84" s="331"/>
      <c r="V84" s="7">
        <v>12</v>
      </c>
      <c r="W84" s="185" t="s">
        <v>172</v>
      </c>
      <c r="X84" s="185"/>
      <c r="Y84" s="185"/>
      <c r="Z84" s="185"/>
    </row>
    <row r="85" spans="4:26" ht="15" customHeight="1" x14ac:dyDescent="0.25">
      <c r="D85" s="7">
        <v>13</v>
      </c>
      <c r="E85" s="185" t="s">
        <v>349</v>
      </c>
      <c r="F85" s="185"/>
      <c r="G85" s="185"/>
      <c r="H85" s="185"/>
      <c r="M85" s="36">
        <v>1</v>
      </c>
      <c r="N85" s="200" t="s">
        <v>328</v>
      </c>
      <c r="O85" s="201"/>
      <c r="P85" s="201"/>
      <c r="Q85" s="202"/>
    </row>
    <row r="86" spans="4:26" ht="15" customHeight="1" x14ac:dyDescent="0.25">
      <c r="D86" s="7">
        <v>14</v>
      </c>
      <c r="E86" s="185" t="s">
        <v>350</v>
      </c>
      <c r="F86" s="185"/>
      <c r="G86" s="185"/>
      <c r="H86" s="185"/>
      <c r="M86" s="7">
        <v>2</v>
      </c>
      <c r="N86" s="200" t="s">
        <v>329</v>
      </c>
      <c r="O86" s="201"/>
      <c r="P86" s="201"/>
      <c r="Q86" s="202"/>
      <c r="S86" s="185" t="s">
        <v>22</v>
      </c>
      <c r="T86" s="185"/>
      <c r="U86" s="200"/>
      <c r="V86" s="7">
        <v>0</v>
      </c>
      <c r="W86" s="185" t="s">
        <v>87</v>
      </c>
      <c r="X86" s="185"/>
      <c r="Y86" s="185"/>
      <c r="Z86" s="185"/>
    </row>
    <row r="87" spans="4:26" ht="15" customHeight="1" x14ac:dyDescent="0.25">
      <c r="D87" s="7">
        <v>15</v>
      </c>
      <c r="E87" s="185" t="s">
        <v>351</v>
      </c>
      <c r="F87" s="185"/>
      <c r="G87" s="185"/>
      <c r="H87" s="185"/>
      <c r="M87" s="7">
        <v>3</v>
      </c>
      <c r="N87" s="181" t="s">
        <v>330</v>
      </c>
      <c r="O87" s="182"/>
      <c r="P87" s="182"/>
      <c r="Q87" s="183"/>
      <c r="V87" s="7">
        <v>1</v>
      </c>
      <c r="W87" s="185" t="s">
        <v>173</v>
      </c>
      <c r="X87" s="185"/>
      <c r="Y87" s="185"/>
      <c r="Z87" s="185"/>
    </row>
    <row r="88" spans="4:26" ht="15" customHeight="1" x14ac:dyDescent="0.25">
      <c r="D88" s="7">
        <v>16</v>
      </c>
      <c r="E88" s="185" t="s">
        <v>352</v>
      </c>
      <c r="F88" s="185"/>
      <c r="G88" s="185"/>
      <c r="H88" s="185"/>
      <c r="M88" s="7">
        <v>4</v>
      </c>
      <c r="N88" s="181" t="s">
        <v>331</v>
      </c>
      <c r="O88" s="182"/>
      <c r="P88" s="182"/>
      <c r="Q88" s="183"/>
      <c r="V88" s="7">
        <v>2</v>
      </c>
      <c r="W88" s="185" t="s">
        <v>174</v>
      </c>
      <c r="X88" s="185"/>
      <c r="Y88" s="185"/>
      <c r="Z88" s="185"/>
    </row>
    <row r="89" spans="4:26" ht="15" customHeight="1" x14ac:dyDescent="0.25">
      <c r="D89" s="7">
        <v>17</v>
      </c>
      <c r="E89" s="185" t="s">
        <v>353</v>
      </c>
      <c r="F89" s="185"/>
      <c r="G89" s="185"/>
      <c r="H89" s="185"/>
      <c r="M89" s="7">
        <v>5</v>
      </c>
      <c r="N89" s="181" t="s">
        <v>332</v>
      </c>
      <c r="O89" s="182"/>
      <c r="P89" s="182"/>
      <c r="Q89" s="183"/>
      <c r="V89" s="7">
        <v>3</v>
      </c>
      <c r="W89" s="185" t="s">
        <v>175</v>
      </c>
      <c r="X89" s="185"/>
      <c r="Y89" s="185"/>
      <c r="Z89" s="185"/>
    </row>
    <row r="90" spans="4:26" ht="15" customHeight="1" x14ac:dyDescent="0.25">
      <c r="D90" s="7">
        <v>18</v>
      </c>
      <c r="E90" s="185" t="s">
        <v>354</v>
      </c>
      <c r="F90" s="185"/>
      <c r="G90" s="185"/>
      <c r="H90" s="185"/>
      <c r="M90" s="7">
        <v>6</v>
      </c>
      <c r="N90" s="181" t="s">
        <v>333</v>
      </c>
      <c r="O90" s="182"/>
      <c r="P90" s="182"/>
      <c r="Q90" s="183"/>
    </row>
    <row r="91" spans="4:26" ht="15" customHeight="1" x14ac:dyDescent="0.25">
      <c r="D91" s="7">
        <v>19</v>
      </c>
      <c r="E91" s="185" t="s">
        <v>355</v>
      </c>
      <c r="F91" s="185"/>
      <c r="G91" s="185"/>
      <c r="H91" s="185"/>
      <c r="M91" s="7">
        <v>7</v>
      </c>
      <c r="N91" s="181" t="s">
        <v>334</v>
      </c>
      <c r="O91" s="182"/>
      <c r="P91" s="182"/>
      <c r="Q91" s="183"/>
    </row>
    <row r="92" spans="4:26" ht="15" customHeight="1" x14ac:dyDescent="0.25">
      <c r="D92" s="7">
        <v>20</v>
      </c>
      <c r="E92" s="185" t="s">
        <v>356</v>
      </c>
      <c r="F92" s="185"/>
      <c r="G92" s="185"/>
      <c r="H92" s="185"/>
      <c r="M92" s="7">
        <v>8</v>
      </c>
      <c r="N92" s="200" t="s">
        <v>335</v>
      </c>
      <c r="O92" s="201"/>
      <c r="P92" s="201"/>
      <c r="Q92" s="202"/>
    </row>
    <row r="93" spans="4:26" ht="15" customHeight="1" x14ac:dyDescent="0.25">
      <c r="D93" s="7">
        <v>21</v>
      </c>
      <c r="E93" s="185" t="s">
        <v>357</v>
      </c>
      <c r="F93" s="185"/>
      <c r="G93" s="185"/>
      <c r="H93" s="185"/>
      <c r="M93" s="7">
        <v>9</v>
      </c>
      <c r="N93" s="200" t="s">
        <v>336</v>
      </c>
      <c r="O93" s="201"/>
      <c r="P93" s="201"/>
      <c r="Q93" s="202"/>
    </row>
    <row r="94" spans="4:26" ht="15" customHeight="1" x14ac:dyDescent="0.25">
      <c r="D94" s="7">
        <v>22</v>
      </c>
      <c r="E94" s="185" t="s">
        <v>358</v>
      </c>
      <c r="F94" s="185"/>
      <c r="G94" s="185"/>
      <c r="H94" s="185"/>
      <c r="M94" s="7">
        <v>10</v>
      </c>
      <c r="N94" s="181" t="s">
        <v>193</v>
      </c>
      <c r="O94" s="182"/>
      <c r="P94" s="182"/>
      <c r="Q94" s="183"/>
    </row>
    <row r="95" spans="4:26" ht="15" customHeight="1" x14ac:dyDescent="0.25">
      <c r="D95" s="7">
        <v>23</v>
      </c>
      <c r="E95" s="185" t="s">
        <v>359</v>
      </c>
      <c r="F95" s="185"/>
      <c r="G95" s="185"/>
      <c r="H95" s="185"/>
      <c r="M95" s="7">
        <v>11</v>
      </c>
      <c r="N95" s="181" t="s">
        <v>193</v>
      </c>
      <c r="O95" s="182"/>
      <c r="P95" s="182"/>
      <c r="Q95" s="183"/>
    </row>
    <row r="96" spans="4:26" ht="15" customHeight="1" x14ac:dyDescent="0.25">
      <c r="D96" s="7">
        <v>24</v>
      </c>
      <c r="E96" s="185" t="s">
        <v>360</v>
      </c>
      <c r="F96" s="185"/>
      <c r="G96" s="185"/>
      <c r="H96" s="185"/>
      <c r="M96" s="7">
        <v>12</v>
      </c>
      <c r="N96" s="181" t="s">
        <v>193</v>
      </c>
      <c r="O96" s="182"/>
      <c r="P96" s="182"/>
      <c r="Q96" s="183"/>
    </row>
    <row r="97" spans="1:26" x14ac:dyDescent="0.25">
      <c r="D97" s="7">
        <v>25</v>
      </c>
      <c r="E97" s="185" t="s">
        <v>361</v>
      </c>
      <c r="F97" s="185"/>
      <c r="G97" s="185"/>
      <c r="H97" s="185"/>
      <c r="M97" s="7">
        <v>13</v>
      </c>
      <c r="N97" s="181" t="s">
        <v>193</v>
      </c>
      <c r="O97" s="182"/>
      <c r="P97" s="182"/>
      <c r="Q97" s="183"/>
    </row>
    <row r="98" spans="1:26" x14ac:dyDescent="0.25">
      <c r="D98" s="7">
        <v>26</v>
      </c>
      <c r="E98" s="185" t="s">
        <v>362</v>
      </c>
      <c r="F98" s="185"/>
      <c r="G98" s="185"/>
      <c r="H98" s="185"/>
      <c r="M98" s="7">
        <v>14</v>
      </c>
      <c r="N98" s="181" t="s">
        <v>193</v>
      </c>
      <c r="O98" s="182"/>
      <c r="P98" s="182"/>
      <c r="Q98" s="183"/>
    </row>
    <row r="99" spans="1:26" x14ac:dyDescent="0.25">
      <c r="D99" s="7">
        <v>27</v>
      </c>
      <c r="E99" s="185" t="s">
        <v>363</v>
      </c>
      <c r="F99" s="185"/>
      <c r="G99" s="185"/>
      <c r="H99" s="185"/>
      <c r="M99" s="7">
        <v>15</v>
      </c>
      <c r="N99" s="181" t="s">
        <v>193</v>
      </c>
      <c r="O99" s="182"/>
      <c r="P99" s="182"/>
      <c r="Q99" s="183"/>
    </row>
    <row r="100" spans="1:26" x14ac:dyDescent="0.25">
      <c r="D100" s="7">
        <v>28</v>
      </c>
      <c r="E100" s="185" t="s">
        <v>364</v>
      </c>
      <c r="F100" s="185"/>
      <c r="G100" s="185"/>
      <c r="H100" s="185"/>
      <c r="M100" s="7">
        <v>16</v>
      </c>
      <c r="N100" s="181" t="s">
        <v>193</v>
      </c>
      <c r="O100" s="182"/>
      <c r="P100" s="182"/>
      <c r="Q100" s="183"/>
    </row>
    <row r="101" spans="1:26" x14ac:dyDescent="0.25">
      <c r="D101" s="7">
        <v>29</v>
      </c>
      <c r="E101" s="185" t="s">
        <v>365</v>
      </c>
      <c r="F101" s="185"/>
      <c r="G101" s="185"/>
      <c r="H101" s="185"/>
      <c r="M101" s="7">
        <v>18</v>
      </c>
      <c r="N101" s="181" t="s">
        <v>193</v>
      </c>
      <c r="O101" s="182"/>
      <c r="P101" s="182"/>
      <c r="Q101" s="183"/>
    </row>
    <row r="102" spans="1:26" x14ac:dyDescent="0.25">
      <c r="D102" s="7">
        <v>30</v>
      </c>
      <c r="E102" s="185" t="s">
        <v>366</v>
      </c>
      <c r="F102" s="185"/>
      <c r="G102" s="185"/>
      <c r="H102" s="185"/>
      <c r="M102" s="7">
        <v>19</v>
      </c>
      <c r="N102" s="181" t="s">
        <v>193</v>
      </c>
      <c r="O102" s="182"/>
      <c r="P102" s="182"/>
      <c r="Q102" s="183"/>
    </row>
    <row r="103" spans="1:26" ht="45" x14ac:dyDescent="0.25">
      <c r="A103" s="88"/>
      <c r="B103" s="88"/>
      <c r="C103" s="88"/>
      <c r="D103" s="81">
        <v>31</v>
      </c>
      <c r="E103" s="81" t="s">
        <v>367</v>
      </c>
      <c r="F103" s="81"/>
      <c r="G103" s="81"/>
      <c r="H103" s="81"/>
      <c r="I103" s="88"/>
      <c r="J103" s="88"/>
      <c r="K103" s="88"/>
      <c r="L103" s="88"/>
      <c r="M103" s="81">
        <v>20</v>
      </c>
      <c r="N103" s="85" t="s">
        <v>193</v>
      </c>
      <c r="O103" s="86"/>
      <c r="P103" s="86"/>
      <c r="Q103" s="87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x14ac:dyDescent="0.25">
      <c r="A104" s="88"/>
      <c r="B104" s="88"/>
      <c r="C104" s="88"/>
      <c r="D104" s="81">
        <v>32</v>
      </c>
      <c r="E104" s="81" t="s">
        <v>368</v>
      </c>
      <c r="F104" s="81"/>
      <c r="G104" s="81"/>
      <c r="H104" s="81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90" x14ac:dyDescent="0.25">
      <c r="A105" s="88"/>
      <c r="B105" s="88"/>
      <c r="C105" s="88"/>
      <c r="D105" s="81">
        <v>33</v>
      </c>
      <c r="E105" s="81" t="s">
        <v>369</v>
      </c>
      <c r="F105" s="81"/>
      <c r="G105" s="81"/>
      <c r="H105" s="81"/>
      <c r="I105" s="88"/>
      <c r="J105" s="81" t="s">
        <v>398</v>
      </c>
      <c r="K105" s="81"/>
      <c r="L105" s="81"/>
      <c r="M105" s="81">
        <v>1</v>
      </c>
      <c r="N105" s="83" t="s">
        <v>399</v>
      </c>
      <c r="O105" s="83"/>
      <c r="P105" s="83"/>
      <c r="Q105" s="83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90" x14ac:dyDescent="0.25">
      <c r="A106" s="88"/>
      <c r="B106" s="88"/>
      <c r="C106" s="88"/>
      <c r="D106" s="81">
        <v>34</v>
      </c>
      <c r="E106" s="81" t="s">
        <v>370</v>
      </c>
      <c r="F106" s="81"/>
      <c r="G106" s="81"/>
      <c r="H106" s="81"/>
      <c r="I106" s="88"/>
      <c r="J106" s="88"/>
      <c r="K106" s="88"/>
      <c r="L106" s="88"/>
      <c r="M106" s="82">
        <v>2</v>
      </c>
      <c r="N106" s="84" t="s">
        <v>400</v>
      </c>
      <c r="O106" s="84"/>
      <c r="P106" s="84"/>
      <c r="Q106" s="84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60" x14ac:dyDescent="0.25">
      <c r="A107" s="88"/>
      <c r="B107" s="88"/>
      <c r="C107" s="88"/>
      <c r="D107" s="81">
        <v>35</v>
      </c>
      <c r="E107" s="81" t="s">
        <v>371</v>
      </c>
      <c r="F107" s="81"/>
      <c r="G107" s="81"/>
      <c r="H107" s="81"/>
      <c r="I107" s="88"/>
      <c r="J107" s="88"/>
      <c r="K107" s="88"/>
      <c r="L107" s="88"/>
      <c r="M107" s="81">
        <v>3</v>
      </c>
      <c r="N107" s="83" t="s">
        <v>401</v>
      </c>
      <c r="O107" s="83"/>
      <c r="P107" s="83"/>
      <c r="Q107" s="83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45" x14ac:dyDescent="0.25">
      <c r="A108" s="88"/>
      <c r="B108" s="88"/>
      <c r="C108" s="88"/>
      <c r="D108" s="81">
        <v>36</v>
      </c>
      <c r="E108" s="81" t="s">
        <v>372</v>
      </c>
      <c r="F108" s="81"/>
      <c r="G108" s="81"/>
      <c r="H108" s="81"/>
      <c r="I108" s="88"/>
      <c r="J108" s="88"/>
      <c r="K108" s="88"/>
      <c r="L108" s="88"/>
      <c r="M108" s="81">
        <v>4</v>
      </c>
      <c r="N108" s="83" t="s">
        <v>402</v>
      </c>
      <c r="O108" s="83"/>
      <c r="P108" s="83"/>
      <c r="Q108" s="83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45" x14ac:dyDescent="0.25">
      <c r="A109" s="88"/>
      <c r="B109" s="88"/>
      <c r="C109" s="88"/>
      <c r="D109" s="81">
        <v>37</v>
      </c>
      <c r="E109" s="81" t="s">
        <v>373</v>
      </c>
      <c r="F109" s="81"/>
      <c r="G109" s="81"/>
      <c r="H109" s="81"/>
      <c r="I109" s="88"/>
      <c r="J109" s="88"/>
      <c r="K109" s="88"/>
      <c r="L109" s="88"/>
      <c r="M109" s="82">
        <v>5</v>
      </c>
      <c r="N109" s="83" t="s">
        <v>403</v>
      </c>
      <c r="O109" s="83"/>
      <c r="P109" s="83"/>
      <c r="Q109" s="83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30" x14ac:dyDescent="0.25">
      <c r="A110" s="88"/>
      <c r="B110" s="88"/>
      <c r="C110" s="88"/>
      <c r="D110" s="81">
        <v>38</v>
      </c>
      <c r="E110" s="81" t="s">
        <v>374</v>
      </c>
      <c r="F110" s="81"/>
      <c r="G110" s="81"/>
      <c r="H110" s="81"/>
      <c r="I110" s="88"/>
      <c r="J110" s="88"/>
      <c r="K110" s="88"/>
      <c r="L110" s="88"/>
      <c r="M110" s="81">
        <v>6</v>
      </c>
      <c r="N110" s="83" t="s">
        <v>404</v>
      </c>
      <c r="O110" s="83"/>
      <c r="P110" s="83"/>
      <c r="Q110" s="83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45" x14ac:dyDescent="0.25">
      <c r="A111" s="88"/>
      <c r="B111" s="88"/>
      <c r="C111" s="88"/>
      <c r="D111" s="81">
        <v>39</v>
      </c>
      <c r="E111" s="81" t="s">
        <v>375</v>
      </c>
      <c r="F111" s="81"/>
      <c r="G111" s="81"/>
      <c r="H111" s="81"/>
      <c r="I111" s="88"/>
      <c r="J111" s="88"/>
      <c r="K111" s="88"/>
      <c r="L111" s="88"/>
      <c r="M111" s="81">
        <v>7</v>
      </c>
      <c r="N111" s="83" t="s">
        <v>405</v>
      </c>
      <c r="O111" s="83"/>
      <c r="P111" s="83"/>
      <c r="Q111" s="83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60" x14ac:dyDescent="0.25">
      <c r="A112" s="88"/>
      <c r="B112" s="88"/>
      <c r="C112" s="88"/>
      <c r="D112" s="81">
        <v>40</v>
      </c>
      <c r="E112" s="81" t="s">
        <v>376</v>
      </c>
      <c r="F112" s="81"/>
      <c r="G112" s="81"/>
      <c r="H112" s="81"/>
      <c r="I112" s="88"/>
      <c r="J112" s="88"/>
      <c r="K112" s="88"/>
      <c r="L112" s="88"/>
      <c r="M112" s="82">
        <v>8</v>
      </c>
      <c r="N112" s="83" t="s">
        <v>406</v>
      </c>
      <c r="O112" s="83"/>
      <c r="P112" s="83"/>
      <c r="Q112" s="83"/>
      <c r="R112" s="88"/>
      <c r="S112" s="37"/>
      <c r="T112" s="37"/>
      <c r="U112" s="37"/>
      <c r="V112" s="88"/>
      <c r="W112" s="88"/>
      <c r="X112" s="88"/>
      <c r="Y112" s="88"/>
      <c r="Z112" s="88"/>
    </row>
    <row r="113" spans="1:26" ht="75" x14ac:dyDescent="0.25">
      <c r="A113" s="88"/>
      <c r="B113" s="88"/>
      <c r="C113" s="88"/>
      <c r="D113" s="81">
        <v>41</v>
      </c>
      <c r="E113" s="81" t="s">
        <v>377</v>
      </c>
      <c r="F113" s="81"/>
      <c r="G113" s="81"/>
      <c r="H113" s="81"/>
      <c r="I113" s="88"/>
      <c r="J113" s="88"/>
      <c r="K113" s="88"/>
      <c r="L113" s="88"/>
      <c r="M113" s="81">
        <v>9</v>
      </c>
      <c r="N113" s="83" t="s">
        <v>407</v>
      </c>
      <c r="O113" s="83"/>
      <c r="P113" s="83"/>
      <c r="Q113" s="83"/>
      <c r="R113" s="88"/>
      <c r="S113" s="37"/>
      <c r="T113" s="37"/>
      <c r="U113" s="37"/>
      <c r="V113" s="88"/>
      <c r="W113" s="88"/>
      <c r="X113" s="88"/>
      <c r="Y113" s="88"/>
      <c r="Z113" s="88"/>
    </row>
    <row r="114" spans="1:26" ht="45" x14ac:dyDescent="0.25">
      <c r="A114" s="88"/>
      <c r="B114" s="88"/>
      <c r="C114" s="88"/>
      <c r="D114" s="81">
        <v>42</v>
      </c>
      <c r="E114" s="81" t="s">
        <v>378</v>
      </c>
      <c r="F114" s="81"/>
      <c r="G114" s="81"/>
      <c r="H114" s="81"/>
      <c r="I114" s="88"/>
      <c r="J114" s="88"/>
      <c r="K114" s="88"/>
      <c r="L114" s="88"/>
      <c r="M114" s="81">
        <v>10</v>
      </c>
      <c r="N114" s="83" t="s">
        <v>408</v>
      </c>
      <c r="O114" s="83"/>
      <c r="P114" s="83"/>
      <c r="Q114" s="83"/>
      <c r="R114" s="88"/>
      <c r="S114" s="37"/>
      <c r="T114" s="37"/>
      <c r="U114" s="37"/>
      <c r="V114" s="88"/>
      <c r="W114" s="88"/>
      <c r="X114" s="88"/>
      <c r="Y114" s="88"/>
      <c r="Z114" s="88"/>
    </row>
    <row r="115" spans="1:26" ht="75" x14ac:dyDescent="0.25">
      <c r="A115" s="88"/>
      <c r="B115" s="88"/>
      <c r="C115" s="88"/>
      <c r="D115" s="81">
        <v>43</v>
      </c>
      <c r="E115" s="81" t="s">
        <v>379</v>
      </c>
      <c r="F115" s="81"/>
      <c r="G115" s="81"/>
      <c r="H115" s="81"/>
      <c r="I115" s="88"/>
      <c r="J115" s="88"/>
      <c r="K115" s="88"/>
      <c r="L115" s="88"/>
      <c r="M115" s="82">
        <v>11</v>
      </c>
      <c r="N115" s="83" t="s">
        <v>409</v>
      </c>
      <c r="O115" s="83"/>
      <c r="P115" s="83"/>
      <c r="Q115" s="83"/>
      <c r="R115" s="88"/>
      <c r="S115" s="37"/>
      <c r="T115" s="37"/>
      <c r="U115" s="37"/>
      <c r="V115" s="88"/>
      <c r="W115" s="88"/>
      <c r="X115" s="88"/>
      <c r="Y115" s="88"/>
      <c r="Z115" s="88"/>
    </row>
    <row r="116" spans="1:26" ht="60" x14ac:dyDescent="0.25">
      <c r="A116" s="88"/>
      <c r="B116" s="88"/>
      <c r="C116" s="88"/>
      <c r="D116" s="81">
        <v>44</v>
      </c>
      <c r="E116" s="81" t="s">
        <v>380</v>
      </c>
      <c r="F116" s="81"/>
      <c r="G116" s="81"/>
      <c r="H116" s="81"/>
      <c r="I116" s="88"/>
      <c r="J116" s="88"/>
      <c r="K116" s="88"/>
      <c r="L116" s="88"/>
      <c r="M116" s="81">
        <v>12</v>
      </c>
      <c r="N116" s="83" t="s">
        <v>410</v>
      </c>
      <c r="O116" s="83"/>
      <c r="P116" s="83"/>
      <c r="Q116" s="83"/>
      <c r="R116" s="88"/>
      <c r="S116" s="37"/>
      <c r="T116" s="37"/>
      <c r="U116" s="37"/>
      <c r="V116" s="88"/>
      <c r="W116" s="88"/>
      <c r="X116" s="88"/>
      <c r="Y116" s="88"/>
      <c r="Z116" s="88"/>
    </row>
    <row r="117" spans="1:26" ht="60" x14ac:dyDescent="0.25">
      <c r="A117" s="88"/>
      <c r="B117" s="88"/>
      <c r="C117" s="88"/>
      <c r="D117" s="81">
        <v>45</v>
      </c>
      <c r="E117" s="81" t="s">
        <v>381</v>
      </c>
      <c r="F117" s="81"/>
      <c r="G117" s="81"/>
      <c r="H117" s="81"/>
      <c r="I117" s="88"/>
      <c r="J117" s="88"/>
      <c r="K117" s="88"/>
      <c r="L117" s="88"/>
      <c r="M117" s="81">
        <v>13</v>
      </c>
      <c r="N117" s="83" t="s">
        <v>410</v>
      </c>
      <c r="O117" s="83"/>
      <c r="P117" s="83"/>
      <c r="Q117" s="83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60" x14ac:dyDescent="0.25">
      <c r="A118" s="88"/>
      <c r="B118" s="88"/>
      <c r="C118" s="88"/>
      <c r="D118" s="81">
        <v>46</v>
      </c>
      <c r="E118" s="81" t="s">
        <v>382</v>
      </c>
      <c r="F118" s="81"/>
      <c r="G118" s="81"/>
      <c r="H118" s="81"/>
      <c r="I118" s="88"/>
      <c r="J118" s="88"/>
      <c r="K118" s="88"/>
      <c r="L118" s="88"/>
      <c r="M118" s="82">
        <v>14</v>
      </c>
      <c r="N118" s="83" t="s">
        <v>411</v>
      </c>
      <c r="O118" s="83"/>
      <c r="P118" s="83"/>
      <c r="Q118" s="83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75" x14ac:dyDescent="0.25">
      <c r="A119" s="88"/>
      <c r="B119" s="88"/>
      <c r="C119" s="88"/>
      <c r="D119" s="81">
        <v>47</v>
      </c>
      <c r="E119" s="81" t="s">
        <v>383</v>
      </c>
      <c r="F119" s="81"/>
      <c r="G119" s="81"/>
      <c r="H119" s="81"/>
      <c r="I119" s="88"/>
      <c r="J119" s="88"/>
      <c r="K119" s="88"/>
      <c r="L119" s="88"/>
      <c r="M119" s="81">
        <v>15</v>
      </c>
      <c r="N119" s="83" t="s">
        <v>412</v>
      </c>
      <c r="O119" s="83"/>
      <c r="P119" s="83"/>
      <c r="Q119" s="83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30" x14ac:dyDescent="0.25">
      <c r="A120" s="88"/>
      <c r="B120" s="88"/>
      <c r="C120" s="88"/>
      <c r="D120" s="81">
        <v>48</v>
      </c>
      <c r="E120" s="81" t="s">
        <v>384</v>
      </c>
      <c r="F120" s="81"/>
      <c r="G120" s="81"/>
      <c r="H120" s="81"/>
      <c r="I120" s="88"/>
      <c r="J120" s="88"/>
      <c r="K120" s="88"/>
      <c r="L120" s="88"/>
      <c r="M120" s="81">
        <v>16</v>
      </c>
      <c r="N120" s="83" t="s">
        <v>413</v>
      </c>
      <c r="O120" s="83"/>
      <c r="P120" s="83"/>
      <c r="Q120" s="83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45" x14ac:dyDescent="0.25">
      <c r="A121" s="88"/>
      <c r="B121" s="88"/>
      <c r="C121" s="88"/>
      <c r="D121" s="81">
        <v>49</v>
      </c>
      <c r="E121" s="81" t="s">
        <v>385</v>
      </c>
      <c r="F121" s="81"/>
      <c r="G121" s="81"/>
      <c r="H121" s="81"/>
      <c r="I121" s="88"/>
      <c r="J121" s="88"/>
      <c r="K121" s="88"/>
      <c r="L121" s="88"/>
      <c r="M121" s="82">
        <v>17</v>
      </c>
      <c r="N121" s="83" t="s">
        <v>414</v>
      </c>
      <c r="O121" s="83"/>
      <c r="P121" s="83"/>
      <c r="Q121" s="83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30" x14ac:dyDescent="0.25">
      <c r="A122" s="88"/>
      <c r="B122" s="88"/>
      <c r="C122" s="88"/>
      <c r="D122" s="81">
        <v>50</v>
      </c>
      <c r="E122" s="81" t="s">
        <v>386</v>
      </c>
      <c r="F122" s="81"/>
      <c r="G122" s="81"/>
      <c r="H122" s="81"/>
      <c r="I122" s="88"/>
      <c r="J122" s="88"/>
      <c r="K122" s="88"/>
      <c r="L122" s="88"/>
      <c r="M122" s="81">
        <v>18</v>
      </c>
      <c r="N122" s="83" t="s">
        <v>415</v>
      </c>
      <c r="O122" s="83"/>
      <c r="P122" s="83"/>
      <c r="Q122" s="83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45" x14ac:dyDescent="0.25">
      <c r="A123" s="88"/>
      <c r="B123" s="88"/>
      <c r="C123" s="88"/>
      <c r="D123" s="81">
        <v>51</v>
      </c>
      <c r="E123" s="81" t="s">
        <v>387</v>
      </c>
      <c r="F123" s="81"/>
      <c r="G123" s="81"/>
      <c r="H123" s="81"/>
      <c r="I123" s="88"/>
      <c r="J123" s="88"/>
      <c r="K123" s="88"/>
      <c r="L123" s="88"/>
      <c r="M123" s="81">
        <v>19</v>
      </c>
      <c r="N123" s="83" t="s">
        <v>416</v>
      </c>
      <c r="O123" s="83"/>
      <c r="P123" s="83"/>
      <c r="Q123" s="83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45" x14ac:dyDescent="0.25">
      <c r="A124" s="88"/>
      <c r="B124" s="88"/>
      <c r="C124" s="88"/>
      <c r="D124" s="81">
        <v>52</v>
      </c>
      <c r="E124" s="81" t="s">
        <v>388</v>
      </c>
      <c r="F124" s="81"/>
      <c r="G124" s="81"/>
      <c r="H124" s="81"/>
      <c r="I124" s="88"/>
      <c r="J124" s="88"/>
      <c r="K124" s="88"/>
      <c r="L124" s="88"/>
      <c r="M124" s="82">
        <v>20</v>
      </c>
      <c r="N124" s="83" t="s">
        <v>417</v>
      </c>
      <c r="O124" s="83"/>
      <c r="P124" s="83"/>
      <c r="Q124" s="83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30" x14ac:dyDescent="0.25">
      <c r="A125" s="88"/>
      <c r="B125" s="88"/>
      <c r="C125" s="88"/>
      <c r="D125" s="81">
        <v>53</v>
      </c>
      <c r="E125" s="81" t="s">
        <v>389</v>
      </c>
      <c r="F125" s="81"/>
      <c r="G125" s="81"/>
      <c r="H125" s="81"/>
      <c r="I125" s="88"/>
      <c r="J125" s="88"/>
      <c r="K125" s="88"/>
      <c r="L125" s="88"/>
      <c r="M125" s="81">
        <v>21</v>
      </c>
      <c r="N125" s="83" t="s">
        <v>418</v>
      </c>
      <c r="O125" s="83"/>
      <c r="P125" s="83"/>
      <c r="Q125" s="83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60" x14ac:dyDescent="0.25">
      <c r="A126" s="88"/>
      <c r="B126" s="88"/>
      <c r="C126" s="88"/>
      <c r="D126" s="81">
        <v>54</v>
      </c>
      <c r="E126" s="81" t="s">
        <v>390</v>
      </c>
      <c r="F126" s="81"/>
      <c r="G126" s="81"/>
      <c r="H126" s="81"/>
      <c r="I126" s="88"/>
      <c r="J126" s="88"/>
      <c r="K126" s="88"/>
      <c r="L126" s="88"/>
      <c r="M126" s="81">
        <v>22</v>
      </c>
      <c r="N126" s="83" t="s">
        <v>419</v>
      </c>
      <c r="O126" s="83"/>
      <c r="P126" s="83"/>
      <c r="Q126" s="83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75" x14ac:dyDescent="0.25">
      <c r="A127" s="88"/>
      <c r="B127" s="88"/>
      <c r="C127" s="88"/>
      <c r="D127" s="81">
        <v>55</v>
      </c>
      <c r="E127" s="81" t="s">
        <v>391</v>
      </c>
      <c r="F127" s="81"/>
      <c r="G127" s="81"/>
      <c r="H127" s="81"/>
      <c r="I127" s="88"/>
      <c r="J127" s="88"/>
      <c r="K127" s="88"/>
      <c r="L127" s="88"/>
      <c r="M127" s="82">
        <v>23</v>
      </c>
      <c r="N127" s="83" t="s">
        <v>420</v>
      </c>
      <c r="O127" s="83"/>
      <c r="P127" s="83"/>
      <c r="Q127" s="83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x14ac:dyDescent="0.25">
      <c r="A128" s="88"/>
      <c r="B128" s="88"/>
      <c r="C128" s="88"/>
      <c r="D128" s="81">
        <v>56</v>
      </c>
      <c r="E128" s="81" t="s">
        <v>392</v>
      </c>
      <c r="F128" s="81"/>
      <c r="G128" s="81"/>
      <c r="H128" s="81"/>
      <c r="I128" s="88"/>
      <c r="J128" s="88"/>
      <c r="K128" s="88"/>
      <c r="L128" s="88"/>
      <c r="M128" s="81">
        <v>24</v>
      </c>
      <c r="N128" s="81" t="s">
        <v>421</v>
      </c>
      <c r="O128" s="81"/>
      <c r="P128" s="81"/>
      <c r="Q128" s="81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x14ac:dyDescent="0.25">
      <c r="A129" s="88"/>
      <c r="B129" s="88"/>
      <c r="C129" s="88"/>
      <c r="D129" s="81">
        <v>57</v>
      </c>
      <c r="E129" s="81" t="s">
        <v>393</v>
      </c>
      <c r="F129" s="81"/>
      <c r="G129" s="81"/>
      <c r="H129" s="81"/>
      <c r="I129" s="88"/>
      <c r="J129" s="88"/>
      <c r="K129" s="88"/>
      <c r="L129" s="88"/>
      <c r="M129" s="81">
        <v>25</v>
      </c>
      <c r="N129" s="81" t="s">
        <v>422</v>
      </c>
      <c r="O129" s="81"/>
      <c r="P129" s="81"/>
      <c r="Q129" s="81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x14ac:dyDescent="0.25">
      <c r="A130" s="88"/>
      <c r="B130" s="88"/>
      <c r="C130" s="88"/>
      <c r="D130" s="81">
        <v>58</v>
      </c>
      <c r="E130" s="92" t="s">
        <v>192</v>
      </c>
      <c r="F130" s="92"/>
      <c r="G130" s="92"/>
      <c r="H130" s="92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x14ac:dyDescent="0.25">
      <c r="A131" s="88"/>
      <c r="B131" s="88"/>
      <c r="C131" s="88"/>
      <c r="D131" s="81">
        <v>59</v>
      </c>
      <c r="E131" s="92" t="s">
        <v>192</v>
      </c>
      <c r="F131" s="92"/>
      <c r="G131" s="92"/>
      <c r="H131" s="92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x14ac:dyDescent="0.25">
      <c r="A132" s="88"/>
      <c r="B132" s="88"/>
      <c r="C132" s="88"/>
      <c r="D132" s="81">
        <v>60</v>
      </c>
      <c r="E132" s="92" t="s">
        <v>192</v>
      </c>
      <c r="F132" s="92"/>
      <c r="G132" s="92"/>
      <c r="H132" s="92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x14ac:dyDescent="0.25">
      <c r="A133" s="88"/>
      <c r="B133" s="88"/>
      <c r="C133" s="88"/>
      <c r="D133" s="81">
        <v>61</v>
      </c>
      <c r="E133" s="92" t="s">
        <v>192</v>
      </c>
      <c r="F133" s="92"/>
      <c r="G133" s="92"/>
      <c r="H133" s="92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x14ac:dyDescent="0.25">
      <c r="A134" s="88"/>
      <c r="B134" s="88"/>
      <c r="C134" s="88"/>
      <c r="D134" s="81">
        <v>62</v>
      </c>
      <c r="E134" s="92" t="s">
        <v>192</v>
      </c>
      <c r="F134" s="92"/>
      <c r="G134" s="92"/>
      <c r="H134" s="92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x14ac:dyDescent="0.25">
      <c r="A135" s="88"/>
      <c r="B135" s="88"/>
      <c r="C135" s="88"/>
      <c r="D135" s="81">
        <v>63</v>
      </c>
      <c r="E135" s="92" t="s">
        <v>192</v>
      </c>
      <c r="F135" s="92"/>
      <c r="G135" s="92"/>
      <c r="H135" s="92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x14ac:dyDescent="0.25">
      <c r="A136" s="88"/>
      <c r="B136" s="88"/>
      <c r="C136" s="88"/>
      <c r="D136" s="81">
        <v>64</v>
      </c>
      <c r="E136" s="92" t="s">
        <v>192</v>
      </c>
      <c r="F136" s="92"/>
      <c r="G136" s="92"/>
      <c r="H136" s="92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x14ac:dyDescent="0.25">
      <c r="A137" s="88"/>
      <c r="B137" s="88"/>
      <c r="C137" s="88"/>
      <c r="D137" s="81">
        <v>65</v>
      </c>
      <c r="E137" s="92" t="s">
        <v>192</v>
      </c>
      <c r="F137" s="92"/>
      <c r="G137" s="92"/>
      <c r="H137" s="92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x14ac:dyDescent="0.25">
      <c r="A138" s="88"/>
      <c r="B138" s="88"/>
      <c r="C138" s="88"/>
      <c r="D138" s="81">
        <v>66</v>
      </c>
      <c r="E138" s="92" t="s">
        <v>192</v>
      </c>
      <c r="F138" s="92"/>
      <c r="G138" s="92"/>
      <c r="H138" s="92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x14ac:dyDescent="0.25">
      <c r="A139" s="88"/>
      <c r="B139" s="88"/>
      <c r="C139" s="88"/>
      <c r="D139" s="81">
        <v>67</v>
      </c>
      <c r="E139" s="92" t="s">
        <v>192</v>
      </c>
      <c r="F139" s="92"/>
      <c r="G139" s="92"/>
      <c r="H139" s="92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x14ac:dyDescent="0.25">
      <c r="A140" s="88"/>
      <c r="B140" s="88"/>
      <c r="C140" s="88"/>
      <c r="D140" s="81">
        <v>68</v>
      </c>
      <c r="E140" s="92" t="s">
        <v>192</v>
      </c>
      <c r="F140" s="92"/>
      <c r="G140" s="92"/>
      <c r="H140" s="92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x14ac:dyDescent="0.25">
      <c r="A141" s="88"/>
      <c r="B141" s="88"/>
      <c r="C141" s="88"/>
      <c r="D141" s="81">
        <v>69</v>
      </c>
      <c r="E141" s="92" t="s">
        <v>192</v>
      </c>
      <c r="F141" s="92"/>
      <c r="G141" s="92"/>
      <c r="H141" s="92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x14ac:dyDescent="0.25">
      <c r="A142" s="88"/>
      <c r="B142" s="88"/>
      <c r="C142" s="88"/>
      <c r="D142" s="81">
        <v>70</v>
      </c>
      <c r="E142" s="92" t="s">
        <v>192</v>
      </c>
      <c r="F142" s="92"/>
      <c r="G142" s="92"/>
      <c r="H142" s="92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x14ac:dyDescent="0.25">
      <c r="A143" s="88"/>
      <c r="B143" s="88"/>
      <c r="C143" s="88"/>
      <c r="D143" s="81">
        <v>71</v>
      </c>
      <c r="E143" s="92" t="s">
        <v>192</v>
      </c>
      <c r="F143" s="92"/>
      <c r="G143" s="92"/>
      <c r="H143" s="92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x14ac:dyDescent="0.25">
      <c r="A144" s="88"/>
      <c r="B144" s="88"/>
      <c r="C144" s="88"/>
      <c r="D144" s="81">
        <v>72</v>
      </c>
      <c r="E144" s="92" t="s">
        <v>192</v>
      </c>
      <c r="F144" s="92"/>
      <c r="G144" s="92"/>
      <c r="H144" s="92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x14ac:dyDescent="0.25">
      <c r="A145" s="88"/>
      <c r="B145" s="88"/>
      <c r="C145" s="88"/>
      <c r="D145" s="81">
        <v>73</v>
      </c>
      <c r="E145" s="92" t="s">
        <v>192</v>
      </c>
      <c r="F145" s="92"/>
      <c r="G145" s="92"/>
      <c r="H145" s="92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x14ac:dyDescent="0.25">
      <c r="A146" s="88"/>
      <c r="B146" s="88"/>
      <c r="C146" s="88"/>
      <c r="D146" s="81">
        <v>74</v>
      </c>
      <c r="E146" s="92" t="s">
        <v>192</v>
      </c>
      <c r="F146" s="92"/>
      <c r="G146" s="92"/>
      <c r="H146" s="92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x14ac:dyDescent="0.25">
      <c r="A147" s="88"/>
      <c r="B147" s="88"/>
      <c r="C147" s="88"/>
      <c r="D147" s="81">
        <v>75</v>
      </c>
      <c r="E147" s="92" t="s">
        <v>192</v>
      </c>
      <c r="F147" s="92"/>
      <c r="G147" s="92"/>
      <c r="H147" s="92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x14ac:dyDescent="0.25">
      <c r="A148" s="88"/>
      <c r="B148" s="88"/>
      <c r="C148" s="88"/>
      <c r="D148" s="81">
        <v>76</v>
      </c>
      <c r="E148" s="92" t="s">
        <v>192</v>
      </c>
      <c r="F148" s="92"/>
      <c r="G148" s="92"/>
      <c r="H148" s="92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x14ac:dyDescent="0.25">
      <c r="A149" s="88"/>
      <c r="B149" s="88"/>
      <c r="C149" s="88"/>
      <c r="D149" s="81">
        <v>77</v>
      </c>
      <c r="E149" s="92" t="s">
        <v>192</v>
      </c>
      <c r="F149" s="92"/>
      <c r="G149" s="92"/>
      <c r="H149" s="92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x14ac:dyDescent="0.25">
      <c r="A150" s="88"/>
      <c r="B150" s="88"/>
      <c r="C150" s="88"/>
      <c r="D150" s="81">
        <v>78</v>
      </c>
      <c r="E150" s="92" t="s">
        <v>192</v>
      </c>
      <c r="F150" s="92"/>
      <c r="G150" s="92"/>
      <c r="H150" s="92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x14ac:dyDescent="0.25">
      <c r="A151" s="88"/>
      <c r="B151" s="88"/>
      <c r="C151" s="88"/>
      <c r="D151" s="81">
        <v>79</v>
      </c>
      <c r="E151" s="92" t="s">
        <v>192</v>
      </c>
      <c r="F151" s="92"/>
      <c r="G151" s="92"/>
      <c r="H151" s="92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x14ac:dyDescent="0.25">
      <c r="A152" s="88"/>
      <c r="B152" s="88"/>
      <c r="C152" s="88"/>
      <c r="D152" s="81">
        <v>80</v>
      </c>
      <c r="E152" s="92" t="s">
        <v>192</v>
      </c>
      <c r="F152" s="92"/>
      <c r="G152" s="92"/>
      <c r="H152" s="92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x14ac:dyDescent="0.25">
      <c r="A153" s="88"/>
      <c r="B153" s="88"/>
      <c r="C153" s="88"/>
      <c r="D153" s="81">
        <v>81</v>
      </c>
      <c r="E153" s="92" t="s">
        <v>192</v>
      </c>
      <c r="F153" s="92"/>
      <c r="G153" s="92"/>
      <c r="H153" s="92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x14ac:dyDescent="0.25">
      <c r="A154" s="88"/>
      <c r="B154" s="88"/>
      <c r="C154" s="88"/>
      <c r="D154" s="81">
        <v>82</v>
      </c>
      <c r="E154" s="92" t="s">
        <v>192</v>
      </c>
      <c r="F154" s="92"/>
      <c r="G154" s="92"/>
      <c r="H154" s="92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x14ac:dyDescent="0.25">
      <c r="A155" s="88"/>
      <c r="B155" s="88"/>
      <c r="C155" s="88"/>
      <c r="D155" s="81">
        <v>83</v>
      </c>
      <c r="E155" s="92" t="s">
        <v>192</v>
      </c>
      <c r="F155" s="92"/>
      <c r="G155" s="92"/>
      <c r="H155" s="92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x14ac:dyDescent="0.25">
      <c r="A156" s="88"/>
      <c r="B156" s="88"/>
      <c r="C156" s="88"/>
      <c r="D156" s="81">
        <v>84</v>
      </c>
      <c r="E156" s="92" t="s">
        <v>192</v>
      </c>
      <c r="F156" s="92"/>
      <c r="G156" s="92"/>
      <c r="H156" s="92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x14ac:dyDescent="0.25">
      <c r="A157" s="88"/>
      <c r="B157" s="88"/>
      <c r="C157" s="88"/>
      <c r="D157" s="81">
        <v>85</v>
      </c>
      <c r="E157" s="92" t="s">
        <v>192</v>
      </c>
      <c r="F157" s="92"/>
      <c r="G157" s="92"/>
      <c r="H157" s="92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x14ac:dyDescent="0.25">
      <c r="A158" s="88"/>
      <c r="B158" s="88"/>
      <c r="C158" s="88"/>
      <c r="D158" s="81">
        <v>86</v>
      </c>
      <c r="E158" s="92" t="s">
        <v>192</v>
      </c>
      <c r="F158" s="92"/>
      <c r="G158" s="92"/>
      <c r="H158" s="92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x14ac:dyDescent="0.25">
      <c r="A159" s="88"/>
      <c r="B159" s="88"/>
      <c r="C159" s="88"/>
      <c r="D159" s="81">
        <v>87</v>
      </c>
      <c r="E159" s="92" t="s">
        <v>192</v>
      </c>
      <c r="F159" s="92"/>
      <c r="G159" s="92"/>
      <c r="H159" s="92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x14ac:dyDescent="0.25">
      <c r="A160" s="88"/>
      <c r="B160" s="88"/>
      <c r="C160" s="88"/>
      <c r="D160" s="81">
        <v>88</v>
      </c>
      <c r="E160" s="92" t="s">
        <v>192</v>
      </c>
      <c r="F160" s="92"/>
      <c r="G160" s="92"/>
      <c r="H160" s="92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x14ac:dyDescent="0.25">
      <c r="A161" s="88"/>
      <c r="B161" s="88"/>
      <c r="C161" s="88"/>
      <c r="D161" s="81">
        <v>89</v>
      </c>
      <c r="E161" s="92" t="s">
        <v>192</v>
      </c>
      <c r="F161" s="92"/>
      <c r="G161" s="92"/>
      <c r="H161" s="92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x14ac:dyDescent="0.25">
      <c r="A162" s="88"/>
      <c r="B162" s="88"/>
      <c r="C162" s="88"/>
      <c r="D162" s="81">
        <v>90</v>
      </c>
      <c r="E162" s="92" t="s">
        <v>192</v>
      </c>
      <c r="F162" s="92"/>
      <c r="G162" s="92"/>
      <c r="H162" s="92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x14ac:dyDescent="0.25">
      <c r="A163" s="88"/>
      <c r="B163" s="88"/>
      <c r="C163" s="88"/>
      <c r="D163" s="81">
        <v>91</v>
      </c>
      <c r="E163" s="92" t="s">
        <v>192</v>
      </c>
      <c r="F163" s="92"/>
      <c r="G163" s="92"/>
      <c r="H163" s="92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x14ac:dyDescent="0.25">
      <c r="A164" s="88"/>
      <c r="B164" s="88"/>
      <c r="C164" s="88"/>
      <c r="D164" s="81">
        <v>92</v>
      </c>
      <c r="E164" s="92" t="s">
        <v>192</v>
      </c>
      <c r="F164" s="92"/>
      <c r="G164" s="92"/>
      <c r="H164" s="92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x14ac:dyDescent="0.25">
      <c r="A165" s="88"/>
      <c r="B165" s="88"/>
      <c r="C165" s="88"/>
      <c r="D165" s="81">
        <v>93</v>
      </c>
      <c r="E165" s="92" t="s">
        <v>192</v>
      </c>
      <c r="F165" s="92"/>
      <c r="G165" s="92"/>
      <c r="H165" s="92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x14ac:dyDescent="0.25">
      <c r="A166" s="88"/>
      <c r="B166" s="88"/>
      <c r="C166" s="88"/>
      <c r="D166" s="81">
        <v>94</v>
      </c>
      <c r="E166" s="89" t="s">
        <v>192</v>
      </c>
      <c r="F166" s="90"/>
      <c r="G166" s="90"/>
      <c r="H166" s="91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x14ac:dyDescent="0.25">
      <c r="A167" s="88"/>
      <c r="B167" s="88"/>
      <c r="C167" s="88"/>
      <c r="D167" s="81">
        <v>95</v>
      </c>
      <c r="E167" s="89" t="s">
        <v>192</v>
      </c>
      <c r="F167" s="90"/>
      <c r="G167" s="90"/>
      <c r="H167" s="91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x14ac:dyDescent="0.25">
      <c r="A168" s="88"/>
      <c r="B168" s="88"/>
      <c r="C168" s="88"/>
      <c r="D168" s="81">
        <v>96</v>
      </c>
      <c r="E168" s="89" t="s">
        <v>192</v>
      </c>
      <c r="F168" s="90"/>
      <c r="G168" s="90"/>
      <c r="H168" s="91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x14ac:dyDescent="0.25">
      <c r="A169" s="88"/>
      <c r="B169" s="88"/>
      <c r="C169" s="88"/>
      <c r="D169" s="81">
        <v>97</v>
      </c>
      <c r="E169" s="92" t="s">
        <v>192</v>
      </c>
      <c r="F169" s="92"/>
      <c r="G169" s="92"/>
      <c r="H169" s="92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x14ac:dyDescent="0.25">
      <c r="A170" s="88"/>
      <c r="B170" s="88"/>
      <c r="C170" s="88"/>
      <c r="D170" s="81">
        <v>98</v>
      </c>
      <c r="E170" s="92" t="s">
        <v>192</v>
      </c>
      <c r="F170" s="92"/>
      <c r="G170" s="92"/>
      <c r="H170" s="92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x14ac:dyDescent="0.25">
      <c r="A171" s="88"/>
      <c r="B171" s="88"/>
      <c r="C171" s="88"/>
      <c r="D171" s="81">
        <v>99</v>
      </c>
      <c r="E171" s="92" t="s">
        <v>192</v>
      </c>
      <c r="F171" s="92"/>
      <c r="G171" s="92"/>
      <c r="H171" s="92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x14ac:dyDescent="0.25">
      <c r="A172" s="88"/>
      <c r="B172" s="88"/>
      <c r="C172" s="88"/>
      <c r="D172" s="81">
        <v>100</v>
      </c>
      <c r="E172" s="92" t="s">
        <v>192</v>
      </c>
      <c r="F172" s="92"/>
      <c r="G172" s="92"/>
      <c r="H172" s="92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x14ac:dyDescent="0.25">
      <c r="A173" s="88"/>
      <c r="B173" s="88"/>
      <c r="C173" s="88"/>
      <c r="D173" s="81">
        <v>101</v>
      </c>
      <c r="E173" s="92" t="s">
        <v>192</v>
      </c>
      <c r="F173" s="92"/>
      <c r="G173" s="92"/>
      <c r="H173" s="92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x14ac:dyDescent="0.25">
      <c r="A174" s="88"/>
      <c r="B174" s="88"/>
      <c r="C174" s="88"/>
      <c r="D174" s="81">
        <v>102</v>
      </c>
      <c r="E174" s="92" t="s">
        <v>192</v>
      </c>
      <c r="F174" s="92"/>
      <c r="G174" s="92"/>
      <c r="H174" s="92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x14ac:dyDescent="0.25">
      <c r="A175" s="88"/>
      <c r="B175" s="88"/>
      <c r="C175" s="88"/>
      <c r="D175" s="81">
        <v>103</v>
      </c>
      <c r="E175" s="92" t="s">
        <v>192</v>
      </c>
      <c r="F175" s="92"/>
      <c r="G175" s="92"/>
      <c r="H175" s="92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x14ac:dyDescent="0.25">
      <c r="A176" s="88"/>
      <c r="B176" s="88"/>
      <c r="C176" s="88"/>
      <c r="D176" s="81">
        <v>104</v>
      </c>
      <c r="E176" s="92" t="s">
        <v>192</v>
      </c>
      <c r="F176" s="92"/>
      <c r="G176" s="92"/>
      <c r="H176" s="92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x14ac:dyDescent="0.25">
      <c r="A177" s="88"/>
      <c r="B177" s="88"/>
      <c r="C177" s="88"/>
      <c r="D177" s="81">
        <v>105</v>
      </c>
      <c r="E177" s="92" t="s">
        <v>192</v>
      </c>
      <c r="F177" s="92"/>
      <c r="G177" s="92"/>
      <c r="H177" s="92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x14ac:dyDescent="0.25">
      <c r="A178" s="88"/>
      <c r="B178" s="88"/>
      <c r="C178" s="88"/>
      <c r="D178" s="81">
        <v>106</v>
      </c>
      <c r="E178" s="92" t="s">
        <v>192</v>
      </c>
      <c r="F178" s="92"/>
      <c r="G178" s="92"/>
      <c r="H178" s="92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x14ac:dyDescent="0.25">
      <c r="A179" s="88"/>
      <c r="B179" s="88"/>
      <c r="C179" s="88"/>
      <c r="D179" s="81">
        <v>107</v>
      </c>
      <c r="E179" s="92" t="s">
        <v>192</v>
      </c>
      <c r="F179" s="92"/>
      <c r="G179" s="92"/>
      <c r="H179" s="92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x14ac:dyDescent="0.25">
      <c r="A180" s="88"/>
      <c r="B180" s="88"/>
      <c r="C180" s="88"/>
      <c r="D180" s="81">
        <v>108</v>
      </c>
      <c r="E180" s="92" t="s">
        <v>192</v>
      </c>
      <c r="F180" s="92"/>
      <c r="G180" s="92"/>
      <c r="H180" s="92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x14ac:dyDescent="0.25">
      <c r="A181" s="88"/>
      <c r="B181" s="88"/>
      <c r="C181" s="88"/>
      <c r="D181" s="81">
        <v>109</v>
      </c>
      <c r="E181" s="92" t="s">
        <v>192</v>
      </c>
      <c r="F181" s="92"/>
      <c r="G181" s="92"/>
      <c r="H181" s="92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x14ac:dyDescent="0.25">
      <c r="A182" s="88"/>
      <c r="B182" s="88"/>
      <c r="C182" s="88"/>
      <c r="D182" s="81">
        <v>110</v>
      </c>
      <c r="E182" s="92" t="s">
        <v>192</v>
      </c>
      <c r="F182" s="92"/>
      <c r="G182" s="92"/>
      <c r="H182" s="92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x14ac:dyDescent="0.25">
      <c r="A183" s="88"/>
      <c r="B183" s="88"/>
      <c r="C183" s="88"/>
      <c r="D183" s="81">
        <v>111</v>
      </c>
      <c r="E183" s="92" t="s">
        <v>192</v>
      </c>
      <c r="F183" s="92"/>
      <c r="G183" s="92"/>
      <c r="H183" s="92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x14ac:dyDescent="0.25">
      <c r="A184" s="88"/>
      <c r="B184" s="88"/>
      <c r="C184" s="88"/>
      <c r="D184" s="81">
        <v>112</v>
      </c>
      <c r="E184" s="92" t="s">
        <v>192</v>
      </c>
      <c r="F184" s="92"/>
      <c r="G184" s="92"/>
      <c r="H184" s="92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x14ac:dyDescent="0.25">
      <c r="A185" s="88"/>
      <c r="B185" s="88"/>
      <c r="C185" s="88"/>
      <c r="D185" s="81">
        <v>113</v>
      </c>
      <c r="E185" s="92" t="s">
        <v>192</v>
      </c>
      <c r="F185" s="92"/>
      <c r="G185" s="92"/>
      <c r="H185" s="92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x14ac:dyDescent="0.25">
      <c r="A186" s="88"/>
      <c r="B186" s="88"/>
      <c r="C186" s="88"/>
      <c r="D186" s="81">
        <v>114</v>
      </c>
      <c r="E186" s="92" t="s">
        <v>192</v>
      </c>
      <c r="F186" s="92"/>
      <c r="G186" s="92"/>
      <c r="H186" s="92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x14ac:dyDescent="0.25">
      <c r="A187" s="88"/>
      <c r="B187" s="88"/>
      <c r="C187" s="88"/>
      <c r="D187" s="81">
        <v>115</v>
      </c>
      <c r="E187" s="92" t="s">
        <v>192</v>
      </c>
      <c r="F187" s="92"/>
      <c r="G187" s="92"/>
      <c r="H187" s="92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x14ac:dyDescent="0.25">
      <c r="A188" s="88"/>
      <c r="B188" s="88"/>
      <c r="C188" s="88"/>
      <c r="D188" s="81">
        <v>116</v>
      </c>
      <c r="E188" s="92" t="s">
        <v>192</v>
      </c>
      <c r="F188" s="92"/>
      <c r="G188" s="92"/>
      <c r="H188" s="92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x14ac:dyDescent="0.25">
      <c r="A189" s="88"/>
      <c r="B189" s="88"/>
      <c r="C189" s="88"/>
      <c r="D189" s="81">
        <v>117</v>
      </c>
      <c r="E189" s="92" t="s">
        <v>192</v>
      </c>
      <c r="F189" s="92"/>
      <c r="G189" s="92"/>
      <c r="H189" s="92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x14ac:dyDescent="0.25">
      <c r="A190" s="88"/>
      <c r="B190" s="88"/>
      <c r="C190" s="88"/>
      <c r="D190" s="81">
        <v>118</v>
      </c>
      <c r="E190" s="92" t="s">
        <v>192</v>
      </c>
      <c r="F190" s="92"/>
      <c r="G190" s="92"/>
      <c r="H190" s="92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x14ac:dyDescent="0.25">
      <c r="A191" s="88"/>
      <c r="B191" s="88"/>
      <c r="C191" s="88"/>
      <c r="D191" s="81">
        <v>119</v>
      </c>
      <c r="E191" s="92" t="s">
        <v>192</v>
      </c>
      <c r="F191" s="92"/>
      <c r="G191" s="92"/>
      <c r="H191" s="92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x14ac:dyDescent="0.25">
      <c r="A192" s="88"/>
      <c r="B192" s="88"/>
      <c r="C192" s="88"/>
      <c r="D192" s="81">
        <v>120</v>
      </c>
      <c r="E192" s="92" t="s">
        <v>192</v>
      </c>
      <c r="F192" s="92"/>
      <c r="G192" s="92"/>
      <c r="H192" s="92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x14ac:dyDescent="0.25">
      <c r="A193" s="88"/>
      <c r="B193" s="88"/>
      <c r="C193" s="88"/>
      <c r="D193" s="81">
        <v>121</v>
      </c>
      <c r="E193" s="92" t="s">
        <v>192</v>
      </c>
      <c r="F193" s="92"/>
      <c r="G193" s="92"/>
      <c r="H193" s="92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x14ac:dyDescent="0.25">
      <c r="A194" s="88"/>
      <c r="B194" s="88"/>
      <c r="C194" s="88"/>
      <c r="D194" s="81">
        <v>122</v>
      </c>
      <c r="E194" s="92" t="s">
        <v>192</v>
      </c>
      <c r="F194" s="92"/>
      <c r="G194" s="92"/>
      <c r="H194" s="92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x14ac:dyDescent="0.25">
      <c r="A195" s="88"/>
      <c r="B195" s="88"/>
      <c r="C195" s="88"/>
      <c r="D195" s="81">
        <v>123</v>
      </c>
      <c r="E195" s="92" t="s">
        <v>192</v>
      </c>
      <c r="F195" s="92"/>
      <c r="G195" s="92"/>
      <c r="H195" s="92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x14ac:dyDescent="0.25">
      <c r="A196" s="88"/>
      <c r="B196" s="88"/>
      <c r="C196" s="88"/>
      <c r="D196" s="81">
        <v>124</v>
      </c>
      <c r="E196" s="92" t="s">
        <v>192</v>
      </c>
      <c r="F196" s="92"/>
      <c r="G196" s="92"/>
      <c r="H196" s="92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x14ac:dyDescent="0.25">
      <c r="A197" s="88"/>
      <c r="B197" s="88"/>
      <c r="C197" s="88"/>
      <c r="D197" s="81">
        <v>125</v>
      </c>
      <c r="E197" s="92" t="s">
        <v>192</v>
      </c>
      <c r="F197" s="92"/>
      <c r="G197" s="92"/>
      <c r="H197" s="92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x14ac:dyDescent="0.25">
      <c r="A198" s="88"/>
      <c r="B198" s="88"/>
      <c r="C198" s="88"/>
      <c r="D198" s="81">
        <v>126</v>
      </c>
      <c r="E198" s="92" t="s">
        <v>192</v>
      </c>
      <c r="F198" s="92"/>
      <c r="G198" s="92"/>
      <c r="H198" s="92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x14ac:dyDescent="0.25">
      <c r="A199" s="88"/>
      <c r="B199" s="88"/>
      <c r="C199" s="88"/>
      <c r="D199" s="81">
        <v>127</v>
      </c>
      <c r="E199" s="92" t="s">
        <v>192</v>
      </c>
      <c r="F199" s="92"/>
      <c r="G199" s="92"/>
      <c r="H199" s="92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x14ac:dyDescent="0.25">
      <c r="A200" s="88"/>
      <c r="B200" s="88"/>
      <c r="C200" s="88"/>
      <c r="D200" s="81">
        <v>128</v>
      </c>
      <c r="E200" s="92" t="s">
        <v>192</v>
      </c>
      <c r="F200" s="92"/>
      <c r="G200" s="92"/>
      <c r="H200" s="92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x14ac:dyDescent="0.25">
      <c r="A201" s="88"/>
      <c r="B201" s="88"/>
      <c r="C201" s="88"/>
      <c r="D201" s="81">
        <v>129</v>
      </c>
      <c r="E201" s="92" t="s">
        <v>192</v>
      </c>
      <c r="F201" s="92"/>
      <c r="G201" s="92"/>
      <c r="H201" s="92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x14ac:dyDescent="0.25">
      <c r="A202" s="88"/>
      <c r="B202" s="88"/>
      <c r="C202" s="88"/>
      <c r="D202" s="81">
        <v>130</v>
      </c>
      <c r="E202" s="92" t="s">
        <v>192</v>
      </c>
      <c r="F202" s="92"/>
      <c r="G202" s="92"/>
      <c r="H202" s="92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x14ac:dyDescent="0.25">
      <c r="A203" s="88"/>
      <c r="B203" s="88"/>
      <c r="C203" s="88"/>
      <c r="D203" s="81">
        <v>131</v>
      </c>
      <c r="E203" s="92" t="s">
        <v>192</v>
      </c>
      <c r="F203" s="92"/>
      <c r="G203" s="92"/>
      <c r="H203" s="92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x14ac:dyDescent="0.25">
      <c r="A204" s="88"/>
      <c r="B204" s="88"/>
      <c r="C204" s="88"/>
      <c r="D204" s="81">
        <v>132</v>
      </c>
      <c r="E204" s="92" t="s">
        <v>192</v>
      </c>
      <c r="F204" s="92"/>
      <c r="G204" s="92"/>
      <c r="H204" s="92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x14ac:dyDescent="0.25">
      <c r="A205" s="88"/>
      <c r="B205" s="88"/>
      <c r="C205" s="88"/>
      <c r="D205" s="81">
        <v>133</v>
      </c>
      <c r="E205" s="92" t="s">
        <v>192</v>
      </c>
      <c r="F205" s="92"/>
      <c r="G205" s="92"/>
      <c r="H205" s="92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x14ac:dyDescent="0.25">
      <c r="A206" s="88"/>
      <c r="B206" s="88"/>
      <c r="C206" s="88"/>
      <c r="D206" s="81">
        <v>134</v>
      </c>
      <c r="E206" s="92" t="s">
        <v>192</v>
      </c>
      <c r="F206" s="92"/>
      <c r="G206" s="92"/>
      <c r="H206" s="92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x14ac:dyDescent="0.25">
      <c r="A207" s="88"/>
      <c r="B207" s="88"/>
      <c r="C207" s="88"/>
      <c r="D207" s="81">
        <v>135</v>
      </c>
      <c r="E207" s="92" t="s">
        <v>192</v>
      </c>
      <c r="F207" s="92"/>
      <c r="G207" s="92"/>
      <c r="H207" s="92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x14ac:dyDescent="0.25">
      <c r="A208" s="88"/>
      <c r="B208" s="88"/>
      <c r="C208" s="88"/>
      <c r="D208" s="81">
        <v>136</v>
      </c>
      <c r="E208" s="92" t="s">
        <v>192</v>
      </c>
      <c r="F208" s="92"/>
      <c r="G208" s="92"/>
      <c r="H208" s="92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x14ac:dyDescent="0.25">
      <c r="A209" s="88"/>
      <c r="B209" s="88"/>
      <c r="C209" s="88"/>
      <c r="D209" s="81">
        <v>137</v>
      </c>
      <c r="E209" s="92" t="s">
        <v>192</v>
      </c>
      <c r="F209" s="92"/>
      <c r="G209" s="92"/>
      <c r="H209" s="92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x14ac:dyDescent="0.25">
      <c r="A210" s="88"/>
      <c r="B210" s="88"/>
      <c r="C210" s="88"/>
      <c r="D210" s="81">
        <v>138</v>
      </c>
      <c r="E210" s="92" t="s">
        <v>192</v>
      </c>
      <c r="F210" s="92"/>
      <c r="G210" s="92"/>
      <c r="H210" s="92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x14ac:dyDescent="0.25">
      <c r="A211" s="88"/>
      <c r="B211" s="88"/>
      <c r="C211" s="88"/>
      <c r="D211" s="81">
        <v>139</v>
      </c>
      <c r="E211" s="92" t="s">
        <v>192</v>
      </c>
      <c r="F211" s="92"/>
      <c r="G211" s="92"/>
      <c r="H211" s="92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x14ac:dyDescent="0.25">
      <c r="A212" s="88"/>
      <c r="B212" s="88"/>
      <c r="C212" s="88"/>
      <c r="D212" s="81">
        <v>140</v>
      </c>
      <c r="E212" s="92" t="s">
        <v>192</v>
      </c>
      <c r="F212" s="92"/>
      <c r="G212" s="92"/>
      <c r="H212" s="92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x14ac:dyDescent="0.25">
      <c r="A213" s="88"/>
      <c r="B213" s="88"/>
      <c r="C213" s="88"/>
      <c r="D213" s="81">
        <v>141</v>
      </c>
      <c r="E213" s="92" t="s">
        <v>192</v>
      </c>
      <c r="F213" s="92"/>
      <c r="G213" s="92"/>
      <c r="H213" s="92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x14ac:dyDescent="0.25">
      <c r="A214" s="88"/>
      <c r="B214" s="88"/>
      <c r="C214" s="88"/>
      <c r="D214" s="81">
        <v>142</v>
      </c>
      <c r="E214" s="92" t="s">
        <v>192</v>
      </c>
      <c r="F214" s="92"/>
      <c r="G214" s="92"/>
      <c r="H214" s="92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x14ac:dyDescent="0.25">
      <c r="A215" s="88"/>
      <c r="B215" s="88"/>
      <c r="C215" s="88"/>
      <c r="D215" s="81">
        <v>143</v>
      </c>
      <c r="E215" s="92" t="s">
        <v>192</v>
      </c>
      <c r="F215" s="92"/>
      <c r="G215" s="92"/>
      <c r="H215" s="92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x14ac:dyDescent="0.25">
      <c r="A216" s="88"/>
      <c r="B216" s="88"/>
      <c r="C216" s="88"/>
      <c r="D216" s="81">
        <v>144</v>
      </c>
      <c r="E216" s="92" t="s">
        <v>192</v>
      </c>
      <c r="F216" s="92"/>
      <c r="G216" s="92"/>
      <c r="H216" s="92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x14ac:dyDescent="0.25">
      <c r="A217" s="88"/>
      <c r="B217" s="88"/>
      <c r="C217" s="88"/>
      <c r="D217" s="81">
        <v>145</v>
      </c>
      <c r="E217" s="92" t="s">
        <v>192</v>
      </c>
      <c r="F217" s="92"/>
      <c r="G217" s="92"/>
      <c r="H217" s="92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x14ac:dyDescent="0.25">
      <c r="A218" s="88"/>
      <c r="B218" s="88"/>
      <c r="C218" s="88"/>
      <c r="D218" s="81">
        <v>146</v>
      </c>
      <c r="E218" s="92" t="s">
        <v>192</v>
      </c>
      <c r="F218" s="92"/>
      <c r="G218" s="92"/>
      <c r="H218" s="92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x14ac:dyDescent="0.25">
      <c r="A219" s="88"/>
      <c r="B219" s="88"/>
      <c r="C219" s="88"/>
      <c r="D219" s="81">
        <v>147</v>
      </c>
      <c r="E219" s="92" t="s">
        <v>192</v>
      </c>
      <c r="F219" s="92"/>
      <c r="G219" s="92"/>
      <c r="H219" s="92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x14ac:dyDescent="0.25">
      <c r="A220" s="88"/>
      <c r="B220" s="88"/>
      <c r="C220" s="88"/>
      <c r="D220" s="81">
        <v>148</v>
      </c>
      <c r="E220" s="92" t="s">
        <v>192</v>
      </c>
      <c r="F220" s="92"/>
      <c r="G220" s="92"/>
      <c r="H220" s="92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x14ac:dyDescent="0.25">
      <c r="A221" s="88"/>
      <c r="B221" s="88"/>
      <c r="C221" s="88"/>
      <c r="D221" s="81">
        <v>149</v>
      </c>
      <c r="E221" s="92" t="s">
        <v>192</v>
      </c>
      <c r="F221" s="92"/>
      <c r="G221" s="92"/>
      <c r="H221" s="92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x14ac:dyDescent="0.25">
      <c r="A222" s="88"/>
      <c r="B222" s="88"/>
      <c r="C222" s="88"/>
      <c r="D222" s="81">
        <v>150</v>
      </c>
      <c r="E222" s="92" t="s">
        <v>192</v>
      </c>
      <c r="F222" s="92"/>
      <c r="G222" s="92"/>
      <c r="H222" s="92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x14ac:dyDescent="0.25">
      <c r="A223" s="88"/>
      <c r="B223" s="88"/>
      <c r="C223" s="88"/>
      <c r="D223" s="81">
        <v>151</v>
      </c>
      <c r="E223" s="92" t="s">
        <v>192</v>
      </c>
      <c r="F223" s="92"/>
      <c r="G223" s="92"/>
      <c r="H223" s="92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x14ac:dyDescent="0.25">
      <c r="A224" s="88"/>
      <c r="B224" s="88"/>
      <c r="C224" s="88"/>
      <c r="D224" s="81">
        <v>152</v>
      </c>
      <c r="E224" s="92" t="s">
        <v>192</v>
      </c>
      <c r="F224" s="92"/>
      <c r="G224" s="92"/>
      <c r="H224" s="92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x14ac:dyDescent="0.25">
      <c r="A225" s="88"/>
      <c r="B225" s="88"/>
      <c r="C225" s="88"/>
      <c r="D225" s="81">
        <v>153</v>
      </c>
      <c r="E225" s="92" t="s">
        <v>192</v>
      </c>
      <c r="F225" s="92"/>
      <c r="G225" s="92"/>
      <c r="H225" s="92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x14ac:dyDescent="0.25">
      <c r="A226" s="88"/>
      <c r="B226" s="88"/>
      <c r="C226" s="88"/>
      <c r="D226" s="81">
        <v>154</v>
      </c>
      <c r="E226" s="92" t="s">
        <v>192</v>
      </c>
      <c r="F226" s="92"/>
      <c r="G226" s="92"/>
      <c r="H226" s="92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x14ac:dyDescent="0.25">
      <c r="A227" s="88"/>
      <c r="B227" s="88"/>
      <c r="C227" s="88"/>
      <c r="D227" s="81">
        <v>155</v>
      </c>
      <c r="E227" s="92" t="s">
        <v>192</v>
      </c>
      <c r="F227" s="92"/>
      <c r="G227" s="92"/>
      <c r="H227" s="92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x14ac:dyDescent="0.25">
      <c r="A228" s="88"/>
      <c r="B228" s="88"/>
      <c r="C228" s="88"/>
      <c r="D228" s="81">
        <v>156</v>
      </c>
      <c r="E228" s="92" t="s">
        <v>192</v>
      </c>
      <c r="F228" s="92"/>
      <c r="G228" s="92"/>
      <c r="H228" s="92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x14ac:dyDescent="0.25">
      <c r="A229" s="88"/>
      <c r="B229" s="88"/>
      <c r="C229" s="88"/>
      <c r="D229" s="81">
        <v>157</v>
      </c>
      <c r="E229" s="92" t="s">
        <v>192</v>
      </c>
      <c r="F229" s="92"/>
      <c r="G229" s="92"/>
      <c r="H229" s="92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x14ac:dyDescent="0.25">
      <c r="A230" s="88"/>
      <c r="B230" s="88"/>
      <c r="C230" s="88"/>
      <c r="D230" s="81">
        <v>158</v>
      </c>
      <c r="E230" s="92" t="s">
        <v>192</v>
      </c>
      <c r="F230" s="92"/>
      <c r="G230" s="92"/>
      <c r="H230" s="92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x14ac:dyDescent="0.25">
      <c r="A231" s="88"/>
      <c r="B231" s="88"/>
      <c r="C231" s="88"/>
      <c r="D231" s="81">
        <v>159</v>
      </c>
      <c r="E231" s="92" t="s">
        <v>192</v>
      </c>
      <c r="F231" s="92"/>
      <c r="G231" s="92"/>
      <c r="H231" s="92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x14ac:dyDescent="0.25">
      <c r="A232" s="88"/>
      <c r="B232" s="88"/>
      <c r="C232" s="88"/>
      <c r="D232" s="81">
        <v>160</v>
      </c>
      <c r="E232" s="92" t="s">
        <v>192</v>
      </c>
      <c r="F232" s="92"/>
      <c r="G232" s="92"/>
      <c r="H232" s="92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x14ac:dyDescent="0.25">
      <c r="A233" s="88"/>
      <c r="B233" s="88"/>
      <c r="C233" s="88"/>
      <c r="D233" s="81">
        <v>161</v>
      </c>
      <c r="E233" s="92" t="s">
        <v>192</v>
      </c>
      <c r="F233" s="92"/>
      <c r="G233" s="92"/>
      <c r="H233" s="92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x14ac:dyDescent="0.25">
      <c r="A234" s="88"/>
      <c r="B234" s="88"/>
      <c r="C234" s="88"/>
      <c r="D234" s="81">
        <v>162</v>
      </c>
      <c r="E234" s="92" t="s">
        <v>192</v>
      </c>
      <c r="F234" s="92"/>
      <c r="G234" s="92"/>
      <c r="H234" s="92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x14ac:dyDescent="0.25">
      <c r="A235" s="88"/>
      <c r="B235" s="88"/>
      <c r="C235" s="88"/>
      <c r="D235" s="81">
        <v>163</v>
      </c>
      <c r="E235" s="92" t="s">
        <v>192</v>
      </c>
      <c r="F235" s="92"/>
      <c r="G235" s="92"/>
      <c r="H235" s="92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x14ac:dyDescent="0.25">
      <c r="A236" s="88"/>
      <c r="B236" s="88"/>
      <c r="C236" s="88"/>
      <c r="D236" s="81">
        <v>164</v>
      </c>
      <c r="E236" s="92" t="s">
        <v>192</v>
      </c>
      <c r="F236" s="92"/>
      <c r="G236" s="92"/>
      <c r="H236" s="92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x14ac:dyDescent="0.25">
      <c r="A237" s="88"/>
      <c r="B237" s="88"/>
      <c r="C237" s="88"/>
      <c r="D237" s="81">
        <v>165</v>
      </c>
      <c r="E237" s="92" t="s">
        <v>192</v>
      </c>
      <c r="F237" s="92"/>
      <c r="G237" s="92"/>
      <c r="H237" s="92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x14ac:dyDescent="0.25">
      <c r="A238" s="88"/>
      <c r="B238" s="88"/>
      <c r="C238" s="88"/>
      <c r="D238" s="81">
        <v>166</v>
      </c>
      <c r="E238" s="92" t="s">
        <v>192</v>
      </c>
      <c r="F238" s="92"/>
      <c r="G238" s="92"/>
      <c r="H238" s="92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x14ac:dyDescent="0.25">
      <c r="A239" s="88"/>
      <c r="B239" s="88"/>
      <c r="C239" s="88"/>
      <c r="D239" s="81">
        <v>167</v>
      </c>
      <c r="E239" s="92" t="s">
        <v>192</v>
      </c>
      <c r="F239" s="92"/>
      <c r="G239" s="92"/>
      <c r="H239" s="92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x14ac:dyDescent="0.25">
      <c r="A240" s="88"/>
      <c r="B240" s="88"/>
      <c r="C240" s="88"/>
      <c r="D240" s="81">
        <v>168</v>
      </c>
      <c r="E240" s="92" t="s">
        <v>192</v>
      </c>
      <c r="F240" s="92"/>
      <c r="G240" s="92"/>
      <c r="H240" s="92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x14ac:dyDescent="0.25">
      <c r="A241" s="88"/>
      <c r="B241" s="88"/>
      <c r="C241" s="88"/>
      <c r="D241" s="81">
        <v>169</v>
      </c>
      <c r="E241" s="92" t="s">
        <v>192</v>
      </c>
      <c r="F241" s="92"/>
      <c r="G241" s="92"/>
      <c r="H241" s="92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x14ac:dyDescent="0.25">
      <c r="A242" s="88"/>
      <c r="B242" s="88"/>
      <c r="C242" s="88"/>
      <c r="D242" s="81">
        <v>170</v>
      </c>
      <c r="E242" s="92" t="s">
        <v>192</v>
      </c>
      <c r="F242" s="92"/>
      <c r="G242" s="92"/>
      <c r="H242" s="92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x14ac:dyDescent="0.25">
      <c r="A243" s="88"/>
      <c r="B243" s="88"/>
      <c r="C243" s="88"/>
      <c r="D243" s="81">
        <v>171</v>
      </c>
      <c r="E243" s="92" t="s">
        <v>192</v>
      </c>
      <c r="F243" s="92"/>
      <c r="G243" s="92"/>
      <c r="H243" s="92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x14ac:dyDescent="0.25">
      <c r="A244" s="88"/>
      <c r="B244" s="88"/>
      <c r="C244" s="88"/>
      <c r="D244" s="81">
        <v>172</v>
      </c>
      <c r="E244" s="92" t="s">
        <v>192</v>
      </c>
      <c r="F244" s="92"/>
      <c r="G244" s="92"/>
      <c r="H244" s="92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x14ac:dyDescent="0.25">
      <c r="A245" s="88"/>
      <c r="B245" s="88"/>
      <c r="C245" s="88"/>
      <c r="D245" s="81">
        <v>173</v>
      </c>
      <c r="E245" s="92" t="s">
        <v>192</v>
      </c>
      <c r="F245" s="92"/>
      <c r="G245" s="92"/>
      <c r="H245" s="92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x14ac:dyDescent="0.25">
      <c r="A246" s="88"/>
      <c r="B246" s="88"/>
      <c r="C246" s="88"/>
      <c r="D246" s="81">
        <v>174</v>
      </c>
      <c r="E246" s="92" t="s">
        <v>192</v>
      </c>
      <c r="F246" s="92"/>
      <c r="G246" s="92"/>
      <c r="H246" s="92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x14ac:dyDescent="0.25">
      <c r="A247" s="88"/>
      <c r="B247" s="88"/>
      <c r="C247" s="88"/>
      <c r="D247" s="81">
        <v>175</v>
      </c>
      <c r="E247" s="92" t="s">
        <v>192</v>
      </c>
      <c r="F247" s="92"/>
      <c r="G247" s="92"/>
      <c r="H247" s="92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x14ac:dyDescent="0.25">
      <c r="A248" s="88"/>
      <c r="B248" s="88"/>
      <c r="C248" s="88"/>
      <c r="D248" s="81">
        <v>176</v>
      </c>
      <c r="E248" s="92" t="s">
        <v>192</v>
      </c>
      <c r="F248" s="92"/>
      <c r="G248" s="92"/>
      <c r="H248" s="92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x14ac:dyDescent="0.25">
      <c r="A249" s="88"/>
      <c r="B249" s="88"/>
      <c r="C249" s="88"/>
      <c r="D249" s="81">
        <v>177</v>
      </c>
      <c r="E249" s="92" t="s">
        <v>192</v>
      </c>
      <c r="F249" s="92"/>
      <c r="G249" s="92"/>
      <c r="H249" s="92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x14ac:dyDescent="0.25">
      <c r="A250" s="88"/>
      <c r="B250" s="88"/>
      <c r="C250" s="88"/>
      <c r="D250" s="81">
        <v>178</v>
      </c>
      <c r="E250" s="92" t="s">
        <v>192</v>
      </c>
      <c r="F250" s="92"/>
      <c r="G250" s="92"/>
      <c r="H250" s="92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x14ac:dyDescent="0.25">
      <c r="A251" s="88"/>
      <c r="B251" s="88"/>
      <c r="C251" s="88"/>
      <c r="D251" s="81">
        <v>179</v>
      </c>
      <c r="E251" s="92" t="s">
        <v>192</v>
      </c>
      <c r="F251" s="92"/>
      <c r="G251" s="92"/>
      <c r="H251" s="92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x14ac:dyDescent="0.25">
      <c r="A252" s="88"/>
      <c r="B252" s="88"/>
      <c r="C252" s="88"/>
      <c r="D252" s="81">
        <v>180</v>
      </c>
      <c r="E252" s="92" t="s">
        <v>192</v>
      </c>
      <c r="F252" s="92"/>
      <c r="G252" s="92"/>
      <c r="H252" s="92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x14ac:dyDescent="0.25">
      <c r="A253" s="88"/>
      <c r="B253" s="88"/>
      <c r="C253" s="88"/>
      <c r="D253" s="81">
        <v>181</v>
      </c>
      <c r="E253" s="92" t="s">
        <v>192</v>
      </c>
      <c r="F253" s="92"/>
      <c r="G253" s="92"/>
      <c r="H253" s="92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x14ac:dyDescent="0.25">
      <c r="A254" s="88"/>
      <c r="B254" s="88"/>
      <c r="C254" s="88"/>
      <c r="D254" s="81">
        <v>182</v>
      </c>
      <c r="E254" s="92" t="s">
        <v>192</v>
      </c>
      <c r="F254" s="92"/>
      <c r="G254" s="92"/>
      <c r="H254" s="92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x14ac:dyDescent="0.25">
      <c r="A255" s="88"/>
      <c r="B255" s="88"/>
      <c r="C255" s="88"/>
      <c r="D255" s="81">
        <v>183</v>
      </c>
      <c r="E255" s="92" t="s">
        <v>192</v>
      </c>
      <c r="F255" s="92"/>
      <c r="G255" s="92"/>
      <c r="H255" s="92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x14ac:dyDescent="0.25">
      <c r="A256" s="88"/>
      <c r="B256" s="88"/>
      <c r="C256" s="88"/>
      <c r="D256" s="81">
        <v>184</v>
      </c>
      <c r="E256" s="92" t="s">
        <v>192</v>
      </c>
      <c r="F256" s="92"/>
      <c r="G256" s="92"/>
      <c r="H256" s="92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x14ac:dyDescent="0.25">
      <c r="A257" s="88"/>
      <c r="B257" s="88"/>
      <c r="C257" s="88"/>
      <c r="D257" s="81">
        <v>185</v>
      </c>
      <c r="E257" s="92" t="s">
        <v>192</v>
      </c>
      <c r="F257" s="92"/>
      <c r="G257" s="92"/>
      <c r="H257" s="92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x14ac:dyDescent="0.25">
      <c r="A258" s="88"/>
      <c r="B258" s="88"/>
      <c r="C258" s="88"/>
      <c r="D258" s="81">
        <v>186</v>
      </c>
      <c r="E258" s="92" t="s">
        <v>192</v>
      </c>
      <c r="F258" s="92"/>
      <c r="G258" s="92"/>
      <c r="H258" s="92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x14ac:dyDescent="0.25">
      <c r="A259" s="88"/>
      <c r="B259" s="88"/>
      <c r="C259" s="88"/>
      <c r="D259" s="81">
        <v>187</v>
      </c>
      <c r="E259" s="92" t="s">
        <v>192</v>
      </c>
      <c r="F259" s="92"/>
      <c r="G259" s="92"/>
      <c r="H259" s="92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x14ac:dyDescent="0.25">
      <c r="A260" s="88"/>
      <c r="B260" s="88"/>
      <c r="C260" s="88"/>
      <c r="D260" s="81">
        <v>188</v>
      </c>
      <c r="E260" s="92" t="s">
        <v>192</v>
      </c>
      <c r="F260" s="92"/>
      <c r="G260" s="92"/>
      <c r="H260" s="92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x14ac:dyDescent="0.25">
      <c r="A261" s="88"/>
      <c r="B261" s="88"/>
      <c r="C261" s="88"/>
      <c r="D261" s="81">
        <v>189</v>
      </c>
      <c r="E261" s="92" t="s">
        <v>192</v>
      </c>
      <c r="F261" s="92"/>
      <c r="G261" s="92"/>
      <c r="H261" s="92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x14ac:dyDescent="0.25">
      <c r="A262" s="88"/>
      <c r="B262" s="88"/>
      <c r="C262" s="88"/>
      <c r="D262" s="81">
        <v>190</v>
      </c>
      <c r="E262" s="92" t="s">
        <v>192</v>
      </c>
      <c r="F262" s="92"/>
      <c r="G262" s="92"/>
      <c r="H262" s="92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x14ac:dyDescent="0.25">
      <c r="A263" s="88"/>
      <c r="B263" s="88"/>
      <c r="C263" s="88"/>
      <c r="D263" s="81">
        <v>191</v>
      </c>
      <c r="E263" s="92" t="s">
        <v>192</v>
      </c>
      <c r="F263" s="92"/>
      <c r="G263" s="92"/>
      <c r="H263" s="92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x14ac:dyDescent="0.25">
      <c r="A264" s="88"/>
      <c r="B264" s="88"/>
      <c r="C264" s="88"/>
      <c r="D264" s="81">
        <v>192</v>
      </c>
      <c r="E264" s="92" t="s">
        <v>192</v>
      </c>
      <c r="F264" s="92"/>
      <c r="G264" s="92"/>
      <c r="H264" s="92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x14ac:dyDescent="0.25">
      <c r="A265" s="88"/>
      <c r="B265" s="88"/>
      <c r="C265" s="88"/>
      <c r="D265" s="81">
        <v>193</v>
      </c>
      <c r="E265" s="92" t="s">
        <v>192</v>
      </c>
      <c r="F265" s="92"/>
      <c r="G265" s="92"/>
      <c r="H265" s="92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x14ac:dyDescent="0.25">
      <c r="A266" s="88"/>
      <c r="B266" s="88"/>
      <c r="C266" s="88"/>
      <c r="D266" s="81">
        <v>194</v>
      </c>
      <c r="E266" s="92" t="s">
        <v>192</v>
      </c>
      <c r="F266" s="92"/>
      <c r="G266" s="92"/>
      <c r="H266" s="92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x14ac:dyDescent="0.25">
      <c r="A267" s="88"/>
      <c r="B267" s="88"/>
      <c r="C267" s="88"/>
      <c r="D267" s="81">
        <v>195</v>
      </c>
      <c r="E267" s="92" t="s">
        <v>192</v>
      </c>
      <c r="F267" s="92"/>
      <c r="G267" s="92"/>
      <c r="H267" s="92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x14ac:dyDescent="0.25">
      <c r="A268" s="88"/>
      <c r="B268" s="88"/>
      <c r="C268" s="88"/>
      <c r="D268" s="81">
        <v>196</v>
      </c>
      <c r="E268" s="92" t="s">
        <v>192</v>
      </c>
      <c r="F268" s="92"/>
      <c r="G268" s="92"/>
      <c r="H268" s="92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x14ac:dyDescent="0.25">
      <c r="A269" s="88"/>
      <c r="B269" s="88"/>
      <c r="C269" s="88"/>
      <c r="D269" s="81">
        <v>197</v>
      </c>
      <c r="E269" s="92" t="s">
        <v>192</v>
      </c>
      <c r="F269" s="92"/>
      <c r="G269" s="92"/>
      <c r="H269" s="92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x14ac:dyDescent="0.25">
      <c r="A270" s="88"/>
      <c r="B270" s="88"/>
      <c r="C270" s="88"/>
      <c r="D270" s="81">
        <v>198</v>
      </c>
      <c r="E270" s="92" t="s">
        <v>192</v>
      </c>
      <c r="F270" s="92"/>
      <c r="G270" s="92"/>
      <c r="H270" s="92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x14ac:dyDescent="0.25">
      <c r="A271" s="88"/>
      <c r="B271" s="88"/>
      <c r="C271" s="88"/>
      <c r="D271" s="81">
        <v>199</v>
      </c>
      <c r="E271" s="92" t="s">
        <v>192</v>
      </c>
      <c r="F271" s="92"/>
      <c r="G271" s="92"/>
      <c r="H271" s="92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x14ac:dyDescent="0.25">
      <c r="A272" s="88"/>
      <c r="B272" s="88"/>
      <c r="C272" s="88"/>
      <c r="D272" s="81">
        <v>200</v>
      </c>
      <c r="E272" s="92" t="s">
        <v>192</v>
      </c>
      <c r="F272" s="92"/>
      <c r="G272" s="92"/>
      <c r="H272" s="92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x14ac:dyDescent="0.25">
      <c r="A273" s="88"/>
      <c r="B273" s="88"/>
      <c r="C273" s="88"/>
      <c r="D273" s="81">
        <v>201</v>
      </c>
      <c r="E273" s="92" t="s">
        <v>192</v>
      </c>
      <c r="F273" s="92"/>
      <c r="G273" s="92"/>
      <c r="H273" s="92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x14ac:dyDescent="0.25">
      <c r="A274" s="88"/>
      <c r="B274" s="88"/>
      <c r="C274" s="88"/>
      <c r="D274" s="81">
        <v>202</v>
      </c>
      <c r="E274" s="92" t="s">
        <v>192</v>
      </c>
      <c r="F274" s="92"/>
      <c r="G274" s="92"/>
      <c r="H274" s="92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x14ac:dyDescent="0.25">
      <c r="A275" s="88"/>
      <c r="B275" s="88"/>
      <c r="C275" s="88"/>
      <c r="D275" s="81">
        <v>203</v>
      </c>
      <c r="E275" s="92" t="s">
        <v>192</v>
      </c>
      <c r="F275" s="92"/>
      <c r="G275" s="92"/>
      <c r="H275" s="92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x14ac:dyDescent="0.25">
      <c r="A276" s="88"/>
      <c r="B276" s="88"/>
      <c r="C276" s="88"/>
      <c r="D276" s="81">
        <v>204</v>
      </c>
      <c r="E276" s="92" t="s">
        <v>192</v>
      </c>
      <c r="F276" s="92"/>
      <c r="G276" s="92"/>
      <c r="H276" s="92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x14ac:dyDescent="0.25">
      <c r="A277" s="88"/>
      <c r="B277" s="88"/>
      <c r="C277" s="88"/>
      <c r="D277" s="81">
        <v>205</v>
      </c>
      <c r="E277" s="92" t="s">
        <v>192</v>
      </c>
      <c r="F277" s="92"/>
      <c r="G277" s="92"/>
      <c r="H277" s="92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x14ac:dyDescent="0.25">
      <c r="A278" s="88"/>
      <c r="B278" s="88"/>
      <c r="C278" s="88"/>
      <c r="D278" s="81">
        <v>206</v>
      </c>
      <c r="E278" s="92" t="s">
        <v>192</v>
      </c>
      <c r="F278" s="92"/>
      <c r="G278" s="92"/>
      <c r="H278" s="92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x14ac:dyDescent="0.25">
      <c r="A279" s="88"/>
      <c r="B279" s="88"/>
      <c r="C279" s="88"/>
      <c r="D279" s="81">
        <v>207</v>
      </c>
      <c r="E279" s="92" t="s">
        <v>192</v>
      </c>
      <c r="F279" s="92"/>
      <c r="G279" s="92"/>
      <c r="H279" s="92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x14ac:dyDescent="0.25">
      <c r="A280" s="88"/>
      <c r="B280" s="88"/>
      <c r="C280" s="88"/>
      <c r="D280" s="81">
        <v>208</v>
      </c>
      <c r="E280" s="92" t="s">
        <v>192</v>
      </c>
      <c r="F280" s="92"/>
      <c r="G280" s="92"/>
      <c r="H280" s="92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x14ac:dyDescent="0.25">
      <c r="A281" s="88"/>
      <c r="B281" s="88"/>
      <c r="C281" s="88"/>
      <c r="D281" s="81">
        <v>209</v>
      </c>
      <c r="E281" s="92" t="s">
        <v>192</v>
      </c>
      <c r="F281" s="92"/>
      <c r="G281" s="92"/>
      <c r="H281" s="92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x14ac:dyDescent="0.25">
      <c r="A282" s="88"/>
      <c r="B282" s="88"/>
      <c r="C282" s="88"/>
      <c r="D282" s="81">
        <v>210</v>
      </c>
      <c r="E282" s="92" t="s">
        <v>192</v>
      </c>
      <c r="F282" s="92"/>
      <c r="G282" s="92"/>
      <c r="H282" s="92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x14ac:dyDescent="0.25">
      <c r="A283" s="88"/>
      <c r="B283" s="88"/>
      <c r="C283" s="88"/>
      <c r="D283" s="81">
        <v>211</v>
      </c>
      <c r="E283" s="92" t="s">
        <v>192</v>
      </c>
      <c r="F283" s="92"/>
      <c r="G283" s="92"/>
      <c r="H283" s="92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x14ac:dyDescent="0.25">
      <c r="A284" s="88"/>
      <c r="B284" s="88"/>
      <c r="C284" s="88"/>
      <c r="D284" s="81">
        <v>212</v>
      </c>
      <c r="E284" s="92" t="s">
        <v>192</v>
      </c>
      <c r="F284" s="92"/>
      <c r="G284" s="92"/>
      <c r="H284" s="92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x14ac:dyDescent="0.25">
      <c r="A285" s="88"/>
      <c r="B285" s="88"/>
      <c r="C285" s="88"/>
      <c r="D285" s="81">
        <v>213</v>
      </c>
      <c r="E285" s="92" t="s">
        <v>192</v>
      </c>
      <c r="F285" s="92"/>
      <c r="G285" s="92"/>
      <c r="H285" s="92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x14ac:dyDescent="0.25">
      <c r="A286" s="88"/>
      <c r="B286" s="88"/>
      <c r="C286" s="88"/>
      <c r="D286" s="81">
        <v>214</v>
      </c>
      <c r="E286" s="92" t="s">
        <v>192</v>
      </c>
      <c r="F286" s="92"/>
      <c r="G286" s="92"/>
      <c r="H286" s="92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x14ac:dyDescent="0.25">
      <c r="A287" s="88"/>
      <c r="B287" s="88"/>
      <c r="C287" s="88"/>
      <c r="D287" s="81">
        <v>215</v>
      </c>
      <c r="E287" s="92" t="s">
        <v>192</v>
      </c>
      <c r="F287" s="92"/>
      <c r="G287" s="92"/>
      <c r="H287" s="92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x14ac:dyDescent="0.25">
      <c r="A288" s="88"/>
      <c r="B288" s="88"/>
      <c r="C288" s="88"/>
      <c r="D288" s="81">
        <v>216</v>
      </c>
      <c r="E288" s="92" t="s">
        <v>192</v>
      </c>
      <c r="F288" s="92"/>
      <c r="G288" s="92"/>
      <c r="H288" s="92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x14ac:dyDescent="0.25">
      <c r="A289" s="88"/>
      <c r="B289" s="88"/>
      <c r="C289" s="88"/>
      <c r="D289" s="81">
        <v>217</v>
      </c>
      <c r="E289" s="92" t="s">
        <v>192</v>
      </c>
      <c r="F289" s="92"/>
      <c r="G289" s="92"/>
      <c r="H289" s="92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x14ac:dyDescent="0.25">
      <c r="A290" s="88"/>
      <c r="B290" s="88"/>
      <c r="C290" s="88"/>
      <c r="D290" s="81">
        <v>218</v>
      </c>
      <c r="E290" s="92" t="s">
        <v>192</v>
      </c>
      <c r="F290" s="92"/>
      <c r="G290" s="92"/>
      <c r="H290" s="92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x14ac:dyDescent="0.25">
      <c r="A291" s="88"/>
      <c r="B291" s="88"/>
      <c r="C291" s="88"/>
      <c r="D291" s="81">
        <v>219</v>
      </c>
      <c r="E291" s="92" t="s">
        <v>192</v>
      </c>
      <c r="F291" s="92"/>
      <c r="G291" s="92"/>
      <c r="H291" s="92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x14ac:dyDescent="0.25">
      <c r="A292" s="88"/>
      <c r="B292" s="88"/>
      <c r="C292" s="88"/>
      <c r="D292" s="81">
        <v>220</v>
      </c>
      <c r="E292" s="92" t="s">
        <v>192</v>
      </c>
      <c r="F292" s="92"/>
      <c r="G292" s="92"/>
      <c r="H292" s="92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x14ac:dyDescent="0.25">
      <c r="A293" s="88"/>
      <c r="B293" s="88"/>
      <c r="C293" s="88"/>
      <c r="D293" s="81">
        <v>221</v>
      </c>
      <c r="E293" s="92" t="s">
        <v>192</v>
      </c>
      <c r="F293" s="92"/>
      <c r="G293" s="92"/>
      <c r="H293" s="92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x14ac:dyDescent="0.25">
      <c r="A294" s="88"/>
      <c r="B294" s="88"/>
      <c r="C294" s="88"/>
      <c r="D294" s="81">
        <v>222</v>
      </c>
      <c r="E294" s="92" t="s">
        <v>192</v>
      </c>
      <c r="F294" s="92"/>
      <c r="G294" s="92"/>
      <c r="H294" s="92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x14ac:dyDescent="0.25">
      <c r="A295" s="88"/>
      <c r="B295" s="88"/>
      <c r="C295" s="88"/>
      <c r="D295" s="81">
        <v>223</v>
      </c>
      <c r="E295" s="92" t="s">
        <v>192</v>
      </c>
      <c r="F295" s="92"/>
      <c r="G295" s="92"/>
      <c r="H295" s="92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x14ac:dyDescent="0.25">
      <c r="A296" s="88"/>
      <c r="B296" s="88"/>
      <c r="C296" s="88"/>
      <c r="D296" s="81">
        <v>224</v>
      </c>
      <c r="E296" s="92" t="s">
        <v>192</v>
      </c>
      <c r="F296" s="92"/>
      <c r="G296" s="92"/>
      <c r="H296" s="92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x14ac:dyDescent="0.25">
      <c r="A297" s="88"/>
      <c r="B297" s="88"/>
      <c r="C297" s="88"/>
      <c r="D297" s="81">
        <v>225</v>
      </c>
      <c r="E297" s="92" t="s">
        <v>192</v>
      </c>
      <c r="F297" s="92"/>
      <c r="G297" s="92"/>
      <c r="H297" s="92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x14ac:dyDescent="0.25">
      <c r="A298" s="88"/>
      <c r="B298" s="88"/>
      <c r="C298" s="88"/>
      <c r="D298" s="81">
        <v>226</v>
      </c>
      <c r="E298" s="92" t="s">
        <v>192</v>
      </c>
      <c r="F298" s="92"/>
      <c r="G298" s="92"/>
      <c r="H298" s="92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x14ac:dyDescent="0.25">
      <c r="A299" s="88"/>
      <c r="B299" s="88"/>
      <c r="C299" s="88"/>
      <c r="D299" s="81">
        <v>227</v>
      </c>
      <c r="E299" s="92" t="s">
        <v>192</v>
      </c>
      <c r="F299" s="92"/>
      <c r="G299" s="92"/>
      <c r="H299" s="92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x14ac:dyDescent="0.25">
      <c r="A300" s="88"/>
      <c r="B300" s="88"/>
      <c r="C300" s="88"/>
      <c r="D300" s="81">
        <v>228</v>
      </c>
      <c r="E300" s="92" t="s">
        <v>192</v>
      </c>
      <c r="F300" s="92"/>
      <c r="G300" s="92"/>
      <c r="H300" s="92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x14ac:dyDescent="0.25">
      <c r="A301" s="88"/>
      <c r="B301" s="88"/>
      <c r="C301" s="88"/>
      <c r="D301" s="81">
        <v>229</v>
      </c>
      <c r="E301" s="92" t="s">
        <v>192</v>
      </c>
      <c r="F301" s="92"/>
      <c r="G301" s="92"/>
      <c r="H301" s="92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x14ac:dyDescent="0.25">
      <c r="A302" s="88"/>
      <c r="B302" s="88"/>
      <c r="C302" s="88"/>
      <c r="D302" s="81">
        <v>230</v>
      </c>
      <c r="E302" s="92" t="s">
        <v>192</v>
      </c>
      <c r="F302" s="92"/>
      <c r="G302" s="92"/>
      <c r="H302" s="92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x14ac:dyDescent="0.25">
      <c r="A303" s="88"/>
      <c r="B303" s="88"/>
      <c r="C303" s="88"/>
      <c r="D303" s="81">
        <v>231</v>
      </c>
      <c r="E303" s="92" t="s">
        <v>192</v>
      </c>
      <c r="F303" s="92"/>
      <c r="G303" s="92"/>
      <c r="H303" s="92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x14ac:dyDescent="0.25">
      <c r="A304" s="88"/>
      <c r="B304" s="88"/>
      <c r="C304" s="88"/>
      <c r="D304" s="81">
        <v>232</v>
      </c>
      <c r="E304" s="92" t="s">
        <v>192</v>
      </c>
      <c r="F304" s="92"/>
      <c r="G304" s="92"/>
      <c r="H304" s="92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x14ac:dyDescent="0.25">
      <c r="A305" s="88"/>
      <c r="B305" s="88"/>
      <c r="C305" s="88"/>
      <c r="D305" s="81">
        <v>233</v>
      </c>
      <c r="E305" s="92" t="s">
        <v>192</v>
      </c>
      <c r="F305" s="92"/>
      <c r="G305" s="92"/>
      <c r="H305" s="92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x14ac:dyDescent="0.25">
      <c r="A306" s="88"/>
      <c r="B306" s="88"/>
      <c r="C306" s="88"/>
      <c r="D306" s="81">
        <v>234</v>
      </c>
      <c r="E306" s="92" t="s">
        <v>192</v>
      </c>
      <c r="F306" s="92"/>
      <c r="G306" s="92"/>
      <c r="H306" s="92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x14ac:dyDescent="0.25">
      <c r="A307" s="88"/>
      <c r="B307" s="88"/>
      <c r="C307" s="88"/>
      <c r="D307" s="81">
        <v>235</v>
      </c>
      <c r="E307" s="92" t="s">
        <v>192</v>
      </c>
      <c r="F307" s="92"/>
      <c r="G307" s="92"/>
      <c r="H307" s="92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x14ac:dyDescent="0.25">
      <c r="A308" s="88"/>
      <c r="B308" s="88"/>
      <c r="C308" s="88"/>
      <c r="D308" s="81">
        <v>236</v>
      </c>
      <c r="E308" s="92" t="s">
        <v>192</v>
      </c>
      <c r="F308" s="92"/>
      <c r="G308" s="92"/>
      <c r="H308" s="92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x14ac:dyDescent="0.25">
      <c r="A309" s="88"/>
      <c r="B309" s="88"/>
      <c r="C309" s="88"/>
      <c r="D309" s="81">
        <v>237</v>
      </c>
      <c r="E309" s="92" t="s">
        <v>192</v>
      </c>
      <c r="F309" s="92"/>
      <c r="G309" s="92"/>
      <c r="H309" s="92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x14ac:dyDescent="0.25">
      <c r="A310" s="88"/>
      <c r="B310" s="88"/>
      <c r="C310" s="88"/>
      <c r="D310" s="81">
        <v>238</v>
      </c>
      <c r="E310" s="92" t="s">
        <v>192</v>
      </c>
      <c r="F310" s="92"/>
      <c r="G310" s="92"/>
      <c r="H310" s="92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x14ac:dyDescent="0.25">
      <c r="A311" s="88"/>
      <c r="B311" s="88"/>
      <c r="C311" s="88"/>
      <c r="D311" s="81">
        <v>239</v>
      </c>
      <c r="E311" s="92" t="s">
        <v>192</v>
      </c>
      <c r="F311" s="92"/>
      <c r="G311" s="92"/>
      <c r="H311" s="92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x14ac:dyDescent="0.25">
      <c r="A312" s="88"/>
      <c r="B312" s="88"/>
      <c r="C312" s="88"/>
      <c r="D312" s="81">
        <v>240</v>
      </c>
      <c r="E312" s="92" t="s">
        <v>192</v>
      </c>
      <c r="F312" s="92"/>
      <c r="G312" s="92"/>
      <c r="H312" s="92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x14ac:dyDescent="0.25">
      <c r="A313" s="88"/>
      <c r="B313" s="88"/>
      <c r="C313" s="88"/>
      <c r="D313" s="81">
        <v>241</v>
      </c>
      <c r="E313" s="92" t="s">
        <v>192</v>
      </c>
      <c r="F313" s="92"/>
      <c r="G313" s="92"/>
      <c r="H313" s="92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x14ac:dyDescent="0.25">
      <c r="A314" s="88"/>
      <c r="B314" s="88"/>
      <c r="C314" s="88"/>
      <c r="D314" s="81">
        <v>242</v>
      </c>
      <c r="E314" s="92" t="s">
        <v>192</v>
      </c>
      <c r="F314" s="92"/>
      <c r="G314" s="92"/>
      <c r="H314" s="92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x14ac:dyDescent="0.25">
      <c r="A315" s="88"/>
      <c r="B315" s="88"/>
      <c r="C315" s="88"/>
      <c r="D315" s="81">
        <v>243</v>
      </c>
      <c r="E315" s="92" t="s">
        <v>192</v>
      </c>
      <c r="F315" s="92"/>
      <c r="G315" s="92"/>
      <c r="H315" s="92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x14ac:dyDescent="0.25">
      <c r="A316" s="88"/>
      <c r="B316" s="88"/>
      <c r="C316" s="88"/>
      <c r="D316" s="81">
        <v>244</v>
      </c>
      <c r="E316" s="92" t="s">
        <v>192</v>
      </c>
      <c r="F316" s="92"/>
      <c r="G316" s="92"/>
      <c r="H316" s="92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x14ac:dyDescent="0.25">
      <c r="A317" s="88"/>
      <c r="B317" s="88"/>
      <c r="C317" s="88"/>
      <c r="D317" s="81">
        <v>245</v>
      </c>
      <c r="E317" s="92" t="s">
        <v>192</v>
      </c>
      <c r="F317" s="92"/>
      <c r="G317" s="92"/>
      <c r="H317" s="92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x14ac:dyDescent="0.25">
      <c r="A318" s="88"/>
      <c r="B318" s="88"/>
      <c r="C318" s="88"/>
      <c r="D318" s="81">
        <v>246</v>
      </c>
      <c r="E318" s="92" t="s">
        <v>192</v>
      </c>
      <c r="F318" s="92"/>
      <c r="G318" s="92"/>
      <c r="H318" s="92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x14ac:dyDescent="0.25">
      <c r="A319" s="88"/>
      <c r="B319" s="88"/>
      <c r="C319" s="88"/>
      <c r="D319" s="81">
        <v>247</v>
      </c>
      <c r="E319" s="92" t="s">
        <v>192</v>
      </c>
      <c r="F319" s="92"/>
      <c r="G319" s="92"/>
      <c r="H319" s="92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x14ac:dyDescent="0.25">
      <c r="A320" s="88"/>
      <c r="B320" s="88"/>
      <c r="C320" s="88"/>
      <c r="D320" s="81">
        <v>248</v>
      </c>
      <c r="E320" s="92" t="s">
        <v>192</v>
      </c>
      <c r="F320" s="92"/>
      <c r="G320" s="92"/>
      <c r="H320" s="92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x14ac:dyDescent="0.25">
      <c r="A321" s="88"/>
      <c r="B321" s="88"/>
      <c r="C321" s="88"/>
      <c r="D321" s="81">
        <v>249</v>
      </c>
      <c r="E321" s="92" t="s">
        <v>192</v>
      </c>
      <c r="F321" s="92"/>
      <c r="G321" s="92"/>
      <c r="H321" s="92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x14ac:dyDescent="0.25">
      <c r="A322" s="88"/>
      <c r="B322" s="88"/>
      <c r="C322" s="88"/>
      <c r="D322" s="81">
        <v>250</v>
      </c>
      <c r="E322" s="92" t="s">
        <v>192</v>
      </c>
      <c r="F322" s="92"/>
      <c r="G322" s="92"/>
      <c r="H322" s="92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x14ac:dyDescent="0.25">
      <c r="A323" s="88"/>
      <c r="B323" s="88"/>
      <c r="C323" s="88"/>
      <c r="D323" s="81">
        <v>251</v>
      </c>
      <c r="E323" s="92" t="s">
        <v>192</v>
      </c>
      <c r="F323" s="92"/>
      <c r="G323" s="92"/>
      <c r="H323" s="92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x14ac:dyDescent="0.25">
      <c r="A324" s="88"/>
      <c r="B324" s="88"/>
      <c r="C324" s="88"/>
      <c r="D324" s="81">
        <v>252</v>
      </c>
      <c r="E324" s="92" t="s">
        <v>192</v>
      </c>
      <c r="F324" s="92"/>
      <c r="G324" s="92"/>
      <c r="H324" s="92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x14ac:dyDescent="0.25">
      <c r="A325" s="88"/>
      <c r="B325" s="88"/>
      <c r="C325" s="88"/>
      <c r="D325" s="81">
        <v>253</v>
      </c>
      <c r="E325" s="92" t="s">
        <v>192</v>
      </c>
      <c r="F325" s="92"/>
      <c r="G325" s="92"/>
      <c r="H325" s="92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x14ac:dyDescent="0.25">
      <c r="A326" s="88"/>
      <c r="B326" s="88"/>
      <c r="C326" s="88"/>
      <c r="D326" s="81">
        <v>254</v>
      </c>
      <c r="E326" s="92" t="s">
        <v>192</v>
      </c>
      <c r="F326" s="92"/>
      <c r="G326" s="92"/>
      <c r="H326" s="92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x14ac:dyDescent="0.25">
      <c r="A327" s="88"/>
      <c r="B327" s="88"/>
      <c r="C327" s="88"/>
      <c r="D327" s="81">
        <v>255</v>
      </c>
      <c r="E327" s="92" t="s">
        <v>192</v>
      </c>
      <c r="F327" s="92"/>
      <c r="G327" s="92"/>
      <c r="H327" s="92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x14ac:dyDescent="0.25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</sheetData>
  <mergeCells count="266">
    <mergeCell ref="E99:H99"/>
    <mergeCell ref="N101:Q101"/>
    <mergeCell ref="N102:Q102"/>
    <mergeCell ref="E100:H100"/>
    <mergeCell ref="E101:H101"/>
    <mergeCell ref="E102:H102"/>
    <mergeCell ref="E93:H93"/>
    <mergeCell ref="E94:H94"/>
    <mergeCell ref="E95:H95"/>
    <mergeCell ref="E96:H96"/>
    <mergeCell ref="E97:H97"/>
    <mergeCell ref="E98:H98"/>
    <mergeCell ref="E90:H90"/>
    <mergeCell ref="E91:H91"/>
    <mergeCell ref="E92:H92"/>
    <mergeCell ref="E89:H89"/>
    <mergeCell ref="E72:H72"/>
    <mergeCell ref="E73:H73"/>
    <mergeCell ref="E74:H74"/>
    <mergeCell ref="E75:H75"/>
    <mergeCell ref="E76:H76"/>
    <mergeCell ref="E77:H77"/>
    <mergeCell ref="E78:H78"/>
    <mergeCell ref="E79:H79"/>
    <mergeCell ref="E80:H80"/>
    <mergeCell ref="W88:Z88"/>
    <mergeCell ref="E81:H81"/>
    <mergeCell ref="E82:H82"/>
    <mergeCell ref="E83:H83"/>
    <mergeCell ref="E84:H84"/>
    <mergeCell ref="E85:H85"/>
    <mergeCell ref="E86:H86"/>
    <mergeCell ref="E87:H87"/>
    <mergeCell ref="E88:H88"/>
    <mergeCell ref="N87:Q87"/>
    <mergeCell ref="N88:Q88"/>
    <mergeCell ref="W87:Z87"/>
    <mergeCell ref="N86:Q86"/>
    <mergeCell ref="B31:D31"/>
    <mergeCell ref="B32:D32"/>
    <mergeCell ref="B25:D25"/>
    <mergeCell ref="X35:Z35"/>
    <mergeCell ref="W72:Z72"/>
    <mergeCell ref="S72:U72"/>
    <mergeCell ref="X36:Z36"/>
    <mergeCell ref="X37:Z37"/>
    <mergeCell ref="X38:Z38"/>
    <mergeCell ref="U38:W38"/>
    <mergeCell ref="U36:W36"/>
    <mergeCell ref="B38:D38"/>
    <mergeCell ref="F38:G38"/>
    <mergeCell ref="A72:C72"/>
    <mergeCell ref="B37:D37"/>
    <mergeCell ref="B34:D34"/>
    <mergeCell ref="B35:D35"/>
    <mergeCell ref="B36:D36"/>
    <mergeCell ref="I34:J34"/>
    <mergeCell ref="K34:T34"/>
    <mergeCell ref="F35:G35"/>
    <mergeCell ref="I35:J35"/>
    <mergeCell ref="K35:T35"/>
    <mergeCell ref="F37:G37"/>
    <mergeCell ref="F34:G34"/>
    <mergeCell ref="W73:Z73"/>
    <mergeCell ref="W80:Z80"/>
    <mergeCell ref="W86:Z86"/>
    <mergeCell ref="W74:Z74"/>
    <mergeCell ref="W75:Z75"/>
    <mergeCell ref="W76:Z76"/>
    <mergeCell ref="N79:Q79"/>
    <mergeCell ref="N80:Q80"/>
    <mergeCell ref="U37:W37"/>
    <mergeCell ref="I38:J38"/>
    <mergeCell ref="K38:T38"/>
    <mergeCell ref="N72:Q72"/>
    <mergeCell ref="J72:L72"/>
    <mergeCell ref="J84:L84"/>
    <mergeCell ref="N81:Q81"/>
    <mergeCell ref="N82:Q82"/>
    <mergeCell ref="N84:Q84"/>
    <mergeCell ref="N85:Q85"/>
    <mergeCell ref="I37:J37"/>
    <mergeCell ref="K37:T37"/>
    <mergeCell ref="I36:T36"/>
    <mergeCell ref="B17:D17"/>
    <mergeCell ref="K14:T14"/>
    <mergeCell ref="K15:T15"/>
    <mergeCell ref="I11:J11"/>
    <mergeCell ref="I12:J12"/>
    <mergeCell ref="I13:J13"/>
    <mergeCell ref="I14:J14"/>
    <mergeCell ref="I15:J15"/>
    <mergeCell ref="I17:J17"/>
    <mergeCell ref="K17:T17"/>
    <mergeCell ref="I32:J32"/>
    <mergeCell ref="F20:G20"/>
    <mergeCell ref="F29:G29"/>
    <mergeCell ref="U21:W21"/>
    <mergeCell ref="B23:D23"/>
    <mergeCell ref="I31:J31"/>
    <mergeCell ref="B26:D26"/>
    <mergeCell ref="B27:D27"/>
    <mergeCell ref="F26:G26"/>
    <mergeCell ref="F27:G27"/>
    <mergeCell ref="I26:J26"/>
    <mergeCell ref="A30:Z30"/>
    <mergeCell ref="F25:G25"/>
    <mergeCell ref="I25:J25"/>
    <mergeCell ref="F31:G31"/>
    <mergeCell ref="F32:G32"/>
    <mergeCell ref="K20:T20"/>
    <mergeCell ref="K29:T29"/>
    <mergeCell ref="I23:J23"/>
    <mergeCell ref="K23:T23"/>
    <mergeCell ref="U23:W23"/>
    <mergeCell ref="I28:J28"/>
    <mergeCell ref="I29:J29"/>
    <mergeCell ref="X21:Z21"/>
    <mergeCell ref="X17:Z17"/>
    <mergeCell ref="X18:Z18"/>
    <mergeCell ref="X20:Z20"/>
    <mergeCell ref="B21:D21"/>
    <mergeCell ref="F21:G21"/>
    <mergeCell ref="I21:J21"/>
    <mergeCell ref="K21:T21"/>
    <mergeCell ref="U5:W5"/>
    <mergeCell ref="U6:W6"/>
    <mergeCell ref="U7:W7"/>
    <mergeCell ref="U11:W11"/>
    <mergeCell ref="U12:W12"/>
    <mergeCell ref="U13:W13"/>
    <mergeCell ref="U14:W14"/>
    <mergeCell ref="U15:W15"/>
    <mergeCell ref="K5:T5"/>
    <mergeCell ref="K6:T6"/>
    <mergeCell ref="K7:T7"/>
    <mergeCell ref="K8:T8"/>
    <mergeCell ref="U20:W20"/>
    <mergeCell ref="B9:D9"/>
    <mergeCell ref="F9:G9"/>
    <mergeCell ref="I20:J20"/>
    <mergeCell ref="F5:G5"/>
    <mergeCell ref="K18:T18"/>
    <mergeCell ref="I18:J18"/>
    <mergeCell ref="A24:Z24"/>
    <mergeCell ref="U29:W29"/>
    <mergeCell ref="U28:W28"/>
    <mergeCell ref="K25:T25"/>
    <mergeCell ref="F28:G28"/>
    <mergeCell ref="I27:J27"/>
    <mergeCell ref="K26:T26"/>
    <mergeCell ref="K27:T27"/>
    <mergeCell ref="U26:W26"/>
    <mergeCell ref="U27:W27"/>
    <mergeCell ref="X26:Z26"/>
    <mergeCell ref="X27:Z27"/>
    <mergeCell ref="B22:D22"/>
    <mergeCell ref="F22:G22"/>
    <mergeCell ref="I22:J22"/>
    <mergeCell ref="K22:T22"/>
    <mergeCell ref="U22:W22"/>
    <mergeCell ref="B20:D20"/>
    <mergeCell ref="B29:D29"/>
    <mergeCell ref="B28:D28"/>
    <mergeCell ref="X22:Z22"/>
    <mergeCell ref="F23:G23"/>
    <mergeCell ref="A1:Z1"/>
    <mergeCell ref="A4:Z4"/>
    <mergeCell ref="A10:Z10"/>
    <mergeCell ref="A2:A3"/>
    <mergeCell ref="B2:D3"/>
    <mergeCell ref="E2:E3"/>
    <mergeCell ref="B11:D11"/>
    <mergeCell ref="B12:D12"/>
    <mergeCell ref="U35:W35"/>
    <mergeCell ref="U34:W34"/>
    <mergeCell ref="U25:W25"/>
    <mergeCell ref="U17:W17"/>
    <mergeCell ref="U18:W18"/>
    <mergeCell ref="K13:T13"/>
    <mergeCell ref="K11:T11"/>
    <mergeCell ref="K12:T12"/>
    <mergeCell ref="X31:Z31"/>
    <mergeCell ref="X32:Z32"/>
    <mergeCell ref="B13:D13"/>
    <mergeCell ref="B14:D14"/>
    <mergeCell ref="X25:Z25"/>
    <mergeCell ref="X28:Z28"/>
    <mergeCell ref="X29:Z29"/>
    <mergeCell ref="H2:H3"/>
    <mergeCell ref="F6:G6"/>
    <mergeCell ref="F7:G7"/>
    <mergeCell ref="F8:G8"/>
    <mergeCell ref="X5:Z5"/>
    <mergeCell ref="X6:Z6"/>
    <mergeCell ref="X7:Z7"/>
    <mergeCell ref="X8:Z8"/>
    <mergeCell ref="X11:Z11"/>
    <mergeCell ref="I5:J5"/>
    <mergeCell ref="I6:J6"/>
    <mergeCell ref="I7:J7"/>
    <mergeCell ref="I8:J8"/>
    <mergeCell ref="U8:W8"/>
    <mergeCell ref="I9:J9"/>
    <mergeCell ref="K9:T9"/>
    <mergeCell ref="U9:W9"/>
    <mergeCell ref="X9:Z9"/>
    <mergeCell ref="I2:J3"/>
    <mergeCell ref="K2:T3"/>
    <mergeCell ref="U2:W3"/>
    <mergeCell ref="X2:Z3"/>
    <mergeCell ref="F2:G3"/>
    <mergeCell ref="A16:Z16"/>
    <mergeCell ref="A19:Z19"/>
    <mergeCell ref="B5:D5"/>
    <mergeCell ref="B6:D6"/>
    <mergeCell ref="B7:D7"/>
    <mergeCell ref="B8:D8"/>
    <mergeCell ref="B18:D18"/>
    <mergeCell ref="F11:G11"/>
    <mergeCell ref="F12:G12"/>
    <mergeCell ref="F13:G13"/>
    <mergeCell ref="F14:G14"/>
    <mergeCell ref="F15:G15"/>
    <mergeCell ref="F17:G17"/>
    <mergeCell ref="F18:G18"/>
    <mergeCell ref="X12:Z12"/>
    <mergeCell ref="X13:Z13"/>
    <mergeCell ref="X14:Z14"/>
    <mergeCell ref="X15:Z15"/>
    <mergeCell ref="B15:D15"/>
    <mergeCell ref="N90:Q90"/>
    <mergeCell ref="N94:Q94"/>
    <mergeCell ref="N95:Q95"/>
    <mergeCell ref="N96:Q96"/>
    <mergeCell ref="N97:Q97"/>
    <mergeCell ref="N98:Q98"/>
    <mergeCell ref="N99:Q99"/>
    <mergeCell ref="N100:Q100"/>
    <mergeCell ref="N91:Q91"/>
    <mergeCell ref="N92:Q92"/>
    <mergeCell ref="N93:Q93"/>
    <mergeCell ref="N89:Q89"/>
    <mergeCell ref="K28:T28"/>
    <mergeCell ref="U31:W31"/>
    <mergeCell ref="U32:W32"/>
    <mergeCell ref="K31:T31"/>
    <mergeCell ref="K32:T32"/>
    <mergeCell ref="X23:Z23"/>
    <mergeCell ref="W89:Z89"/>
    <mergeCell ref="W81:Z81"/>
    <mergeCell ref="W82:Z82"/>
    <mergeCell ref="W83:Z83"/>
    <mergeCell ref="W84:Z84"/>
    <mergeCell ref="N73:Q73"/>
    <mergeCell ref="N74:Q74"/>
    <mergeCell ref="N75:Q75"/>
    <mergeCell ref="N76:Q76"/>
    <mergeCell ref="N77:Q77"/>
    <mergeCell ref="N78:Q78"/>
    <mergeCell ref="W77:Z77"/>
    <mergeCell ref="W78:Z78"/>
    <mergeCell ref="W79:Z79"/>
    <mergeCell ref="S86:U86"/>
    <mergeCell ref="X34:Z34"/>
    <mergeCell ref="A33:Z33"/>
  </mergeCells>
  <hyperlinks>
    <hyperlink ref="B8:D8" location="CAS_Threat!A34" display="Threat_Type" xr:uid="{260E9E80-F9D8-4FEB-B6E3-F61D214BF605}"/>
    <hyperlink ref="B7:D7" location="CAS_Threat!J46" display="Threat_Group" xr:uid="{9F3503B6-0811-464B-876F-CC11B1E6332D}"/>
    <hyperlink ref="B11:D11" location="CAS_Threat!S34" display="Threat_Sector" xr:uid="{01CC6DAC-0FF7-43B2-A718-570FF1590F66}"/>
    <hyperlink ref="B12:D12" location="CAS_Threat!S48" display="Threat_Zone" xr:uid="{0299C187-0A72-4430-A42E-880B67E4A02F}"/>
    <hyperlink ref="B6:D6" location="CAS_Threat!J34" display="Threat_Kind" xr:uid="{AC483451-283C-4263-A3B4-C65F6CB641A0}"/>
  </hyperlinks>
  <pageMargins left="0.7" right="0.7" top="0.75" bottom="0.75" header="0.3" footer="0.3"/>
  <pageSetup paperSize="9" orientation="landscape" r:id="rId1"/>
  <headerFooter>
    <oddFooter>&amp;CF. Hattingh&amp;RPage &amp;P of &amp;N</oddFooter>
  </headerFooter>
  <rowBreaks count="1" manualBreakCount="1">
    <brk id="38" max="16383" man="1"/>
  </rowBreaks>
  <ignoredErrors>
    <ignoredError sqref="H17:H18 H31:H32 U20 U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1083-D753-4C65-B37F-3CC008674669}">
  <dimension ref="A1:Z290"/>
  <sheetViews>
    <sheetView view="pageLayout" zoomScaleNormal="100" workbookViewId="0">
      <selection activeCell="B6" sqref="B6:D6"/>
    </sheetView>
  </sheetViews>
  <sheetFormatPr defaultRowHeight="15" x14ac:dyDescent="0.25"/>
  <cols>
    <col min="1" max="49" width="5" customWidth="1"/>
  </cols>
  <sheetData>
    <row r="1" spans="1:26" ht="15.75" thickBot="1" x14ac:dyDescent="0.3">
      <c r="A1" s="262" t="s">
        <v>246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4"/>
    </row>
    <row r="2" spans="1:26" ht="15" customHeight="1" x14ac:dyDescent="0.25">
      <c r="A2" s="270" t="s">
        <v>208</v>
      </c>
      <c r="B2" s="209" t="s">
        <v>131</v>
      </c>
      <c r="C2" s="213"/>
      <c r="D2" s="210"/>
      <c r="E2" s="272" t="s">
        <v>129</v>
      </c>
      <c r="F2" s="221" t="s">
        <v>130</v>
      </c>
      <c r="G2" s="222"/>
      <c r="H2" s="270" t="s">
        <v>128</v>
      </c>
      <c r="I2" s="209" t="s">
        <v>178</v>
      </c>
      <c r="J2" s="210"/>
      <c r="K2" s="209" t="s">
        <v>127</v>
      </c>
      <c r="L2" s="213"/>
      <c r="M2" s="213"/>
      <c r="N2" s="213"/>
      <c r="O2" s="213"/>
      <c r="P2" s="213"/>
      <c r="Q2" s="213"/>
      <c r="R2" s="213"/>
      <c r="S2" s="213"/>
      <c r="T2" s="210"/>
      <c r="U2" s="209" t="s">
        <v>214</v>
      </c>
      <c r="V2" s="213"/>
      <c r="W2" s="210"/>
      <c r="X2" s="215" t="s">
        <v>126</v>
      </c>
      <c r="Y2" s="216"/>
      <c r="Z2" s="217"/>
    </row>
    <row r="3" spans="1:26" ht="15.75" thickBot="1" x14ac:dyDescent="0.3">
      <c r="A3" s="271"/>
      <c r="B3" s="211"/>
      <c r="C3" s="214"/>
      <c r="D3" s="212"/>
      <c r="E3" s="273"/>
      <c r="F3" s="223"/>
      <c r="G3" s="224"/>
      <c r="H3" s="271"/>
      <c r="I3" s="211"/>
      <c r="J3" s="212"/>
      <c r="K3" s="211"/>
      <c r="L3" s="214"/>
      <c r="M3" s="214"/>
      <c r="N3" s="214"/>
      <c r="O3" s="214"/>
      <c r="P3" s="214"/>
      <c r="Q3" s="214"/>
      <c r="R3" s="214"/>
      <c r="S3" s="214"/>
      <c r="T3" s="212"/>
      <c r="U3" s="211"/>
      <c r="V3" s="214"/>
      <c r="W3" s="212"/>
      <c r="X3" s="218"/>
      <c r="Y3" s="219"/>
      <c r="Z3" s="220"/>
    </row>
    <row r="4" spans="1:26" ht="15.75" thickBot="1" x14ac:dyDescent="0.3">
      <c r="A4" s="228" t="s">
        <v>139</v>
      </c>
      <c r="B4" s="265"/>
      <c r="C4" s="265"/>
      <c r="D4" s="265"/>
      <c r="E4" s="265"/>
      <c r="F4" s="265"/>
      <c r="G4" s="265"/>
      <c r="H4" s="265"/>
      <c r="I4" s="265"/>
      <c r="J4" s="265"/>
      <c r="K4" s="265"/>
      <c r="L4" s="265"/>
      <c r="M4" s="265"/>
      <c r="N4" s="265"/>
      <c r="O4" s="265"/>
      <c r="P4" s="265"/>
      <c r="Q4" s="265"/>
      <c r="R4" s="265"/>
      <c r="S4" s="265"/>
      <c r="T4" s="265"/>
      <c r="U4" s="265"/>
      <c r="V4" s="265"/>
      <c r="W4" s="265"/>
      <c r="X4" s="265"/>
      <c r="Y4" s="265"/>
      <c r="Z4" s="266"/>
    </row>
    <row r="5" spans="1:26" x14ac:dyDescent="0.25">
      <c r="A5" s="8">
        <v>1</v>
      </c>
      <c r="B5" s="193" t="s">
        <v>320</v>
      </c>
      <c r="C5" s="194"/>
      <c r="D5" s="195"/>
      <c r="E5" s="11">
        <v>0</v>
      </c>
      <c r="F5" s="193" t="s">
        <v>132</v>
      </c>
      <c r="G5" s="195"/>
      <c r="H5" s="14" t="s">
        <v>133</v>
      </c>
      <c r="I5" s="335" t="s">
        <v>133</v>
      </c>
      <c r="J5" s="195"/>
      <c r="K5" s="231" t="s">
        <v>210</v>
      </c>
      <c r="L5" s="232"/>
      <c r="M5" s="232"/>
      <c r="N5" s="232"/>
      <c r="O5" s="232"/>
      <c r="P5" s="232"/>
      <c r="Q5" s="232"/>
      <c r="R5" s="232"/>
      <c r="S5" s="232"/>
      <c r="T5" s="233"/>
      <c r="U5" s="336" t="s">
        <v>218</v>
      </c>
      <c r="V5" s="337"/>
      <c r="W5" s="338"/>
      <c r="X5" s="287" t="s">
        <v>134</v>
      </c>
      <c r="Y5" s="288"/>
      <c r="Z5" s="289"/>
    </row>
    <row r="6" spans="1:26" x14ac:dyDescent="0.25">
      <c r="A6" s="9">
        <v>2</v>
      </c>
      <c r="B6" s="202" t="s">
        <v>136</v>
      </c>
      <c r="C6" s="185"/>
      <c r="D6" s="200"/>
      <c r="E6" s="12">
        <v>4</v>
      </c>
      <c r="F6" s="202" t="s">
        <v>135</v>
      </c>
      <c r="G6" s="200"/>
      <c r="H6" s="15" t="s">
        <v>133</v>
      </c>
      <c r="I6" s="319" t="s">
        <v>133</v>
      </c>
      <c r="J6" s="200"/>
      <c r="K6" s="184" t="s">
        <v>209</v>
      </c>
      <c r="L6" s="185"/>
      <c r="M6" s="185"/>
      <c r="N6" s="185"/>
      <c r="O6" s="185"/>
      <c r="P6" s="185"/>
      <c r="Q6" s="185"/>
      <c r="R6" s="185"/>
      <c r="S6" s="185"/>
      <c r="T6" s="186"/>
      <c r="U6" s="339" t="s">
        <v>219</v>
      </c>
      <c r="V6" s="280"/>
      <c r="W6" s="281"/>
      <c r="X6" s="203">
        <v>509</v>
      </c>
      <c r="Y6" s="204"/>
      <c r="Z6" s="205"/>
    </row>
    <row r="7" spans="1:26" x14ac:dyDescent="0.25">
      <c r="A7" s="9">
        <v>3</v>
      </c>
      <c r="B7" s="277" t="s">
        <v>78</v>
      </c>
      <c r="C7" s="235"/>
      <c r="D7" s="278"/>
      <c r="E7" s="12">
        <v>6</v>
      </c>
      <c r="F7" s="202" t="s">
        <v>137</v>
      </c>
      <c r="G7" s="200"/>
      <c r="H7" s="15" t="s">
        <v>133</v>
      </c>
      <c r="I7" s="319" t="s">
        <v>133</v>
      </c>
      <c r="J7" s="200"/>
      <c r="K7" s="184" t="s">
        <v>176</v>
      </c>
      <c r="L7" s="185"/>
      <c r="M7" s="185"/>
      <c r="N7" s="185"/>
      <c r="O7" s="185"/>
      <c r="P7" s="185"/>
      <c r="Q7" s="185"/>
      <c r="R7" s="185"/>
      <c r="S7" s="185"/>
      <c r="T7" s="186"/>
      <c r="U7" s="339"/>
      <c r="V7" s="280"/>
      <c r="W7" s="281"/>
      <c r="X7" s="203" t="s">
        <v>177</v>
      </c>
      <c r="Y7" s="204"/>
      <c r="Z7" s="205"/>
    </row>
    <row r="8" spans="1:26" ht="15.75" thickBot="1" x14ac:dyDescent="0.3">
      <c r="A8" s="10">
        <v>4</v>
      </c>
      <c r="B8" s="343" t="s">
        <v>23</v>
      </c>
      <c r="C8" s="344"/>
      <c r="D8" s="345"/>
      <c r="E8" s="13">
        <v>7</v>
      </c>
      <c r="F8" s="237" t="s">
        <v>137</v>
      </c>
      <c r="G8" s="239"/>
      <c r="H8" s="16" t="s">
        <v>133</v>
      </c>
      <c r="I8" s="346" t="s">
        <v>133</v>
      </c>
      <c r="J8" s="239"/>
      <c r="K8" s="258" t="s">
        <v>211</v>
      </c>
      <c r="L8" s="196"/>
      <c r="M8" s="196"/>
      <c r="N8" s="196"/>
      <c r="O8" s="196"/>
      <c r="P8" s="196"/>
      <c r="Q8" s="196"/>
      <c r="R8" s="196"/>
      <c r="S8" s="196"/>
      <c r="T8" s="259"/>
      <c r="U8" s="347" t="s">
        <v>203</v>
      </c>
      <c r="V8" s="295"/>
      <c r="W8" s="296"/>
      <c r="X8" s="299" t="s">
        <v>84</v>
      </c>
      <c r="Y8" s="250"/>
      <c r="Z8" s="251"/>
    </row>
    <row r="9" spans="1:26" ht="15.75" thickBot="1" x14ac:dyDescent="0.3">
      <c r="A9" s="228" t="s">
        <v>140</v>
      </c>
      <c r="B9" s="26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6"/>
    </row>
    <row r="10" spans="1:26" x14ac:dyDescent="0.25">
      <c r="A10" s="8">
        <v>5</v>
      </c>
      <c r="B10" s="193" t="s">
        <v>138</v>
      </c>
      <c r="C10" s="194"/>
      <c r="D10" s="195"/>
      <c r="E10" s="11">
        <v>0</v>
      </c>
      <c r="F10" s="193" t="s">
        <v>135</v>
      </c>
      <c r="G10" s="195"/>
      <c r="H10" s="17" t="s">
        <v>141</v>
      </c>
      <c r="I10" s="193" t="s">
        <v>179</v>
      </c>
      <c r="J10" s="195"/>
      <c r="K10" s="231" t="s">
        <v>182</v>
      </c>
      <c r="L10" s="232"/>
      <c r="M10" s="232"/>
      <c r="N10" s="232"/>
      <c r="O10" s="232"/>
      <c r="P10" s="232"/>
      <c r="Q10" s="232"/>
      <c r="R10" s="232"/>
      <c r="S10" s="232"/>
      <c r="T10" s="233"/>
      <c r="U10" s="340" t="s">
        <v>226</v>
      </c>
      <c r="V10" s="341"/>
      <c r="W10" s="342"/>
      <c r="X10" s="243" t="s">
        <v>189</v>
      </c>
      <c r="Y10" s="244"/>
      <c r="Z10" s="245"/>
    </row>
    <row r="11" spans="1:26" x14ac:dyDescent="0.25">
      <c r="A11" s="9">
        <v>6</v>
      </c>
      <c r="B11" s="202" t="s">
        <v>142</v>
      </c>
      <c r="C11" s="185"/>
      <c r="D11" s="200"/>
      <c r="E11" s="12">
        <v>2</v>
      </c>
      <c r="F11" s="202" t="s">
        <v>135</v>
      </c>
      <c r="G11" s="200"/>
      <c r="H11" s="15" t="s">
        <v>133</v>
      </c>
      <c r="I11" s="202" t="s">
        <v>180</v>
      </c>
      <c r="J11" s="200"/>
      <c r="K11" s="184" t="s">
        <v>183</v>
      </c>
      <c r="L11" s="185"/>
      <c r="M11" s="185"/>
      <c r="N11" s="185"/>
      <c r="O11" s="185"/>
      <c r="P11" s="185"/>
      <c r="Q11" s="185"/>
      <c r="R11" s="185"/>
      <c r="S11" s="185"/>
      <c r="T11" s="186"/>
      <c r="U11" s="348" t="s">
        <v>227</v>
      </c>
      <c r="V11" s="280"/>
      <c r="W11" s="349"/>
      <c r="X11" s="240" t="s">
        <v>188</v>
      </c>
      <c r="Y11" s="204"/>
      <c r="Z11" s="205"/>
    </row>
    <row r="12" spans="1:26" x14ac:dyDescent="0.25">
      <c r="A12" s="9">
        <v>7</v>
      </c>
      <c r="B12" s="202" t="s">
        <v>143</v>
      </c>
      <c r="C12" s="185"/>
      <c r="D12" s="200"/>
      <c r="E12" s="12">
        <v>4</v>
      </c>
      <c r="F12" s="202" t="s">
        <v>144</v>
      </c>
      <c r="G12" s="200"/>
      <c r="H12" s="15" t="s">
        <v>141</v>
      </c>
      <c r="I12" s="202" t="s">
        <v>181</v>
      </c>
      <c r="J12" s="200"/>
      <c r="K12" s="184" t="s">
        <v>194</v>
      </c>
      <c r="L12" s="185"/>
      <c r="M12" s="185"/>
      <c r="N12" s="185"/>
      <c r="O12" s="185"/>
      <c r="P12" s="185"/>
      <c r="Q12" s="185"/>
      <c r="R12" s="185"/>
      <c r="S12" s="185"/>
      <c r="T12" s="186"/>
      <c r="U12" s="348">
        <v>78</v>
      </c>
      <c r="V12" s="280"/>
      <c r="W12" s="349"/>
      <c r="X12" s="240" t="s">
        <v>186</v>
      </c>
      <c r="Y12" s="204"/>
      <c r="Z12" s="205"/>
    </row>
    <row r="13" spans="1:26" x14ac:dyDescent="0.25">
      <c r="A13" s="9">
        <v>8</v>
      </c>
      <c r="B13" s="277" t="s">
        <v>77</v>
      </c>
      <c r="C13" s="235"/>
      <c r="D13" s="278"/>
      <c r="E13" s="12">
        <v>6</v>
      </c>
      <c r="F13" s="202" t="s">
        <v>145</v>
      </c>
      <c r="G13" s="200"/>
      <c r="H13" s="15" t="s">
        <v>133</v>
      </c>
      <c r="I13" s="319" t="s">
        <v>133</v>
      </c>
      <c r="J13" s="200"/>
      <c r="K13" s="184" t="s">
        <v>184</v>
      </c>
      <c r="L13" s="185"/>
      <c r="M13" s="185"/>
      <c r="N13" s="185"/>
      <c r="O13" s="185"/>
      <c r="P13" s="185"/>
      <c r="Q13" s="185"/>
      <c r="R13" s="185"/>
      <c r="S13" s="185"/>
      <c r="T13" s="186"/>
      <c r="U13" s="353" t="s">
        <v>206</v>
      </c>
      <c r="V13" s="280"/>
      <c r="W13" s="349"/>
      <c r="X13" s="240" t="s">
        <v>168</v>
      </c>
      <c r="Y13" s="204"/>
      <c r="Z13" s="205"/>
    </row>
    <row r="14" spans="1:26" ht="15.75" thickBot="1" x14ac:dyDescent="0.3">
      <c r="A14" s="10">
        <v>9</v>
      </c>
      <c r="B14" s="343" t="s">
        <v>22</v>
      </c>
      <c r="C14" s="344"/>
      <c r="D14" s="345"/>
      <c r="E14" s="13">
        <v>7</v>
      </c>
      <c r="F14" s="237" t="s">
        <v>145</v>
      </c>
      <c r="G14" s="239"/>
      <c r="H14" s="16" t="s">
        <v>133</v>
      </c>
      <c r="I14" s="346" t="s">
        <v>133</v>
      </c>
      <c r="J14" s="239"/>
      <c r="K14" s="258" t="s">
        <v>185</v>
      </c>
      <c r="L14" s="196"/>
      <c r="M14" s="196"/>
      <c r="N14" s="196"/>
      <c r="O14" s="196"/>
      <c r="P14" s="196"/>
      <c r="Q14" s="196"/>
      <c r="R14" s="196"/>
      <c r="S14" s="196"/>
      <c r="T14" s="259"/>
      <c r="U14" s="350" t="s">
        <v>205</v>
      </c>
      <c r="V14" s="351"/>
      <c r="W14" s="352"/>
      <c r="X14" s="261" t="s">
        <v>174</v>
      </c>
      <c r="Y14" s="260"/>
      <c r="Z14" s="257"/>
    </row>
    <row r="15" spans="1:26" ht="15.75" thickBot="1" x14ac:dyDescent="0.3">
      <c r="A15" s="228" t="s">
        <v>150</v>
      </c>
      <c r="B15" s="265"/>
      <c r="C15" s="265"/>
      <c r="D15" s="265"/>
      <c r="E15" s="265"/>
      <c r="F15" s="265"/>
      <c r="G15" s="265"/>
      <c r="H15" s="265"/>
      <c r="I15" s="265"/>
      <c r="J15" s="265"/>
      <c r="K15" s="265"/>
      <c r="L15" s="265"/>
      <c r="M15" s="265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6"/>
    </row>
    <row r="16" spans="1:26" x14ac:dyDescent="0.25">
      <c r="A16" s="8">
        <v>10</v>
      </c>
      <c r="B16" s="193" t="s">
        <v>151</v>
      </c>
      <c r="C16" s="194"/>
      <c r="D16" s="195"/>
      <c r="E16" s="11">
        <v>0</v>
      </c>
      <c r="F16" s="193" t="s">
        <v>152</v>
      </c>
      <c r="G16" s="195"/>
      <c r="H16" s="14" t="s">
        <v>153</v>
      </c>
      <c r="I16" s="231" t="s">
        <v>181</v>
      </c>
      <c r="J16" s="233"/>
      <c r="K16" s="193" t="s">
        <v>195</v>
      </c>
      <c r="L16" s="194"/>
      <c r="M16" s="194"/>
      <c r="N16" s="194"/>
      <c r="O16" s="194"/>
      <c r="P16" s="194"/>
      <c r="Q16" s="194"/>
      <c r="R16" s="194"/>
      <c r="S16" s="194"/>
      <c r="T16" s="195"/>
      <c r="U16" s="284"/>
      <c r="V16" s="285"/>
      <c r="W16" s="286"/>
      <c r="X16" s="287">
        <v>-25.881117</v>
      </c>
      <c r="Y16" s="288"/>
      <c r="Z16" s="289"/>
    </row>
    <row r="17" spans="1:26" ht="15.75" thickBot="1" x14ac:dyDescent="0.3">
      <c r="A17" s="10">
        <v>11</v>
      </c>
      <c r="B17" s="237" t="s">
        <v>154</v>
      </c>
      <c r="C17" s="238"/>
      <c r="D17" s="239"/>
      <c r="E17" s="13">
        <v>4</v>
      </c>
      <c r="F17" s="237" t="s">
        <v>152</v>
      </c>
      <c r="G17" s="239"/>
      <c r="H17" s="16" t="s">
        <v>153</v>
      </c>
      <c r="I17" s="258" t="s">
        <v>181</v>
      </c>
      <c r="J17" s="259"/>
      <c r="K17" s="237" t="s">
        <v>196</v>
      </c>
      <c r="L17" s="238"/>
      <c r="M17" s="238"/>
      <c r="N17" s="238"/>
      <c r="O17" s="238"/>
      <c r="P17" s="238"/>
      <c r="Q17" s="238"/>
      <c r="R17" s="238"/>
      <c r="S17" s="238"/>
      <c r="T17" s="239"/>
      <c r="U17" s="190"/>
      <c r="V17" s="191"/>
      <c r="W17" s="192"/>
      <c r="X17" s="299">
        <v>28.164708000000001</v>
      </c>
      <c r="Y17" s="250"/>
      <c r="Z17" s="251"/>
    </row>
    <row r="18" spans="1:26" ht="15.75" thickBot="1" x14ac:dyDescent="0.3">
      <c r="A18" s="228" t="s">
        <v>158</v>
      </c>
      <c r="B18" s="265"/>
      <c r="C18" s="265"/>
      <c r="D18" s="265"/>
      <c r="E18" s="265"/>
      <c r="F18" s="265"/>
      <c r="G18" s="265"/>
      <c r="H18" s="265"/>
      <c r="I18" s="265"/>
      <c r="J18" s="265"/>
      <c r="K18" s="265"/>
      <c r="L18" s="265"/>
      <c r="M18" s="265"/>
      <c r="N18" s="265"/>
      <c r="O18" s="265"/>
      <c r="P18" s="265"/>
      <c r="Q18" s="265"/>
      <c r="R18" s="265"/>
      <c r="S18" s="265"/>
      <c r="T18" s="265"/>
      <c r="U18" s="265"/>
      <c r="V18" s="265"/>
      <c r="W18" s="265"/>
      <c r="X18" s="265"/>
      <c r="Y18" s="265"/>
      <c r="Z18" s="266"/>
    </row>
    <row r="19" spans="1:26" ht="15.75" thickBot="1" x14ac:dyDescent="0.3">
      <c r="A19" s="18">
        <v>12</v>
      </c>
      <c r="B19" s="231" t="s">
        <v>197</v>
      </c>
      <c r="C19" s="232"/>
      <c r="D19" s="233"/>
      <c r="E19" s="21">
        <v>0</v>
      </c>
      <c r="F19" s="231" t="s">
        <v>137</v>
      </c>
      <c r="G19" s="233"/>
      <c r="H19" s="24" t="s">
        <v>133</v>
      </c>
      <c r="I19" s="231" t="s">
        <v>180</v>
      </c>
      <c r="J19" s="233"/>
      <c r="K19" s="193" t="s">
        <v>223</v>
      </c>
      <c r="L19" s="194"/>
      <c r="M19" s="194"/>
      <c r="N19" s="194"/>
      <c r="O19" s="194"/>
      <c r="P19" s="194"/>
      <c r="Q19" s="194"/>
      <c r="R19" s="194"/>
      <c r="S19" s="194"/>
      <c r="T19" s="195"/>
      <c r="U19" s="354" t="s">
        <v>205</v>
      </c>
      <c r="V19" s="337"/>
      <c r="W19" s="338"/>
      <c r="X19" s="287" t="s">
        <v>199</v>
      </c>
      <c r="Y19" s="288"/>
      <c r="Z19" s="289"/>
    </row>
    <row r="20" spans="1:26" ht="15.75" thickBot="1" x14ac:dyDescent="0.3">
      <c r="A20" s="228" t="s">
        <v>157</v>
      </c>
      <c r="B20" s="265"/>
      <c r="C20" s="265"/>
      <c r="D20" s="265"/>
      <c r="E20" s="265"/>
      <c r="F20" s="265"/>
      <c r="G20" s="265"/>
      <c r="H20" s="265"/>
      <c r="I20" s="265"/>
      <c r="J20" s="265"/>
      <c r="K20" s="265"/>
      <c r="L20" s="265"/>
      <c r="M20" s="265"/>
      <c r="N20" s="265"/>
      <c r="O20" s="265"/>
      <c r="P20" s="265"/>
      <c r="Q20" s="265"/>
      <c r="R20" s="265"/>
      <c r="S20" s="265"/>
      <c r="T20" s="265"/>
      <c r="U20" s="265"/>
      <c r="V20" s="265"/>
      <c r="W20" s="265"/>
      <c r="X20" s="265"/>
      <c r="Y20" s="265"/>
      <c r="Z20" s="266"/>
    </row>
    <row r="21" spans="1:26" x14ac:dyDescent="0.25">
      <c r="A21" s="19">
        <v>13</v>
      </c>
      <c r="B21" s="184" t="s">
        <v>200</v>
      </c>
      <c r="C21" s="185"/>
      <c r="D21" s="186"/>
      <c r="E21" s="22">
        <v>1</v>
      </c>
      <c r="F21" s="184" t="s">
        <v>137</v>
      </c>
      <c r="G21" s="186"/>
      <c r="H21" s="25" t="s">
        <v>133</v>
      </c>
      <c r="I21" s="184" t="s">
        <v>180</v>
      </c>
      <c r="J21" s="186"/>
      <c r="K21" s="202" t="s">
        <v>224</v>
      </c>
      <c r="L21" s="185"/>
      <c r="M21" s="185"/>
      <c r="N21" s="185"/>
      <c r="O21" s="185"/>
      <c r="P21" s="185"/>
      <c r="Q21" s="185"/>
      <c r="R21" s="185"/>
      <c r="S21" s="185"/>
      <c r="T21" s="200"/>
      <c r="U21" s="279" t="s">
        <v>204</v>
      </c>
      <c r="V21" s="280"/>
      <c r="W21" s="281"/>
      <c r="X21" s="203" t="s">
        <v>202</v>
      </c>
      <c r="Y21" s="204"/>
      <c r="Z21" s="205"/>
    </row>
    <row r="22" spans="1:26" x14ac:dyDescent="0.25">
      <c r="A22" s="19">
        <v>14</v>
      </c>
      <c r="B22" s="184" t="s">
        <v>155</v>
      </c>
      <c r="C22" s="185"/>
      <c r="D22" s="186"/>
      <c r="E22" s="22">
        <v>2</v>
      </c>
      <c r="F22" s="184" t="s">
        <v>135</v>
      </c>
      <c r="G22" s="186"/>
      <c r="H22" s="26" t="s">
        <v>201</v>
      </c>
      <c r="I22" s="184" t="s">
        <v>179</v>
      </c>
      <c r="J22" s="186"/>
      <c r="K22" s="202" t="s">
        <v>225</v>
      </c>
      <c r="L22" s="185"/>
      <c r="M22" s="185"/>
      <c r="N22" s="185"/>
      <c r="O22" s="185"/>
      <c r="P22" s="185"/>
      <c r="Q22" s="185"/>
      <c r="R22" s="185"/>
      <c r="S22" s="185"/>
      <c r="T22" s="200"/>
      <c r="U22" s="359" t="s">
        <v>228</v>
      </c>
      <c r="V22" s="280"/>
      <c r="W22" s="281"/>
      <c r="X22" s="203" t="s">
        <v>190</v>
      </c>
      <c r="Y22" s="204"/>
      <c r="Z22" s="205"/>
    </row>
    <row r="23" spans="1:26" ht="15.75" thickBot="1" x14ac:dyDescent="0.3">
      <c r="A23" s="20">
        <v>15</v>
      </c>
      <c r="B23" s="355" t="s">
        <v>156</v>
      </c>
      <c r="C23" s="238"/>
      <c r="D23" s="356"/>
      <c r="E23" s="23">
        <v>4</v>
      </c>
      <c r="F23" s="355" t="s">
        <v>144</v>
      </c>
      <c r="G23" s="356"/>
      <c r="H23" s="27" t="s">
        <v>141</v>
      </c>
      <c r="I23" s="355" t="s">
        <v>181</v>
      </c>
      <c r="J23" s="356"/>
      <c r="K23" s="237" t="s">
        <v>187</v>
      </c>
      <c r="L23" s="238"/>
      <c r="M23" s="238"/>
      <c r="N23" s="238"/>
      <c r="O23" s="238"/>
      <c r="P23" s="238"/>
      <c r="Q23" s="238"/>
      <c r="R23" s="238"/>
      <c r="S23" s="238"/>
      <c r="T23" s="239"/>
      <c r="U23" s="357" t="s">
        <v>229</v>
      </c>
      <c r="V23" s="351"/>
      <c r="W23" s="358"/>
      <c r="X23" s="299" t="s">
        <v>191</v>
      </c>
      <c r="Y23" s="250"/>
      <c r="Z23" s="251"/>
    </row>
    <row r="24" spans="1:26" ht="15.75" thickBot="1" x14ac:dyDescent="0.3">
      <c r="A24" s="206" t="s">
        <v>245</v>
      </c>
      <c r="B24" s="207"/>
      <c r="C24" s="207"/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8"/>
    </row>
    <row r="25" spans="1:26" x14ac:dyDescent="0.25">
      <c r="A25" s="18">
        <v>16</v>
      </c>
      <c r="B25" s="311" t="s">
        <v>159</v>
      </c>
      <c r="C25" s="194"/>
      <c r="D25" s="312"/>
      <c r="E25" s="21">
        <v>0</v>
      </c>
      <c r="F25" s="311" t="s">
        <v>152</v>
      </c>
      <c r="G25" s="312"/>
      <c r="H25" s="30" t="s">
        <v>153</v>
      </c>
      <c r="I25" s="311" t="s">
        <v>181</v>
      </c>
      <c r="J25" s="312"/>
      <c r="K25" s="193" t="s">
        <v>221</v>
      </c>
      <c r="L25" s="194"/>
      <c r="M25" s="194"/>
      <c r="N25" s="194"/>
      <c r="O25" s="194"/>
      <c r="P25" s="194"/>
      <c r="Q25" s="194"/>
      <c r="R25" s="194"/>
      <c r="S25" s="194"/>
      <c r="T25" s="195"/>
      <c r="U25" s="187"/>
      <c r="V25" s="188"/>
      <c r="W25" s="189"/>
      <c r="X25" s="287">
        <v>-25.881547999999999</v>
      </c>
      <c r="Y25" s="288"/>
      <c r="Z25" s="289"/>
    </row>
    <row r="26" spans="1:26" ht="15.75" thickBot="1" x14ac:dyDescent="0.3">
      <c r="A26" s="28">
        <v>17</v>
      </c>
      <c r="B26" s="258" t="s">
        <v>160</v>
      </c>
      <c r="C26" s="196"/>
      <c r="D26" s="259"/>
      <c r="E26" s="29">
        <v>4</v>
      </c>
      <c r="F26" s="258" t="s">
        <v>152</v>
      </c>
      <c r="G26" s="259"/>
      <c r="H26" s="31" t="s">
        <v>153</v>
      </c>
      <c r="I26" s="258" t="s">
        <v>181</v>
      </c>
      <c r="J26" s="259"/>
      <c r="K26" s="143" t="s">
        <v>222</v>
      </c>
      <c r="L26" s="196"/>
      <c r="M26" s="196"/>
      <c r="N26" s="196"/>
      <c r="O26" s="196"/>
      <c r="P26" s="196"/>
      <c r="Q26" s="196"/>
      <c r="R26" s="196"/>
      <c r="S26" s="196"/>
      <c r="T26" s="144"/>
      <c r="U26" s="190"/>
      <c r="V26" s="191"/>
      <c r="W26" s="192"/>
      <c r="X26" s="176">
        <v>28.164718000000001</v>
      </c>
      <c r="Y26" s="260"/>
      <c r="Z26" s="257"/>
    </row>
    <row r="27" spans="1:26" ht="15.75" thickBot="1" x14ac:dyDescent="0.3">
      <c r="A27" s="206" t="s">
        <v>313</v>
      </c>
      <c r="B27" s="207"/>
      <c r="C27" s="207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8"/>
    </row>
    <row r="28" spans="1:26" x14ac:dyDescent="0.25">
      <c r="A28" s="18"/>
      <c r="B28" s="311"/>
      <c r="C28" s="194"/>
      <c r="D28" s="312"/>
      <c r="E28" s="21"/>
      <c r="F28" s="311"/>
      <c r="G28" s="312"/>
      <c r="H28" s="30"/>
      <c r="I28" s="311"/>
      <c r="J28" s="312"/>
      <c r="K28" s="193"/>
      <c r="L28" s="194"/>
      <c r="M28" s="194"/>
      <c r="N28" s="194"/>
      <c r="O28" s="194"/>
      <c r="P28" s="194"/>
      <c r="Q28" s="194"/>
      <c r="R28" s="194"/>
      <c r="S28" s="194"/>
      <c r="T28" s="195"/>
      <c r="U28" s="187"/>
      <c r="V28" s="188"/>
      <c r="W28" s="189"/>
      <c r="X28" s="287"/>
      <c r="Y28" s="288"/>
      <c r="Z28" s="289"/>
    </row>
    <row r="29" spans="1:26" ht="15.75" thickBot="1" x14ac:dyDescent="0.3">
      <c r="A29" s="28"/>
      <c r="B29" s="258"/>
      <c r="C29" s="196"/>
      <c r="D29" s="259"/>
      <c r="E29" s="29"/>
      <c r="F29" s="258"/>
      <c r="G29" s="259"/>
      <c r="H29" s="31"/>
      <c r="I29" s="258"/>
      <c r="J29" s="259"/>
      <c r="K29" s="143"/>
      <c r="L29" s="196"/>
      <c r="M29" s="196"/>
      <c r="N29" s="196"/>
      <c r="O29" s="196"/>
      <c r="P29" s="196"/>
      <c r="Q29" s="196"/>
      <c r="R29" s="196"/>
      <c r="S29" s="196"/>
      <c r="T29" s="144"/>
      <c r="U29" s="190"/>
      <c r="V29" s="191"/>
      <c r="W29" s="192"/>
      <c r="X29" s="176"/>
      <c r="Y29" s="260"/>
      <c r="Z29" s="257"/>
    </row>
    <row r="30" spans="1:26" x14ac:dyDescent="0.25">
      <c r="B30" s="328"/>
      <c r="C30" s="328"/>
      <c r="D30" s="328"/>
      <c r="I30" s="328"/>
      <c r="J30" s="328"/>
      <c r="K30" s="328"/>
      <c r="L30" s="328"/>
      <c r="M30" s="328"/>
      <c r="N30" s="328"/>
      <c r="O30" s="328"/>
      <c r="P30" s="328"/>
      <c r="Q30" s="328"/>
      <c r="R30" s="328"/>
      <c r="S30" s="328"/>
      <c r="T30" s="328"/>
      <c r="U30" s="328"/>
      <c r="V30" s="328"/>
      <c r="W30" s="328"/>
      <c r="X30" s="328"/>
      <c r="Y30" s="328"/>
      <c r="Z30" s="328"/>
    </row>
    <row r="31" spans="1:26" x14ac:dyDescent="0.25">
      <c r="B31" s="328"/>
      <c r="C31" s="328"/>
      <c r="D31" s="328"/>
      <c r="I31" s="328"/>
      <c r="J31" s="328"/>
      <c r="K31" s="328"/>
      <c r="L31" s="328"/>
      <c r="M31" s="328"/>
      <c r="N31" s="328"/>
      <c r="O31" s="328"/>
      <c r="P31" s="328"/>
      <c r="Q31" s="328"/>
      <c r="R31" s="328"/>
      <c r="S31" s="328"/>
      <c r="T31" s="328"/>
      <c r="U31" s="328"/>
      <c r="V31" s="328"/>
      <c r="W31" s="328"/>
      <c r="X31" s="328"/>
      <c r="Y31" s="328"/>
      <c r="Z31" s="328"/>
    </row>
    <row r="32" spans="1:26" x14ac:dyDescent="0.25">
      <c r="B32" s="328"/>
      <c r="C32" s="328"/>
      <c r="D32" s="328"/>
      <c r="I32" s="328"/>
      <c r="J32" s="328"/>
      <c r="K32" s="328"/>
      <c r="L32" s="328"/>
      <c r="M32" s="328"/>
      <c r="N32" s="328"/>
      <c r="O32" s="328"/>
      <c r="P32" s="328"/>
      <c r="Q32" s="328"/>
      <c r="R32" s="328"/>
      <c r="S32" s="328"/>
      <c r="T32" s="328"/>
      <c r="U32" s="328"/>
      <c r="V32" s="328"/>
      <c r="W32" s="328"/>
      <c r="X32" s="328"/>
      <c r="Y32" s="328"/>
      <c r="Z32" s="328"/>
    </row>
    <row r="35" spans="1:18" x14ac:dyDescent="0.25">
      <c r="A35" s="185" t="s">
        <v>78</v>
      </c>
      <c r="B35" s="185"/>
      <c r="C35" s="200"/>
      <c r="D35" s="7">
        <v>0</v>
      </c>
      <c r="E35" s="185" t="s">
        <v>198</v>
      </c>
      <c r="F35" s="185"/>
      <c r="G35" s="185"/>
      <c r="H35" s="185"/>
      <c r="K35" s="185" t="s">
        <v>23</v>
      </c>
      <c r="L35" s="185"/>
      <c r="M35" s="200"/>
      <c r="N35" s="7">
        <v>0</v>
      </c>
      <c r="O35" s="185" t="s">
        <v>87</v>
      </c>
      <c r="P35" s="185"/>
      <c r="Q35" s="185"/>
      <c r="R35" s="185"/>
    </row>
    <row r="36" spans="1:18" x14ac:dyDescent="0.25">
      <c r="D36" s="7">
        <v>1</v>
      </c>
      <c r="E36" s="185" t="s">
        <v>88</v>
      </c>
      <c r="F36" s="185"/>
      <c r="G36" s="185"/>
      <c r="H36" s="185"/>
      <c r="N36" s="7">
        <v>1</v>
      </c>
      <c r="O36" s="185" t="s">
        <v>88</v>
      </c>
      <c r="P36" s="185"/>
      <c r="Q36" s="185"/>
      <c r="R36" s="185"/>
    </row>
    <row r="37" spans="1:18" x14ac:dyDescent="0.25">
      <c r="D37" s="7">
        <v>2</v>
      </c>
      <c r="E37" s="185" t="s">
        <v>83</v>
      </c>
      <c r="F37" s="185"/>
      <c r="G37" s="185"/>
      <c r="H37" s="185"/>
      <c r="N37" s="7">
        <v>2</v>
      </c>
      <c r="O37" s="185" t="s">
        <v>83</v>
      </c>
      <c r="P37" s="185"/>
      <c r="Q37" s="185"/>
      <c r="R37" s="185"/>
    </row>
    <row r="38" spans="1:18" x14ac:dyDescent="0.25">
      <c r="D38" s="7">
        <v>3</v>
      </c>
      <c r="E38" s="185" t="s">
        <v>89</v>
      </c>
      <c r="F38" s="185"/>
      <c r="G38" s="185"/>
      <c r="H38" s="185"/>
      <c r="N38" s="7">
        <v>3</v>
      </c>
      <c r="O38" s="185" t="s">
        <v>89</v>
      </c>
      <c r="P38" s="185"/>
      <c r="Q38" s="185"/>
      <c r="R38" s="185"/>
    </row>
    <row r="39" spans="1:18" x14ac:dyDescent="0.25">
      <c r="D39" s="7">
        <v>4</v>
      </c>
      <c r="E39" s="185" t="s">
        <v>84</v>
      </c>
      <c r="F39" s="185"/>
      <c r="G39" s="185"/>
      <c r="H39" s="185"/>
      <c r="N39" s="7">
        <v>4</v>
      </c>
      <c r="O39" s="185" t="s">
        <v>84</v>
      </c>
      <c r="P39" s="185"/>
      <c r="Q39" s="185"/>
      <c r="R39" s="185"/>
    </row>
    <row r="40" spans="1:18" x14ac:dyDescent="0.25">
      <c r="D40" s="7">
        <v>5</v>
      </c>
      <c r="E40" s="185" t="s">
        <v>85</v>
      </c>
      <c r="F40" s="185"/>
      <c r="G40" s="185"/>
      <c r="H40" s="185"/>
      <c r="N40" s="7">
        <v>5</v>
      </c>
      <c r="O40" s="185" t="s">
        <v>85</v>
      </c>
      <c r="P40" s="185"/>
      <c r="Q40" s="185"/>
      <c r="R40" s="185"/>
    </row>
    <row r="41" spans="1:18" x14ac:dyDescent="0.25">
      <c r="D41" s="7">
        <v>6</v>
      </c>
      <c r="E41" s="185" t="s">
        <v>86</v>
      </c>
      <c r="F41" s="185"/>
      <c r="G41" s="185"/>
      <c r="H41" s="185"/>
      <c r="N41" s="7">
        <v>6</v>
      </c>
      <c r="O41" s="185" t="s">
        <v>86</v>
      </c>
      <c r="P41" s="185"/>
      <c r="Q41" s="185"/>
      <c r="R41" s="185"/>
    </row>
    <row r="42" spans="1:18" x14ac:dyDescent="0.25">
      <c r="D42" s="7">
        <v>7</v>
      </c>
      <c r="E42" s="185"/>
      <c r="F42" s="185"/>
      <c r="G42" s="185"/>
      <c r="H42" s="185"/>
      <c r="N42" s="7">
        <v>7</v>
      </c>
      <c r="O42" s="360" t="s">
        <v>193</v>
      </c>
      <c r="P42" s="360"/>
      <c r="Q42" s="360"/>
      <c r="R42" s="360"/>
    </row>
    <row r="43" spans="1:18" x14ac:dyDescent="0.25">
      <c r="D43" s="7">
        <v>8</v>
      </c>
      <c r="E43" s="185"/>
      <c r="F43" s="185"/>
      <c r="G43" s="185"/>
      <c r="H43" s="185"/>
      <c r="N43" s="7">
        <v>8</v>
      </c>
      <c r="O43" s="360" t="s">
        <v>193</v>
      </c>
      <c r="P43" s="360"/>
      <c r="Q43" s="360"/>
      <c r="R43" s="360"/>
    </row>
    <row r="44" spans="1:18" x14ac:dyDescent="0.25">
      <c r="D44" s="7">
        <v>9</v>
      </c>
      <c r="E44" s="185"/>
      <c r="F44" s="185"/>
      <c r="G44" s="185"/>
      <c r="H44" s="185"/>
      <c r="N44" s="7">
        <v>9</v>
      </c>
      <c r="O44" s="360" t="s">
        <v>193</v>
      </c>
      <c r="P44" s="360"/>
      <c r="Q44" s="360"/>
      <c r="R44" s="360"/>
    </row>
    <row r="45" spans="1:18" x14ac:dyDescent="0.25">
      <c r="D45" s="7">
        <v>10</v>
      </c>
      <c r="E45" s="185"/>
      <c r="F45" s="185"/>
      <c r="G45" s="185"/>
      <c r="H45" s="185"/>
      <c r="N45" s="7">
        <v>10</v>
      </c>
      <c r="O45" s="360" t="s">
        <v>193</v>
      </c>
      <c r="P45" s="360"/>
      <c r="Q45" s="360"/>
      <c r="R45" s="360"/>
    </row>
    <row r="46" spans="1:18" x14ac:dyDescent="0.25">
      <c r="D46" s="7">
        <v>11</v>
      </c>
      <c r="E46" s="185"/>
      <c r="F46" s="185"/>
      <c r="G46" s="185"/>
      <c r="H46" s="185"/>
    </row>
    <row r="47" spans="1:18" x14ac:dyDescent="0.25">
      <c r="D47" s="7">
        <v>12</v>
      </c>
      <c r="E47" s="185"/>
      <c r="F47" s="185"/>
      <c r="G47" s="185"/>
      <c r="H47" s="185"/>
    </row>
    <row r="48" spans="1:18" x14ac:dyDescent="0.25">
      <c r="D48" s="7">
        <v>13</v>
      </c>
      <c r="E48" s="185"/>
      <c r="F48" s="185"/>
      <c r="G48" s="185"/>
      <c r="H48" s="185"/>
      <c r="K48" s="185" t="s">
        <v>77</v>
      </c>
      <c r="L48" s="185"/>
      <c r="M48" s="200"/>
      <c r="N48" s="7">
        <v>0</v>
      </c>
      <c r="O48" s="185" t="s">
        <v>87</v>
      </c>
      <c r="P48" s="185"/>
      <c r="Q48" s="185"/>
      <c r="R48" s="185"/>
    </row>
    <row r="49" spans="4:18" x14ac:dyDescent="0.25">
      <c r="D49" s="7">
        <v>14</v>
      </c>
      <c r="E49" s="185"/>
      <c r="F49" s="185"/>
      <c r="G49" s="185"/>
      <c r="H49" s="185"/>
      <c r="N49" s="7">
        <v>1</v>
      </c>
      <c r="O49" s="185" t="s">
        <v>161</v>
      </c>
      <c r="P49" s="185"/>
      <c r="Q49" s="185"/>
      <c r="R49" s="185"/>
    </row>
    <row r="50" spans="4:18" x14ac:dyDescent="0.25">
      <c r="D50" s="7">
        <v>15</v>
      </c>
      <c r="E50" s="185"/>
      <c r="F50" s="185"/>
      <c r="G50" s="185"/>
      <c r="H50" s="185"/>
      <c r="N50" s="7">
        <v>2</v>
      </c>
      <c r="O50" s="185" t="s">
        <v>162</v>
      </c>
      <c r="P50" s="185"/>
      <c r="Q50" s="185"/>
      <c r="R50" s="185"/>
    </row>
    <row r="51" spans="4:18" x14ac:dyDescent="0.25">
      <c r="D51" s="7">
        <v>16</v>
      </c>
      <c r="E51" s="185"/>
      <c r="F51" s="185"/>
      <c r="G51" s="185"/>
      <c r="H51" s="185"/>
      <c r="N51" s="7">
        <v>3</v>
      </c>
      <c r="O51" s="185" t="s">
        <v>163</v>
      </c>
      <c r="P51" s="185"/>
      <c r="Q51" s="185"/>
      <c r="R51" s="185"/>
    </row>
    <row r="52" spans="4:18" x14ac:dyDescent="0.25">
      <c r="D52" s="7">
        <v>17</v>
      </c>
      <c r="E52" s="185"/>
      <c r="F52" s="185"/>
      <c r="G52" s="185"/>
      <c r="H52" s="185"/>
      <c r="N52" s="7">
        <v>4</v>
      </c>
      <c r="O52" s="185" t="s">
        <v>165</v>
      </c>
      <c r="P52" s="185"/>
      <c r="Q52" s="185"/>
      <c r="R52" s="185"/>
    </row>
    <row r="53" spans="4:18" x14ac:dyDescent="0.25">
      <c r="D53" s="7">
        <v>18</v>
      </c>
      <c r="E53" s="185"/>
      <c r="F53" s="185"/>
      <c r="G53" s="185"/>
      <c r="H53" s="185"/>
      <c r="N53" s="7">
        <v>5</v>
      </c>
      <c r="O53" s="185" t="s">
        <v>166</v>
      </c>
      <c r="P53" s="185"/>
      <c r="Q53" s="185"/>
      <c r="R53" s="185"/>
    </row>
    <row r="54" spans="4:18" x14ac:dyDescent="0.25">
      <c r="D54" s="7">
        <v>19</v>
      </c>
      <c r="E54" s="185"/>
      <c r="F54" s="185"/>
      <c r="G54" s="185"/>
      <c r="H54" s="185"/>
      <c r="N54" s="7">
        <v>6</v>
      </c>
      <c r="O54" s="185" t="s">
        <v>164</v>
      </c>
      <c r="P54" s="185"/>
      <c r="Q54" s="185"/>
      <c r="R54" s="185"/>
    </row>
    <row r="55" spans="4:18" x14ac:dyDescent="0.25">
      <c r="D55" s="7">
        <v>20</v>
      </c>
      <c r="E55" s="185"/>
      <c r="F55" s="185"/>
      <c r="G55" s="185"/>
      <c r="H55" s="185"/>
      <c r="N55" s="7">
        <v>7</v>
      </c>
      <c r="O55" s="185" t="s">
        <v>167</v>
      </c>
      <c r="P55" s="185"/>
      <c r="Q55" s="185"/>
      <c r="R55" s="185"/>
    </row>
    <row r="56" spans="4:18" x14ac:dyDescent="0.25">
      <c r="D56" s="7">
        <v>21</v>
      </c>
      <c r="E56" s="185"/>
      <c r="F56" s="185"/>
      <c r="G56" s="185"/>
      <c r="H56" s="185"/>
      <c r="N56" s="7">
        <v>8</v>
      </c>
      <c r="O56" s="185" t="s">
        <v>168</v>
      </c>
      <c r="P56" s="185"/>
      <c r="Q56" s="185"/>
      <c r="R56" s="185"/>
    </row>
    <row r="57" spans="4:18" x14ac:dyDescent="0.25">
      <c r="D57" s="7">
        <v>22</v>
      </c>
      <c r="E57" s="185"/>
      <c r="F57" s="185"/>
      <c r="G57" s="185"/>
      <c r="H57" s="185"/>
      <c r="N57" s="7">
        <v>9</v>
      </c>
      <c r="O57" s="185" t="s">
        <v>169</v>
      </c>
      <c r="P57" s="185"/>
      <c r="Q57" s="185"/>
      <c r="R57" s="185"/>
    </row>
    <row r="58" spans="4:18" x14ac:dyDescent="0.25">
      <c r="D58" s="7">
        <v>23</v>
      </c>
      <c r="E58" s="185"/>
      <c r="F58" s="185"/>
      <c r="G58" s="185"/>
      <c r="H58" s="185"/>
      <c r="N58" s="7">
        <v>10</v>
      </c>
      <c r="O58" s="185" t="s">
        <v>170</v>
      </c>
      <c r="P58" s="185"/>
      <c r="Q58" s="185"/>
      <c r="R58" s="185"/>
    </row>
    <row r="59" spans="4:18" x14ac:dyDescent="0.25">
      <c r="D59" s="7">
        <v>24</v>
      </c>
      <c r="E59" s="185"/>
      <c r="F59" s="185"/>
      <c r="G59" s="185"/>
      <c r="H59" s="185"/>
      <c r="N59" s="7">
        <v>11</v>
      </c>
      <c r="O59" s="185" t="s">
        <v>171</v>
      </c>
      <c r="P59" s="185"/>
      <c r="Q59" s="185"/>
      <c r="R59" s="185"/>
    </row>
    <row r="60" spans="4:18" x14ac:dyDescent="0.25">
      <c r="D60" s="7">
        <v>25</v>
      </c>
      <c r="E60" s="185"/>
      <c r="F60" s="185"/>
      <c r="G60" s="185"/>
      <c r="H60" s="185"/>
      <c r="N60" s="7">
        <v>12</v>
      </c>
      <c r="O60" s="185" t="s">
        <v>172</v>
      </c>
      <c r="P60" s="185"/>
      <c r="Q60" s="185"/>
      <c r="R60" s="185"/>
    </row>
    <row r="61" spans="4:18" x14ac:dyDescent="0.25">
      <c r="D61" s="7">
        <v>26</v>
      </c>
      <c r="E61" s="185"/>
      <c r="F61" s="185"/>
      <c r="G61" s="185"/>
      <c r="H61" s="185"/>
    </row>
    <row r="62" spans="4:18" x14ac:dyDescent="0.25">
      <c r="D62" s="7">
        <v>27</v>
      </c>
      <c r="E62" s="185"/>
      <c r="F62" s="185"/>
      <c r="G62" s="185"/>
      <c r="H62" s="185"/>
    </row>
    <row r="63" spans="4:18" x14ac:dyDescent="0.25">
      <c r="D63" s="7">
        <v>28</v>
      </c>
      <c r="E63" s="185"/>
      <c r="F63" s="185"/>
      <c r="G63" s="185"/>
      <c r="H63" s="185"/>
    </row>
    <row r="64" spans="4:18" x14ac:dyDescent="0.25">
      <c r="D64" s="7">
        <v>29</v>
      </c>
      <c r="E64" s="185"/>
      <c r="F64" s="185"/>
      <c r="G64" s="185"/>
      <c r="H64" s="185"/>
    </row>
    <row r="65" spans="4:18" x14ac:dyDescent="0.25">
      <c r="D65" s="7">
        <v>30</v>
      </c>
      <c r="E65" s="185"/>
      <c r="F65" s="185"/>
      <c r="G65" s="185"/>
      <c r="H65" s="185"/>
    </row>
    <row r="66" spans="4:18" x14ac:dyDescent="0.25">
      <c r="D66" s="7">
        <v>31</v>
      </c>
      <c r="E66" s="185"/>
      <c r="F66" s="185"/>
      <c r="G66" s="185"/>
      <c r="H66" s="185"/>
    </row>
    <row r="67" spans="4:18" x14ac:dyDescent="0.25">
      <c r="D67" s="7">
        <v>32</v>
      </c>
      <c r="E67" s="185"/>
      <c r="F67" s="185"/>
      <c r="G67" s="185"/>
      <c r="H67" s="185"/>
      <c r="K67" s="185" t="s">
        <v>22</v>
      </c>
      <c r="L67" s="185"/>
      <c r="M67" s="200"/>
      <c r="N67" s="7">
        <v>0</v>
      </c>
      <c r="O67" s="185" t="s">
        <v>87</v>
      </c>
      <c r="P67" s="185"/>
      <c r="Q67" s="185"/>
      <c r="R67" s="185"/>
    </row>
    <row r="68" spans="4:18" x14ac:dyDescent="0.25">
      <c r="D68" s="7">
        <v>33</v>
      </c>
      <c r="E68" s="185"/>
      <c r="F68" s="185"/>
      <c r="G68" s="185"/>
      <c r="H68" s="185"/>
      <c r="N68" s="7">
        <v>1</v>
      </c>
      <c r="O68" s="185" t="s">
        <v>173</v>
      </c>
      <c r="P68" s="185"/>
      <c r="Q68" s="185"/>
      <c r="R68" s="185"/>
    </row>
    <row r="69" spans="4:18" x14ac:dyDescent="0.25">
      <c r="D69" s="7">
        <v>34</v>
      </c>
      <c r="E69" s="185"/>
      <c r="F69" s="185"/>
      <c r="G69" s="185"/>
      <c r="H69" s="185"/>
      <c r="N69" s="7">
        <v>2</v>
      </c>
      <c r="O69" s="185" t="s">
        <v>174</v>
      </c>
      <c r="P69" s="185"/>
      <c r="Q69" s="185"/>
      <c r="R69" s="185"/>
    </row>
    <row r="70" spans="4:18" x14ac:dyDescent="0.25">
      <c r="D70" s="7">
        <v>35</v>
      </c>
      <c r="E70" s="185"/>
      <c r="F70" s="185"/>
      <c r="G70" s="185"/>
      <c r="H70" s="185"/>
      <c r="N70" s="7">
        <v>3</v>
      </c>
      <c r="O70" s="185" t="s">
        <v>175</v>
      </c>
      <c r="P70" s="185"/>
      <c r="Q70" s="185"/>
      <c r="R70" s="185"/>
    </row>
    <row r="71" spans="4:18" x14ac:dyDescent="0.25">
      <c r="D71" s="7">
        <v>36</v>
      </c>
      <c r="E71" s="185"/>
      <c r="F71" s="185"/>
      <c r="G71" s="185"/>
      <c r="H71" s="185"/>
    </row>
    <row r="72" spans="4:18" x14ac:dyDescent="0.25">
      <c r="D72" s="7">
        <v>37</v>
      </c>
      <c r="E72" s="185"/>
      <c r="F72" s="185"/>
      <c r="G72" s="185"/>
      <c r="H72" s="185"/>
    </row>
    <row r="73" spans="4:18" x14ac:dyDescent="0.25">
      <c r="D73" s="7">
        <v>38</v>
      </c>
      <c r="E73" s="185"/>
      <c r="F73" s="185"/>
      <c r="G73" s="185"/>
      <c r="H73" s="185"/>
    </row>
    <row r="74" spans="4:18" x14ac:dyDescent="0.25">
      <c r="D74" s="7">
        <v>39</v>
      </c>
      <c r="E74" s="185"/>
      <c r="F74" s="185"/>
      <c r="G74" s="185"/>
      <c r="H74" s="185"/>
    </row>
    <row r="75" spans="4:18" x14ac:dyDescent="0.25">
      <c r="D75" s="7">
        <v>40</v>
      </c>
      <c r="E75" s="185"/>
      <c r="F75" s="185"/>
      <c r="G75" s="185"/>
      <c r="H75" s="185"/>
    </row>
    <row r="76" spans="4:18" x14ac:dyDescent="0.25">
      <c r="D76" s="7">
        <v>41</v>
      </c>
      <c r="E76" s="185"/>
      <c r="F76" s="185"/>
      <c r="G76" s="185"/>
      <c r="H76" s="185"/>
    </row>
    <row r="77" spans="4:18" x14ac:dyDescent="0.25">
      <c r="D77" s="7">
        <v>42</v>
      </c>
      <c r="E77" s="185"/>
      <c r="F77" s="185"/>
      <c r="G77" s="185"/>
      <c r="H77" s="185"/>
    </row>
    <row r="78" spans="4:18" x14ac:dyDescent="0.25">
      <c r="D78" s="7">
        <v>43</v>
      </c>
      <c r="E78" s="185"/>
      <c r="F78" s="185"/>
      <c r="G78" s="185"/>
      <c r="H78" s="185"/>
    </row>
    <row r="79" spans="4:18" x14ac:dyDescent="0.25">
      <c r="D79" s="7">
        <v>44</v>
      </c>
      <c r="E79" s="185"/>
      <c r="F79" s="185"/>
      <c r="G79" s="185"/>
      <c r="H79" s="185"/>
    </row>
    <row r="80" spans="4:18" x14ac:dyDescent="0.25">
      <c r="D80" s="7">
        <v>45</v>
      </c>
      <c r="E80" s="185"/>
      <c r="F80" s="185"/>
      <c r="G80" s="185"/>
      <c r="H80" s="185"/>
    </row>
    <row r="81" spans="4:8" x14ac:dyDescent="0.25">
      <c r="D81" s="7">
        <v>46</v>
      </c>
      <c r="E81" s="185"/>
      <c r="F81" s="185"/>
      <c r="G81" s="185"/>
      <c r="H81" s="185"/>
    </row>
    <row r="82" spans="4:8" x14ac:dyDescent="0.25">
      <c r="D82" s="7">
        <v>47</v>
      </c>
      <c r="E82" s="185"/>
      <c r="F82" s="185"/>
      <c r="G82" s="185"/>
      <c r="H82" s="185"/>
    </row>
    <row r="83" spans="4:8" x14ac:dyDescent="0.25">
      <c r="D83" s="7">
        <v>48</v>
      </c>
      <c r="E83" s="185"/>
      <c r="F83" s="185"/>
      <c r="G83" s="185"/>
      <c r="H83" s="185"/>
    </row>
    <row r="84" spans="4:8" x14ac:dyDescent="0.25">
      <c r="D84" s="7">
        <v>49</v>
      </c>
      <c r="E84" s="185"/>
      <c r="F84" s="185"/>
      <c r="G84" s="185"/>
      <c r="H84" s="185"/>
    </row>
    <row r="85" spans="4:8" x14ac:dyDescent="0.25">
      <c r="D85" s="7">
        <v>50</v>
      </c>
      <c r="E85" s="185"/>
      <c r="F85" s="185"/>
      <c r="G85" s="185"/>
      <c r="H85" s="185"/>
    </row>
    <row r="86" spans="4:8" x14ac:dyDescent="0.25">
      <c r="D86" s="7">
        <v>51</v>
      </c>
      <c r="E86" s="185"/>
      <c r="F86" s="185"/>
      <c r="G86" s="185"/>
      <c r="H86" s="185"/>
    </row>
    <row r="87" spans="4:8" x14ac:dyDescent="0.25">
      <c r="D87" s="7">
        <v>52</v>
      </c>
      <c r="E87" s="185"/>
      <c r="F87" s="185"/>
      <c r="G87" s="185"/>
      <c r="H87" s="185"/>
    </row>
    <row r="88" spans="4:8" x14ac:dyDescent="0.25">
      <c r="D88" s="7">
        <v>53</v>
      </c>
      <c r="E88" s="185"/>
      <c r="F88" s="185"/>
      <c r="G88" s="185"/>
      <c r="H88" s="185"/>
    </row>
    <row r="89" spans="4:8" x14ac:dyDescent="0.25">
      <c r="D89" s="7">
        <v>54</v>
      </c>
      <c r="E89" s="185"/>
      <c r="F89" s="185"/>
      <c r="G89" s="185"/>
      <c r="H89" s="185"/>
    </row>
    <row r="90" spans="4:8" x14ac:dyDescent="0.25">
      <c r="D90" s="7">
        <v>55</v>
      </c>
      <c r="E90" s="185"/>
      <c r="F90" s="185"/>
      <c r="G90" s="185"/>
      <c r="H90" s="185"/>
    </row>
    <row r="91" spans="4:8" x14ac:dyDescent="0.25">
      <c r="D91" s="7">
        <v>56</v>
      </c>
      <c r="E91" s="185"/>
      <c r="F91" s="185"/>
      <c r="G91" s="185"/>
      <c r="H91" s="185"/>
    </row>
    <row r="92" spans="4:8" x14ac:dyDescent="0.25">
      <c r="D92" s="7">
        <v>57</v>
      </c>
      <c r="E92" s="185"/>
      <c r="F92" s="185"/>
      <c r="G92" s="185"/>
      <c r="H92" s="185"/>
    </row>
    <row r="93" spans="4:8" x14ac:dyDescent="0.25">
      <c r="D93" s="7">
        <v>58</v>
      </c>
      <c r="E93" s="185"/>
      <c r="F93" s="185"/>
      <c r="G93" s="185"/>
      <c r="H93" s="185"/>
    </row>
    <row r="94" spans="4:8" x14ac:dyDescent="0.25">
      <c r="D94" s="7">
        <v>59</v>
      </c>
      <c r="E94" s="185"/>
      <c r="F94" s="185"/>
      <c r="G94" s="185"/>
      <c r="H94" s="185"/>
    </row>
    <row r="95" spans="4:8" x14ac:dyDescent="0.25">
      <c r="D95" s="7">
        <v>60</v>
      </c>
      <c r="E95" s="185"/>
      <c r="F95" s="185"/>
      <c r="G95" s="185"/>
      <c r="H95" s="185"/>
    </row>
    <row r="96" spans="4:8" x14ac:dyDescent="0.25">
      <c r="D96" s="7">
        <v>61</v>
      </c>
      <c r="E96" s="185"/>
      <c r="F96" s="185"/>
      <c r="G96" s="185"/>
      <c r="H96" s="185"/>
    </row>
    <row r="97" spans="4:8" x14ac:dyDescent="0.25">
      <c r="D97" s="7">
        <v>62</v>
      </c>
      <c r="E97" s="185"/>
      <c r="F97" s="185"/>
      <c r="G97" s="185"/>
      <c r="H97" s="185"/>
    </row>
    <row r="98" spans="4:8" x14ac:dyDescent="0.25">
      <c r="D98" s="7">
        <v>63</v>
      </c>
      <c r="E98" s="185"/>
      <c r="F98" s="185"/>
      <c r="G98" s="185"/>
      <c r="H98" s="185"/>
    </row>
    <row r="99" spans="4:8" x14ac:dyDescent="0.25">
      <c r="D99" s="7">
        <v>64</v>
      </c>
      <c r="E99" s="185"/>
      <c r="F99" s="185"/>
      <c r="G99" s="185"/>
      <c r="H99" s="185"/>
    </row>
    <row r="100" spans="4:8" x14ac:dyDescent="0.25">
      <c r="D100" s="7">
        <v>65</v>
      </c>
      <c r="E100" s="185"/>
      <c r="F100" s="185"/>
      <c r="G100" s="185"/>
      <c r="H100" s="185"/>
    </row>
    <row r="101" spans="4:8" x14ac:dyDescent="0.25">
      <c r="D101" s="7">
        <v>66</v>
      </c>
      <c r="E101" s="185"/>
      <c r="F101" s="185"/>
      <c r="G101" s="185"/>
      <c r="H101" s="185"/>
    </row>
    <row r="102" spans="4:8" x14ac:dyDescent="0.25">
      <c r="D102" s="7">
        <v>67</v>
      </c>
      <c r="E102" s="185"/>
      <c r="F102" s="185"/>
      <c r="G102" s="185"/>
      <c r="H102" s="185"/>
    </row>
    <row r="103" spans="4:8" x14ac:dyDescent="0.25">
      <c r="D103" s="7">
        <v>68</v>
      </c>
      <c r="E103" s="185"/>
      <c r="F103" s="185"/>
      <c r="G103" s="185"/>
      <c r="H103" s="185"/>
    </row>
    <row r="104" spans="4:8" x14ac:dyDescent="0.25">
      <c r="D104" s="7">
        <v>69</v>
      </c>
      <c r="E104" s="185"/>
      <c r="F104" s="185"/>
      <c r="G104" s="185"/>
      <c r="H104" s="185"/>
    </row>
    <row r="105" spans="4:8" x14ac:dyDescent="0.25">
      <c r="D105" s="7">
        <v>70</v>
      </c>
      <c r="E105" s="185"/>
      <c r="F105" s="185"/>
      <c r="G105" s="185"/>
      <c r="H105" s="185"/>
    </row>
    <row r="106" spans="4:8" x14ac:dyDescent="0.25">
      <c r="D106" s="7">
        <v>71</v>
      </c>
      <c r="E106" s="185"/>
      <c r="F106" s="185"/>
      <c r="G106" s="185"/>
      <c r="H106" s="185"/>
    </row>
    <row r="107" spans="4:8" x14ac:dyDescent="0.25">
      <c r="D107" s="7">
        <v>72</v>
      </c>
      <c r="E107" s="185"/>
      <c r="F107" s="185"/>
      <c r="G107" s="185"/>
      <c r="H107" s="185"/>
    </row>
    <row r="108" spans="4:8" x14ac:dyDescent="0.25">
      <c r="D108" s="7">
        <v>73</v>
      </c>
      <c r="E108" s="185"/>
      <c r="F108" s="185"/>
      <c r="G108" s="185"/>
      <c r="H108" s="185"/>
    </row>
    <row r="109" spans="4:8" x14ac:dyDescent="0.25">
      <c r="D109" s="7">
        <v>74</v>
      </c>
      <c r="E109" s="185"/>
      <c r="F109" s="185"/>
      <c r="G109" s="185"/>
      <c r="H109" s="185"/>
    </row>
    <row r="110" spans="4:8" x14ac:dyDescent="0.25">
      <c r="D110" s="7">
        <v>75</v>
      </c>
      <c r="E110" s="185"/>
      <c r="F110" s="185"/>
      <c r="G110" s="185"/>
      <c r="H110" s="185"/>
    </row>
    <row r="111" spans="4:8" x14ac:dyDescent="0.25">
      <c r="D111" s="7">
        <v>76</v>
      </c>
      <c r="E111" s="185"/>
      <c r="F111" s="185"/>
      <c r="G111" s="185"/>
      <c r="H111" s="185"/>
    </row>
    <row r="112" spans="4:8" x14ac:dyDescent="0.25">
      <c r="D112" s="7">
        <v>77</v>
      </c>
      <c r="E112" s="185"/>
      <c r="F112" s="185"/>
      <c r="G112" s="185"/>
      <c r="H112" s="185"/>
    </row>
    <row r="113" spans="4:8" x14ac:dyDescent="0.25">
      <c r="D113" s="7">
        <v>78</v>
      </c>
      <c r="E113" s="185"/>
      <c r="F113" s="185"/>
      <c r="G113" s="185"/>
      <c r="H113" s="185"/>
    </row>
    <row r="114" spans="4:8" x14ac:dyDescent="0.25">
      <c r="D114" s="7">
        <v>79</v>
      </c>
      <c r="E114" s="185"/>
      <c r="F114" s="185"/>
      <c r="G114" s="185"/>
      <c r="H114" s="185"/>
    </row>
    <row r="115" spans="4:8" x14ac:dyDescent="0.25">
      <c r="D115" s="7">
        <v>80</v>
      </c>
      <c r="E115" s="185"/>
      <c r="F115" s="185"/>
      <c r="G115" s="185"/>
      <c r="H115" s="185"/>
    </row>
    <row r="116" spans="4:8" x14ac:dyDescent="0.25">
      <c r="D116" s="7">
        <v>81</v>
      </c>
      <c r="E116" s="185"/>
      <c r="F116" s="185"/>
      <c r="G116" s="185"/>
      <c r="H116" s="185"/>
    </row>
    <row r="117" spans="4:8" x14ac:dyDescent="0.25">
      <c r="D117" s="7">
        <v>82</v>
      </c>
      <c r="E117" s="185"/>
      <c r="F117" s="185"/>
      <c r="G117" s="185"/>
      <c r="H117" s="185"/>
    </row>
    <row r="118" spans="4:8" x14ac:dyDescent="0.25">
      <c r="D118" s="7">
        <v>83</v>
      </c>
      <c r="E118" s="185"/>
      <c r="F118" s="185"/>
      <c r="G118" s="185"/>
      <c r="H118" s="185"/>
    </row>
    <row r="119" spans="4:8" x14ac:dyDescent="0.25">
      <c r="D119" s="7">
        <v>84</v>
      </c>
      <c r="E119" s="185"/>
      <c r="F119" s="185"/>
      <c r="G119" s="185"/>
      <c r="H119" s="185"/>
    </row>
    <row r="120" spans="4:8" x14ac:dyDescent="0.25">
      <c r="D120" s="7">
        <v>85</v>
      </c>
      <c r="E120" s="185"/>
      <c r="F120" s="185"/>
      <c r="G120" s="185"/>
      <c r="H120" s="185"/>
    </row>
    <row r="121" spans="4:8" x14ac:dyDescent="0.25">
      <c r="D121" s="7">
        <v>86</v>
      </c>
      <c r="E121" s="185"/>
      <c r="F121" s="185"/>
      <c r="G121" s="185"/>
      <c r="H121" s="185"/>
    </row>
    <row r="122" spans="4:8" x14ac:dyDescent="0.25">
      <c r="D122" s="7">
        <v>87</v>
      </c>
      <c r="E122" s="185"/>
      <c r="F122" s="185"/>
      <c r="G122" s="185"/>
      <c r="H122" s="185"/>
    </row>
    <row r="123" spans="4:8" x14ac:dyDescent="0.25">
      <c r="D123" s="7">
        <v>88</v>
      </c>
      <c r="E123" s="185"/>
      <c r="F123" s="185"/>
      <c r="G123" s="185"/>
      <c r="H123" s="185"/>
    </row>
    <row r="124" spans="4:8" x14ac:dyDescent="0.25">
      <c r="D124" s="7">
        <v>89</v>
      </c>
      <c r="E124" s="185"/>
      <c r="F124" s="185"/>
      <c r="G124" s="185"/>
      <c r="H124" s="185"/>
    </row>
    <row r="125" spans="4:8" x14ac:dyDescent="0.25">
      <c r="D125" s="7">
        <v>90</v>
      </c>
      <c r="E125" s="185"/>
      <c r="F125" s="185"/>
      <c r="G125" s="185"/>
      <c r="H125" s="185"/>
    </row>
    <row r="126" spans="4:8" x14ac:dyDescent="0.25">
      <c r="D126" s="7">
        <v>91</v>
      </c>
      <c r="E126" s="185"/>
      <c r="F126" s="185"/>
      <c r="G126" s="185"/>
      <c r="H126" s="185"/>
    </row>
    <row r="127" spans="4:8" x14ac:dyDescent="0.25">
      <c r="D127" s="7">
        <v>92</v>
      </c>
      <c r="E127" s="185"/>
      <c r="F127" s="185"/>
      <c r="G127" s="185"/>
      <c r="H127" s="185"/>
    </row>
    <row r="128" spans="4:8" x14ac:dyDescent="0.25">
      <c r="D128" s="7">
        <v>93</v>
      </c>
      <c r="E128" s="185"/>
      <c r="F128" s="185"/>
      <c r="G128" s="185"/>
      <c r="H128" s="185"/>
    </row>
    <row r="129" spans="4:8" x14ac:dyDescent="0.25">
      <c r="D129" s="7">
        <v>94</v>
      </c>
      <c r="E129" s="185"/>
      <c r="F129" s="185"/>
      <c r="G129" s="185"/>
      <c r="H129" s="185"/>
    </row>
    <row r="130" spans="4:8" x14ac:dyDescent="0.25">
      <c r="D130" s="7">
        <v>95</v>
      </c>
      <c r="E130" s="185"/>
      <c r="F130" s="185"/>
      <c r="G130" s="185"/>
      <c r="H130" s="185"/>
    </row>
    <row r="131" spans="4:8" x14ac:dyDescent="0.25">
      <c r="D131" s="7">
        <v>96</v>
      </c>
      <c r="E131" s="185"/>
      <c r="F131" s="185"/>
      <c r="G131" s="185"/>
      <c r="H131" s="185"/>
    </row>
    <row r="132" spans="4:8" x14ac:dyDescent="0.25">
      <c r="D132" s="7">
        <v>97</v>
      </c>
      <c r="E132" s="360" t="s">
        <v>192</v>
      </c>
      <c r="F132" s="360"/>
      <c r="G132" s="360"/>
      <c r="H132" s="360"/>
    </row>
    <row r="133" spans="4:8" x14ac:dyDescent="0.25">
      <c r="D133" s="7">
        <v>98</v>
      </c>
      <c r="E133" s="360" t="s">
        <v>192</v>
      </c>
      <c r="F133" s="360"/>
      <c r="G133" s="360"/>
      <c r="H133" s="360"/>
    </row>
    <row r="134" spans="4:8" x14ac:dyDescent="0.25">
      <c r="D134" s="7">
        <v>99</v>
      </c>
      <c r="E134" s="360" t="s">
        <v>192</v>
      </c>
      <c r="F134" s="360"/>
      <c r="G134" s="360"/>
      <c r="H134" s="360"/>
    </row>
    <row r="135" spans="4:8" x14ac:dyDescent="0.25">
      <c r="D135" s="7">
        <v>100</v>
      </c>
      <c r="E135" s="360" t="s">
        <v>192</v>
      </c>
      <c r="F135" s="360"/>
      <c r="G135" s="360"/>
      <c r="H135" s="360"/>
    </row>
    <row r="136" spans="4:8" x14ac:dyDescent="0.25">
      <c r="D136" s="7">
        <v>101</v>
      </c>
      <c r="E136" s="360" t="s">
        <v>192</v>
      </c>
      <c r="F136" s="360"/>
      <c r="G136" s="360"/>
      <c r="H136" s="360"/>
    </row>
    <row r="137" spans="4:8" x14ac:dyDescent="0.25">
      <c r="D137" s="7">
        <v>102</v>
      </c>
      <c r="E137" s="360" t="s">
        <v>192</v>
      </c>
      <c r="F137" s="360"/>
      <c r="G137" s="360"/>
      <c r="H137" s="360"/>
    </row>
    <row r="138" spans="4:8" x14ac:dyDescent="0.25">
      <c r="D138" s="7">
        <v>103</v>
      </c>
      <c r="E138" s="360" t="s">
        <v>192</v>
      </c>
      <c r="F138" s="360"/>
      <c r="G138" s="360"/>
      <c r="H138" s="360"/>
    </row>
    <row r="139" spans="4:8" x14ac:dyDescent="0.25">
      <c r="D139" s="7">
        <v>104</v>
      </c>
      <c r="E139" s="360" t="s">
        <v>192</v>
      </c>
      <c r="F139" s="360"/>
      <c r="G139" s="360"/>
      <c r="H139" s="360"/>
    </row>
    <row r="140" spans="4:8" x14ac:dyDescent="0.25">
      <c r="D140" s="7">
        <v>105</v>
      </c>
      <c r="E140" s="360" t="s">
        <v>192</v>
      </c>
      <c r="F140" s="360"/>
      <c r="G140" s="360"/>
      <c r="H140" s="360"/>
    </row>
    <row r="141" spans="4:8" x14ac:dyDescent="0.25">
      <c r="D141" s="7">
        <v>106</v>
      </c>
      <c r="E141" s="360" t="s">
        <v>192</v>
      </c>
      <c r="F141" s="360"/>
      <c r="G141" s="360"/>
      <c r="H141" s="360"/>
    </row>
    <row r="142" spans="4:8" x14ac:dyDescent="0.25">
      <c r="D142" s="7">
        <v>107</v>
      </c>
      <c r="E142" s="360" t="s">
        <v>192</v>
      </c>
      <c r="F142" s="360"/>
      <c r="G142" s="360"/>
      <c r="H142" s="360"/>
    </row>
    <row r="143" spans="4:8" x14ac:dyDescent="0.25">
      <c r="D143" s="7">
        <v>108</v>
      </c>
      <c r="E143" s="360" t="s">
        <v>192</v>
      </c>
      <c r="F143" s="360"/>
      <c r="G143" s="360"/>
      <c r="H143" s="360"/>
    </row>
    <row r="144" spans="4:8" x14ac:dyDescent="0.25">
      <c r="D144" s="7">
        <v>109</v>
      </c>
      <c r="E144" s="360" t="s">
        <v>192</v>
      </c>
      <c r="F144" s="360"/>
      <c r="G144" s="360"/>
      <c r="H144" s="360"/>
    </row>
    <row r="145" spans="4:8" x14ac:dyDescent="0.25">
      <c r="D145" s="7">
        <v>110</v>
      </c>
      <c r="E145" s="360" t="s">
        <v>192</v>
      </c>
      <c r="F145" s="360"/>
      <c r="G145" s="360"/>
      <c r="H145" s="360"/>
    </row>
    <row r="146" spans="4:8" x14ac:dyDescent="0.25">
      <c r="D146" s="7">
        <v>111</v>
      </c>
      <c r="E146" s="360" t="s">
        <v>192</v>
      </c>
      <c r="F146" s="360"/>
      <c r="G146" s="360"/>
      <c r="H146" s="360"/>
    </row>
    <row r="147" spans="4:8" x14ac:dyDescent="0.25">
      <c r="D147" s="7">
        <v>112</v>
      </c>
      <c r="E147" s="360" t="s">
        <v>192</v>
      </c>
      <c r="F147" s="360"/>
      <c r="G147" s="360"/>
      <c r="H147" s="360"/>
    </row>
    <row r="148" spans="4:8" x14ac:dyDescent="0.25">
      <c r="D148" s="7">
        <v>113</v>
      </c>
      <c r="E148" s="360" t="s">
        <v>192</v>
      </c>
      <c r="F148" s="360"/>
      <c r="G148" s="360"/>
      <c r="H148" s="360"/>
    </row>
    <row r="149" spans="4:8" x14ac:dyDescent="0.25">
      <c r="D149" s="7">
        <v>114</v>
      </c>
      <c r="E149" s="360" t="s">
        <v>192</v>
      </c>
      <c r="F149" s="360"/>
      <c r="G149" s="360"/>
      <c r="H149" s="360"/>
    </row>
    <row r="150" spans="4:8" x14ac:dyDescent="0.25">
      <c r="D150" s="7">
        <v>115</v>
      </c>
      <c r="E150" s="360" t="s">
        <v>192</v>
      </c>
      <c r="F150" s="360"/>
      <c r="G150" s="360"/>
      <c r="H150" s="360"/>
    </row>
    <row r="151" spans="4:8" x14ac:dyDescent="0.25">
      <c r="D151" s="7">
        <v>116</v>
      </c>
      <c r="E151" s="360" t="s">
        <v>192</v>
      </c>
      <c r="F151" s="360"/>
      <c r="G151" s="360"/>
      <c r="H151" s="360"/>
    </row>
    <row r="152" spans="4:8" x14ac:dyDescent="0.25">
      <c r="D152" s="7">
        <v>117</v>
      </c>
      <c r="E152" s="360" t="s">
        <v>192</v>
      </c>
      <c r="F152" s="360"/>
      <c r="G152" s="360"/>
      <c r="H152" s="360"/>
    </row>
    <row r="153" spans="4:8" x14ac:dyDescent="0.25">
      <c r="D153" s="7">
        <v>118</v>
      </c>
      <c r="E153" s="360" t="s">
        <v>192</v>
      </c>
      <c r="F153" s="360"/>
      <c r="G153" s="360"/>
      <c r="H153" s="360"/>
    </row>
    <row r="154" spans="4:8" x14ac:dyDescent="0.25">
      <c r="D154" s="7">
        <v>119</v>
      </c>
      <c r="E154" s="360" t="s">
        <v>192</v>
      </c>
      <c r="F154" s="360"/>
      <c r="G154" s="360"/>
      <c r="H154" s="360"/>
    </row>
    <row r="155" spans="4:8" x14ac:dyDescent="0.25">
      <c r="D155" s="7">
        <v>120</v>
      </c>
      <c r="E155" s="360" t="s">
        <v>192</v>
      </c>
      <c r="F155" s="360"/>
      <c r="G155" s="360"/>
      <c r="H155" s="360"/>
    </row>
    <row r="156" spans="4:8" x14ac:dyDescent="0.25">
      <c r="D156" s="7">
        <v>121</v>
      </c>
      <c r="E156" s="360" t="s">
        <v>192</v>
      </c>
      <c r="F156" s="360"/>
      <c r="G156" s="360"/>
      <c r="H156" s="360"/>
    </row>
    <row r="157" spans="4:8" x14ac:dyDescent="0.25">
      <c r="D157" s="7">
        <v>122</v>
      </c>
      <c r="E157" s="360" t="s">
        <v>192</v>
      </c>
      <c r="F157" s="360"/>
      <c r="G157" s="360"/>
      <c r="H157" s="360"/>
    </row>
    <row r="158" spans="4:8" x14ac:dyDescent="0.25">
      <c r="D158" s="7">
        <v>123</v>
      </c>
      <c r="E158" s="360" t="s">
        <v>192</v>
      </c>
      <c r="F158" s="360"/>
      <c r="G158" s="360"/>
      <c r="H158" s="360"/>
    </row>
    <row r="159" spans="4:8" x14ac:dyDescent="0.25">
      <c r="D159" s="7">
        <v>124</v>
      </c>
      <c r="E159" s="360" t="s">
        <v>192</v>
      </c>
      <c r="F159" s="360"/>
      <c r="G159" s="360"/>
      <c r="H159" s="360"/>
    </row>
    <row r="160" spans="4:8" x14ac:dyDescent="0.25">
      <c r="D160" s="7">
        <v>125</v>
      </c>
      <c r="E160" s="360" t="s">
        <v>192</v>
      </c>
      <c r="F160" s="360"/>
      <c r="G160" s="360"/>
      <c r="H160" s="360"/>
    </row>
    <row r="161" spans="4:8" x14ac:dyDescent="0.25">
      <c r="D161" s="7">
        <v>126</v>
      </c>
      <c r="E161" s="360" t="s">
        <v>192</v>
      </c>
      <c r="F161" s="360"/>
      <c r="G161" s="360"/>
      <c r="H161" s="360"/>
    </row>
    <row r="162" spans="4:8" x14ac:dyDescent="0.25">
      <c r="D162" s="7">
        <v>127</v>
      </c>
      <c r="E162" s="360" t="s">
        <v>192</v>
      </c>
      <c r="F162" s="360"/>
      <c r="G162" s="360"/>
      <c r="H162" s="360"/>
    </row>
    <row r="163" spans="4:8" x14ac:dyDescent="0.25">
      <c r="D163" s="7">
        <v>128</v>
      </c>
      <c r="E163" s="360" t="s">
        <v>192</v>
      </c>
      <c r="F163" s="360"/>
      <c r="G163" s="360"/>
      <c r="H163" s="360"/>
    </row>
    <row r="164" spans="4:8" x14ac:dyDescent="0.25">
      <c r="D164" s="7">
        <v>129</v>
      </c>
      <c r="E164" s="360" t="s">
        <v>192</v>
      </c>
      <c r="F164" s="360"/>
      <c r="G164" s="360"/>
      <c r="H164" s="360"/>
    </row>
    <row r="165" spans="4:8" x14ac:dyDescent="0.25">
      <c r="D165" s="7">
        <v>130</v>
      </c>
      <c r="E165" s="360" t="s">
        <v>192</v>
      </c>
      <c r="F165" s="360"/>
      <c r="G165" s="360"/>
      <c r="H165" s="360"/>
    </row>
    <row r="166" spans="4:8" x14ac:dyDescent="0.25">
      <c r="D166" s="7">
        <v>131</v>
      </c>
      <c r="E166" s="360" t="s">
        <v>192</v>
      </c>
      <c r="F166" s="360"/>
      <c r="G166" s="360"/>
      <c r="H166" s="360"/>
    </row>
    <row r="167" spans="4:8" x14ac:dyDescent="0.25">
      <c r="D167" s="7">
        <v>132</v>
      </c>
      <c r="E167" s="360" t="s">
        <v>192</v>
      </c>
      <c r="F167" s="360"/>
      <c r="G167" s="360"/>
      <c r="H167" s="360"/>
    </row>
    <row r="168" spans="4:8" x14ac:dyDescent="0.25">
      <c r="D168" s="7">
        <v>133</v>
      </c>
      <c r="E168" s="360" t="s">
        <v>192</v>
      </c>
      <c r="F168" s="360"/>
      <c r="G168" s="360"/>
      <c r="H168" s="360"/>
    </row>
    <row r="169" spans="4:8" x14ac:dyDescent="0.25">
      <c r="D169" s="7">
        <v>134</v>
      </c>
      <c r="E169" s="360" t="s">
        <v>192</v>
      </c>
      <c r="F169" s="360"/>
      <c r="G169" s="360"/>
      <c r="H169" s="360"/>
    </row>
    <row r="170" spans="4:8" x14ac:dyDescent="0.25">
      <c r="D170" s="7">
        <v>135</v>
      </c>
      <c r="E170" s="360" t="s">
        <v>192</v>
      </c>
      <c r="F170" s="360"/>
      <c r="G170" s="360"/>
      <c r="H170" s="360"/>
    </row>
    <row r="171" spans="4:8" x14ac:dyDescent="0.25">
      <c r="D171" s="7">
        <v>136</v>
      </c>
      <c r="E171" s="360" t="s">
        <v>192</v>
      </c>
      <c r="F171" s="360"/>
      <c r="G171" s="360"/>
      <c r="H171" s="360"/>
    </row>
    <row r="172" spans="4:8" x14ac:dyDescent="0.25">
      <c r="D172" s="7">
        <v>137</v>
      </c>
      <c r="E172" s="360" t="s">
        <v>192</v>
      </c>
      <c r="F172" s="360"/>
      <c r="G172" s="360"/>
      <c r="H172" s="360"/>
    </row>
    <row r="173" spans="4:8" x14ac:dyDescent="0.25">
      <c r="D173" s="7">
        <v>138</v>
      </c>
      <c r="E173" s="360" t="s">
        <v>192</v>
      </c>
      <c r="F173" s="360"/>
      <c r="G173" s="360"/>
      <c r="H173" s="360"/>
    </row>
    <row r="174" spans="4:8" x14ac:dyDescent="0.25">
      <c r="D174" s="7">
        <v>139</v>
      </c>
      <c r="E174" s="360" t="s">
        <v>192</v>
      </c>
      <c r="F174" s="360"/>
      <c r="G174" s="360"/>
      <c r="H174" s="360"/>
    </row>
    <row r="175" spans="4:8" x14ac:dyDescent="0.25">
      <c r="D175" s="7">
        <v>140</v>
      </c>
      <c r="E175" s="360" t="s">
        <v>192</v>
      </c>
      <c r="F175" s="360"/>
      <c r="G175" s="360"/>
      <c r="H175" s="360"/>
    </row>
    <row r="176" spans="4:8" x14ac:dyDescent="0.25">
      <c r="D176" s="7">
        <v>141</v>
      </c>
      <c r="E176" s="360" t="s">
        <v>192</v>
      </c>
      <c r="F176" s="360"/>
      <c r="G176" s="360"/>
      <c r="H176" s="360"/>
    </row>
    <row r="177" spans="4:8" x14ac:dyDescent="0.25">
      <c r="D177" s="7">
        <v>142</v>
      </c>
      <c r="E177" s="360" t="s">
        <v>192</v>
      </c>
      <c r="F177" s="360"/>
      <c r="G177" s="360"/>
      <c r="H177" s="360"/>
    </row>
    <row r="178" spans="4:8" x14ac:dyDescent="0.25">
      <c r="D178" s="7">
        <v>143</v>
      </c>
      <c r="E178" s="360" t="s">
        <v>192</v>
      </c>
      <c r="F178" s="360"/>
      <c r="G178" s="360"/>
      <c r="H178" s="360"/>
    </row>
    <row r="179" spans="4:8" x14ac:dyDescent="0.25">
      <c r="D179" s="7">
        <v>144</v>
      </c>
      <c r="E179" s="360" t="s">
        <v>192</v>
      </c>
      <c r="F179" s="360"/>
      <c r="G179" s="360"/>
      <c r="H179" s="360"/>
    </row>
    <row r="180" spans="4:8" x14ac:dyDescent="0.25">
      <c r="D180" s="7">
        <v>145</v>
      </c>
      <c r="E180" s="360" t="s">
        <v>192</v>
      </c>
      <c r="F180" s="360"/>
      <c r="G180" s="360"/>
      <c r="H180" s="360"/>
    </row>
    <row r="181" spans="4:8" x14ac:dyDescent="0.25">
      <c r="D181" s="7">
        <v>146</v>
      </c>
      <c r="E181" s="360" t="s">
        <v>192</v>
      </c>
      <c r="F181" s="360"/>
      <c r="G181" s="360"/>
      <c r="H181" s="360"/>
    </row>
    <row r="182" spans="4:8" x14ac:dyDescent="0.25">
      <c r="D182" s="7">
        <v>147</v>
      </c>
      <c r="E182" s="360" t="s">
        <v>192</v>
      </c>
      <c r="F182" s="360"/>
      <c r="G182" s="360"/>
      <c r="H182" s="360"/>
    </row>
    <row r="183" spans="4:8" x14ac:dyDescent="0.25">
      <c r="D183" s="7">
        <v>148</v>
      </c>
      <c r="E183" s="360" t="s">
        <v>192</v>
      </c>
      <c r="F183" s="360"/>
      <c r="G183" s="360"/>
      <c r="H183" s="360"/>
    </row>
    <row r="184" spans="4:8" x14ac:dyDescent="0.25">
      <c r="D184" s="7">
        <v>149</v>
      </c>
      <c r="E184" s="360" t="s">
        <v>192</v>
      </c>
      <c r="F184" s="360"/>
      <c r="G184" s="360"/>
      <c r="H184" s="360"/>
    </row>
    <row r="185" spans="4:8" x14ac:dyDescent="0.25">
      <c r="D185" s="7">
        <v>150</v>
      </c>
      <c r="E185" s="360" t="s">
        <v>192</v>
      </c>
      <c r="F185" s="360"/>
      <c r="G185" s="360"/>
      <c r="H185" s="360"/>
    </row>
    <row r="186" spans="4:8" x14ac:dyDescent="0.25">
      <c r="D186" s="7">
        <v>151</v>
      </c>
      <c r="E186" s="360" t="s">
        <v>192</v>
      </c>
      <c r="F186" s="360"/>
      <c r="G186" s="360"/>
      <c r="H186" s="360"/>
    </row>
    <row r="187" spans="4:8" x14ac:dyDescent="0.25">
      <c r="D187" s="7">
        <v>152</v>
      </c>
      <c r="E187" s="360" t="s">
        <v>192</v>
      </c>
      <c r="F187" s="360"/>
      <c r="G187" s="360"/>
      <c r="H187" s="360"/>
    </row>
    <row r="188" spans="4:8" x14ac:dyDescent="0.25">
      <c r="D188" s="7">
        <v>153</v>
      </c>
      <c r="E188" s="360" t="s">
        <v>192</v>
      </c>
      <c r="F188" s="360"/>
      <c r="G188" s="360"/>
      <c r="H188" s="360"/>
    </row>
    <row r="189" spans="4:8" x14ac:dyDescent="0.25">
      <c r="D189" s="7">
        <v>154</v>
      </c>
      <c r="E189" s="360" t="s">
        <v>192</v>
      </c>
      <c r="F189" s="360"/>
      <c r="G189" s="360"/>
      <c r="H189" s="360"/>
    </row>
    <row r="190" spans="4:8" x14ac:dyDescent="0.25">
      <c r="D190" s="7">
        <v>155</v>
      </c>
      <c r="E190" s="360" t="s">
        <v>192</v>
      </c>
      <c r="F190" s="360"/>
      <c r="G190" s="360"/>
      <c r="H190" s="360"/>
    </row>
    <row r="191" spans="4:8" x14ac:dyDescent="0.25">
      <c r="D191" s="7">
        <v>156</v>
      </c>
      <c r="E191" s="360" t="s">
        <v>192</v>
      </c>
      <c r="F191" s="360"/>
      <c r="G191" s="360"/>
      <c r="H191" s="360"/>
    </row>
    <row r="192" spans="4:8" x14ac:dyDescent="0.25">
      <c r="D192" s="7">
        <v>157</v>
      </c>
      <c r="E192" s="360" t="s">
        <v>192</v>
      </c>
      <c r="F192" s="360"/>
      <c r="G192" s="360"/>
      <c r="H192" s="360"/>
    </row>
    <row r="193" spans="4:8" x14ac:dyDescent="0.25">
      <c r="D193" s="7">
        <v>158</v>
      </c>
      <c r="E193" s="360" t="s">
        <v>192</v>
      </c>
      <c r="F193" s="360"/>
      <c r="G193" s="360"/>
      <c r="H193" s="360"/>
    </row>
    <row r="194" spans="4:8" x14ac:dyDescent="0.25">
      <c r="D194" s="7">
        <v>159</v>
      </c>
      <c r="E194" s="360" t="s">
        <v>192</v>
      </c>
      <c r="F194" s="360"/>
      <c r="G194" s="360"/>
      <c r="H194" s="360"/>
    </row>
    <row r="195" spans="4:8" x14ac:dyDescent="0.25">
      <c r="D195" s="7">
        <v>160</v>
      </c>
      <c r="E195" s="360" t="s">
        <v>192</v>
      </c>
      <c r="F195" s="360"/>
      <c r="G195" s="360"/>
      <c r="H195" s="360"/>
    </row>
    <row r="196" spans="4:8" x14ac:dyDescent="0.25">
      <c r="D196" s="7">
        <v>161</v>
      </c>
      <c r="E196" s="360" t="s">
        <v>192</v>
      </c>
      <c r="F196" s="360"/>
      <c r="G196" s="360"/>
      <c r="H196" s="360"/>
    </row>
    <row r="197" spans="4:8" x14ac:dyDescent="0.25">
      <c r="D197" s="7">
        <v>162</v>
      </c>
      <c r="E197" s="360" t="s">
        <v>192</v>
      </c>
      <c r="F197" s="360"/>
      <c r="G197" s="360"/>
      <c r="H197" s="360"/>
    </row>
    <row r="198" spans="4:8" x14ac:dyDescent="0.25">
      <c r="D198" s="7">
        <v>163</v>
      </c>
      <c r="E198" s="360" t="s">
        <v>192</v>
      </c>
      <c r="F198" s="360"/>
      <c r="G198" s="360"/>
      <c r="H198" s="360"/>
    </row>
    <row r="199" spans="4:8" x14ac:dyDescent="0.25">
      <c r="D199" s="7">
        <v>164</v>
      </c>
      <c r="E199" s="360" t="s">
        <v>192</v>
      </c>
      <c r="F199" s="360"/>
      <c r="G199" s="360"/>
      <c r="H199" s="360"/>
    </row>
    <row r="200" spans="4:8" x14ac:dyDescent="0.25">
      <c r="D200" s="7">
        <v>165</v>
      </c>
      <c r="E200" s="360" t="s">
        <v>192</v>
      </c>
      <c r="F200" s="360"/>
      <c r="G200" s="360"/>
      <c r="H200" s="360"/>
    </row>
    <row r="201" spans="4:8" x14ac:dyDescent="0.25">
      <c r="D201" s="7">
        <v>166</v>
      </c>
      <c r="E201" s="360" t="s">
        <v>192</v>
      </c>
      <c r="F201" s="360"/>
      <c r="G201" s="360"/>
      <c r="H201" s="360"/>
    </row>
    <row r="202" spans="4:8" x14ac:dyDescent="0.25">
      <c r="D202" s="7">
        <v>167</v>
      </c>
      <c r="E202" s="360" t="s">
        <v>192</v>
      </c>
      <c r="F202" s="360"/>
      <c r="G202" s="360"/>
      <c r="H202" s="360"/>
    </row>
    <row r="203" spans="4:8" x14ac:dyDescent="0.25">
      <c r="D203" s="7">
        <v>168</v>
      </c>
      <c r="E203" s="360" t="s">
        <v>192</v>
      </c>
      <c r="F203" s="360"/>
      <c r="G203" s="360"/>
      <c r="H203" s="360"/>
    </row>
    <row r="204" spans="4:8" x14ac:dyDescent="0.25">
      <c r="D204" s="7">
        <v>169</v>
      </c>
      <c r="E204" s="360" t="s">
        <v>192</v>
      </c>
      <c r="F204" s="360"/>
      <c r="G204" s="360"/>
      <c r="H204" s="360"/>
    </row>
    <row r="205" spans="4:8" x14ac:dyDescent="0.25">
      <c r="D205" s="7">
        <v>170</v>
      </c>
      <c r="E205" s="360" t="s">
        <v>192</v>
      </c>
      <c r="F205" s="360"/>
      <c r="G205" s="360"/>
      <c r="H205" s="360"/>
    </row>
    <row r="206" spans="4:8" x14ac:dyDescent="0.25">
      <c r="D206" s="7">
        <v>171</v>
      </c>
      <c r="E206" s="360" t="s">
        <v>192</v>
      </c>
      <c r="F206" s="360"/>
      <c r="G206" s="360"/>
      <c r="H206" s="360"/>
    </row>
    <row r="207" spans="4:8" x14ac:dyDescent="0.25">
      <c r="D207" s="7">
        <v>172</v>
      </c>
      <c r="E207" s="360" t="s">
        <v>192</v>
      </c>
      <c r="F207" s="360"/>
      <c r="G207" s="360"/>
      <c r="H207" s="360"/>
    </row>
    <row r="208" spans="4:8" x14ac:dyDescent="0.25">
      <c r="D208" s="7">
        <v>173</v>
      </c>
      <c r="E208" s="360" t="s">
        <v>192</v>
      </c>
      <c r="F208" s="360"/>
      <c r="G208" s="360"/>
      <c r="H208" s="360"/>
    </row>
    <row r="209" spans="4:8" x14ac:dyDescent="0.25">
      <c r="D209" s="7">
        <v>174</v>
      </c>
      <c r="E209" s="360" t="s">
        <v>192</v>
      </c>
      <c r="F209" s="360"/>
      <c r="G209" s="360"/>
      <c r="H209" s="360"/>
    </row>
    <row r="210" spans="4:8" x14ac:dyDescent="0.25">
      <c r="D210" s="7">
        <v>175</v>
      </c>
      <c r="E210" s="360" t="s">
        <v>192</v>
      </c>
      <c r="F210" s="360"/>
      <c r="G210" s="360"/>
      <c r="H210" s="360"/>
    </row>
    <row r="211" spans="4:8" x14ac:dyDescent="0.25">
      <c r="D211" s="7">
        <v>176</v>
      </c>
      <c r="E211" s="360" t="s">
        <v>192</v>
      </c>
      <c r="F211" s="360"/>
      <c r="G211" s="360"/>
      <c r="H211" s="360"/>
    </row>
    <row r="212" spans="4:8" x14ac:dyDescent="0.25">
      <c r="D212" s="7">
        <v>177</v>
      </c>
      <c r="E212" s="360" t="s">
        <v>192</v>
      </c>
      <c r="F212" s="360"/>
      <c r="G212" s="360"/>
      <c r="H212" s="360"/>
    </row>
    <row r="213" spans="4:8" x14ac:dyDescent="0.25">
      <c r="D213" s="7">
        <v>178</v>
      </c>
      <c r="E213" s="360" t="s">
        <v>192</v>
      </c>
      <c r="F213" s="360"/>
      <c r="G213" s="360"/>
      <c r="H213" s="360"/>
    </row>
    <row r="214" spans="4:8" x14ac:dyDescent="0.25">
      <c r="D214" s="7">
        <v>179</v>
      </c>
      <c r="E214" s="360" t="s">
        <v>192</v>
      </c>
      <c r="F214" s="360"/>
      <c r="G214" s="360"/>
      <c r="H214" s="360"/>
    </row>
    <row r="215" spans="4:8" x14ac:dyDescent="0.25">
      <c r="D215" s="7">
        <v>180</v>
      </c>
      <c r="E215" s="360" t="s">
        <v>192</v>
      </c>
      <c r="F215" s="360"/>
      <c r="G215" s="360"/>
      <c r="H215" s="360"/>
    </row>
    <row r="216" spans="4:8" x14ac:dyDescent="0.25">
      <c r="D216" s="7">
        <v>181</v>
      </c>
      <c r="E216" s="360" t="s">
        <v>192</v>
      </c>
      <c r="F216" s="360"/>
      <c r="G216" s="360"/>
      <c r="H216" s="360"/>
    </row>
    <row r="217" spans="4:8" x14ac:dyDescent="0.25">
      <c r="D217" s="7">
        <v>182</v>
      </c>
      <c r="E217" s="360" t="s">
        <v>192</v>
      </c>
      <c r="F217" s="360"/>
      <c r="G217" s="360"/>
      <c r="H217" s="360"/>
    </row>
    <row r="218" spans="4:8" x14ac:dyDescent="0.25">
      <c r="D218" s="7">
        <v>183</v>
      </c>
      <c r="E218" s="360" t="s">
        <v>192</v>
      </c>
      <c r="F218" s="360"/>
      <c r="G218" s="360"/>
      <c r="H218" s="360"/>
    </row>
    <row r="219" spans="4:8" x14ac:dyDescent="0.25">
      <c r="D219" s="7">
        <v>184</v>
      </c>
      <c r="E219" s="360" t="s">
        <v>192</v>
      </c>
      <c r="F219" s="360"/>
      <c r="G219" s="360"/>
      <c r="H219" s="360"/>
    </row>
    <row r="220" spans="4:8" x14ac:dyDescent="0.25">
      <c r="D220" s="7">
        <v>185</v>
      </c>
      <c r="E220" s="360" t="s">
        <v>192</v>
      </c>
      <c r="F220" s="360"/>
      <c r="G220" s="360"/>
      <c r="H220" s="360"/>
    </row>
    <row r="221" spans="4:8" x14ac:dyDescent="0.25">
      <c r="D221" s="7">
        <v>186</v>
      </c>
      <c r="E221" s="360" t="s">
        <v>192</v>
      </c>
      <c r="F221" s="360"/>
      <c r="G221" s="360"/>
      <c r="H221" s="360"/>
    </row>
    <row r="222" spans="4:8" x14ac:dyDescent="0.25">
      <c r="D222" s="7">
        <v>187</v>
      </c>
      <c r="E222" s="360" t="s">
        <v>192</v>
      </c>
      <c r="F222" s="360"/>
      <c r="G222" s="360"/>
      <c r="H222" s="360"/>
    </row>
    <row r="223" spans="4:8" x14ac:dyDescent="0.25">
      <c r="D223" s="7">
        <v>188</v>
      </c>
      <c r="E223" s="360" t="s">
        <v>192</v>
      </c>
      <c r="F223" s="360"/>
      <c r="G223" s="360"/>
      <c r="H223" s="360"/>
    </row>
    <row r="224" spans="4:8" x14ac:dyDescent="0.25">
      <c r="D224" s="7">
        <v>189</v>
      </c>
      <c r="E224" s="360" t="s">
        <v>192</v>
      </c>
      <c r="F224" s="360"/>
      <c r="G224" s="360"/>
      <c r="H224" s="360"/>
    </row>
    <row r="225" spans="4:8" x14ac:dyDescent="0.25">
      <c r="D225" s="7">
        <v>190</v>
      </c>
      <c r="E225" s="360" t="s">
        <v>192</v>
      </c>
      <c r="F225" s="360"/>
      <c r="G225" s="360"/>
      <c r="H225" s="360"/>
    </row>
    <row r="226" spans="4:8" x14ac:dyDescent="0.25">
      <c r="D226" s="7">
        <v>191</v>
      </c>
      <c r="E226" s="360" t="s">
        <v>192</v>
      </c>
      <c r="F226" s="360"/>
      <c r="G226" s="360"/>
      <c r="H226" s="360"/>
    </row>
    <row r="227" spans="4:8" x14ac:dyDescent="0.25">
      <c r="D227" s="7">
        <v>192</v>
      </c>
      <c r="E227" s="360" t="s">
        <v>192</v>
      </c>
      <c r="F227" s="360"/>
      <c r="G227" s="360"/>
      <c r="H227" s="360"/>
    </row>
    <row r="228" spans="4:8" x14ac:dyDescent="0.25">
      <c r="D228" s="7">
        <v>193</v>
      </c>
      <c r="E228" s="360" t="s">
        <v>192</v>
      </c>
      <c r="F228" s="360"/>
      <c r="G228" s="360"/>
      <c r="H228" s="360"/>
    </row>
    <row r="229" spans="4:8" x14ac:dyDescent="0.25">
      <c r="D229" s="7">
        <v>194</v>
      </c>
      <c r="E229" s="360" t="s">
        <v>192</v>
      </c>
      <c r="F229" s="360"/>
      <c r="G229" s="360"/>
      <c r="H229" s="360"/>
    </row>
    <row r="230" spans="4:8" x14ac:dyDescent="0.25">
      <c r="D230" s="7">
        <v>195</v>
      </c>
      <c r="E230" s="360" t="s">
        <v>192</v>
      </c>
      <c r="F230" s="360"/>
      <c r="G230" s="360"/>
      <c r="H230" s="360"/>
    </row>
    <row r="231" spans="4:8" x14ac:dyDescent="0.25">
      <c r="D231" s="7">
        <v>196</v>
      </c>
      <c r="E231" s="360" t="s">
        <v>192</v>
      </c>
      <c r="F231" s="360"/>
      <c r="G231" s="360"/>
      <c r="H231" s="360"/>
    </row>
    <row r="232" spans="4:8" x14ac:dyDescent="0.25">
      <c r="D232" s="7">
        <v>197</v>
      </c>
      <c r="E232" s="360" t="s">
        <v>192</v>
      </c>
      <c r="F232" s="360"/>
      <c r="G232" s="360"/>
      <c r="H232" s="360"/>
    </row>
    <row r="233" spans="4:8" x14ac:dyDescent="0.25">
      <c r="D233" s="7">
        <v>198</v>
      </c>
      <c r="E233" s="360" t="s">
        <v>192</v>
      </c>
      <c r="F233" s="360"/>
      <c r="G233" s="360"/>
      <c r="H233" s="360"/>
    </row>
    <row r="234" spans="4:8" x14ac:dyDescent="0.25">
      <c r="D234" s="7">
        <v>199</v>
      </c>
      <c r="E234" s="360" t="s">
        <v>192</v>
      </c>
      <c r="F234" s="360"/>
      <c r="G234" s="360"/>
      <c r="H234" s="360"/>
    </row>
    <row r="235" spans="4:8" x14ac:dyDescent="0.25">
      <c r="D235" s="7">
        <v>200</v>
      </c>
      <c r="E235" s="360" t="s">
        <v>192</v>
      </c>
      <c r="F235" s="360"/>
      <c r="G235" s="360"/>
      <c r="H235" s="360"/>
    </row>
    <row r="236" spans="4:8" x14ac:dyDescent="0.25">
      <c r="D236" s="7">
        <v>201</v>
      </c>
      <c r="E236" s="360" t="s">
        <v>192</v>
      </c>
      <c r="F236" s="360"/>
      <c r="G236" s="360"/>
      <c r="H236" s="360"/>
    </row>
    <row r="237" spans="4:8" x14ac:dyDescent="0.25">
      <c r="D237" s="7">
        <v>202</v>
      </c>
      <c r="E237" s="360" t="s">
        <v>192</v>
      </c>
      <c r="F237" s="360"/>
      <c r="G237" s="360"/>
      <c r="H237" s="360"/>
    </row>
    <row r="238" spans="4:8" x14ac:dyDescent="0.25">
      <c r="D238" s="7">
        <v>203</v>
      </c>
      <c r="E238" s="360" t="s">
        <v>192</v>
      </c>
      <c r="F238" s="360"/>
      <c r="G238" s="360"/>
      <c r="H238" s="360"/>
    </row>
    <row r="239" spans="4:8" x14ac:dyDescent="0.25">
      <c r="D239" s="7">
        <v>204</v>
      </c>
      <c r="E239" s="360" t="s">
        <v>192</v>
      </c>
      <c r="F239" s="360"/>
      <c r="G239" s="360"/>
      <c r="H239" s="360"/>
    </row>
    <row r="240" spans="4:8" x14ac:dyDescent="0.25">
      <c r="D240" s="7">
        <v>205</v>
      </c>
      <c r="E240" s="360" t="s">
        <v>192</v>
      </c>
      <c r="F240" s="360"/>
      <c r="G240" s="360"/>
      <c r="H240" s="360"/>
    </row>
    <row r="241" spans="4:8" x14ac:dyDescent="0.25">
      <c r="D241" s="7">
        <v>206</v>
      </c>
      <c r="E241" s="360" t="s">
        <v>192</v>
      </c>
      <c r="F241" s="360"/>
      <c r="G241" s="360"/>
      <c r="H241" s="360"/>
    </row>
    <row r="242" spans="4:8" x14ac:dyDescent="0.25">
      <c r="D242" s="7">
        <v>207</v>
      </c>
      <c r="E242" s="360" t="s">
        <v>192</v>
      </c>
      <c r="F242" s="360"/>
      <c r="G242" s="360"/>
      <c r="H242" s="360"/>
    </row>
    <row r="243" spans="4:8" x14ac:dyDescent="0.25">
      <c r="D243" s="7">
        <v>208</v>
      </c>
      <c r="E243" s="360" t="s">
        <v>192</v>
      </c>
      <c r="F243" s="360"/>
      <c r="G243" s="360"/>
      <c r="H243" s="360"/>
    </row>
    <row r="244" spans="4:8" x14ac:dyDescent="0.25">
      <c r="D244" s="7">
        <v>209</v>
      </c>
      <c r="E244" s="360" t="s">
        <v>192</v>
      </c>
      <c r="F244" s="360"/>
      <c r="G244" s="360"/>
      <c r="H244" s="360"/>
    </row>
    <row r="245" spans="4:8" x14ac:dyDescent="0.25">
      <c r="D245" s="7">
        <v>210</v>
      </c>
      <c r="E245" s="360" t="s">
        <v>192</v>
      </c>
      <c r="F245" s="360"/>
      <c r="G245" s="360"/>
      <c r="H245" s="360"/>
    </row>
    <row r="246" spans="4:8" x14ac:dyDescent="0.25">
      <c r="D246" s="7">
        <v>211</v>
      </c>
      <c r="E246" s="360" t="s">
        <v>192</v>
      </c>
      <c r="F246" s="360"/>
      <c r="G246" s="360"/>
      <c r="H246" s="360"/>
    </row>
    <row r="247" spans="4:8" x14ac:dyDescent="0.25">
      <c r="D247" s="7">
        <v>212</v>
      </c>
      <c r="E247" s="360" t="s">
        <v>192</v>
      </c>
      <c r="F247" s="360"/>
      <c r="G247" s="360"/>
      <c r="H247" s="360"/>
    </row>
    <row r="248" spans="4:8" x14ac:dyDescent="0.25">
      <c r="D248" s="7">
        <v>213</v>
      </c>
      <c r="E248" s="360" t="s">
        <v>192</v>
      </c>
      <c r="F248" s="360"/>
      <c r="G248" s="360"/>
      <c r="H248" s="360"/>
    </row>
    <row r="249" spans="4:8" x14ac:dyDescent="0.25">
      <c r="D249" s="7">
        <v>214</v>
      </c>
      <c r="E249" s="360" t="s">
        <v>192</v>
      </c>
      <c r="F249" s="360"/>
      <c r="G249" s="360"/>
      <c r="H249" s="360"/>
    </row>
    <row r="250" spans="4:8" x14ac:dyDescent="0.25">
      <c r="D250" s="7">
        <v>215</v>
      </c>
      <c r="E250" s="360" t="s">
        <v>192</v>
      </c>
      <c r="F250" s="360"/>
      <c r="G250" s="360"/>
      <c r="H250" s="360"/>
    </row>
    <row r="251" spans="4:8" x14ac:dyDescent="0.25">
      <c r="D251" s="7">
        <v>216</v>
      </c>
      <c r="E251" s="360" t="s">
        <v>192</v>
      </c>
      <c r="F251" s="360"/>
      <c r="G251" s="360"/>
      <c r="H251" s="360"/>
    </row>
    <row r="252" spans="4:8" x14ac:dyDescent="0.25">
      <c r="D252" s="7">
        <v>217</v>
      </c>
      <c r="E252" s="360" t="s">
        <v>192</v>
      </c>
      <c r="F252" s="360"/>
      <c r="G252" s="360"/>
      <c r="H252" s="360"/>
    </row>
    <row r="253" spans="4:8" x14ac:dyDescent="0.25">
      <c r="D253" s="7">
        <v>218</v>
      </c>
      <c r="E253" s="360" t="s">
        <v>192</v>
      </c>
      <c r="F253" s="360"/>
      <c r="G253" s="360"/>
      <c r="H253" s="360"/>
    </row>
    <row r="254" spans="4:8" x14ac:dyDescent="0.25">
      <c r="D254" s="7">
        <v>219</v>
      </c>
      <c r="E254" s="360" t="s">
        <v>192</v>
      </c>
      <c r="F254" s="360"/>
      <c r="G254" s="360"/>
      <c r="H254" s="360"/>
    </row>
    <row r="255" spans="4:8" x14ac:dyDescent="0.25">
      <c r="D255" s="7">
        <v>220</v>
      </c>
      <c r="E255" s="360" t="s">
        <v>192</v>
      </c>
      <c r="F255" s="360"/>
      <c r="G255" s="360"/>
      <c r="H255" s="360"/>
    </row>
    <row r="256" spans="4:8" x14ac:dyDescent="0.25">
      <c r="D256" s="7">
        <v>221</v>
      </c>
      <c r="E256" s="360" t="s">
        <v>192</v>
      </c>
      <c r="F256" s="360"/>
      <c r="G256" s="360"/>
      <c r="H256" s="360"/>
    </row>
    <row r="257" spans="4:8" x14ac:dyDescent="0.25">
      <c r="D257" s="7">
        <v>222</v>
      </c>
      <c r="E257" s="360" t="s">
        <v>192</v>
      </c>
      <c r="F257" s="360"/>
      <c r="G257" s="360"/>
      <c r="H257" s="360"/>
    </row>
    <row r="258" spans="4:8" x14ac:dyDescent="0.25">
      <c r="D258" s="7">
        <v>223</v>
      </c>
      <c r="E258" s="360" t="s">
        <v>192</v>
      </c>
      <c r="F258" s="360"/>
      <c r="G258" s="360"/>
      <c r="H258" s="360"/>
    </row>
    <row r="259" spans="4:8" x14ac:dyDescent="0.25">
      <c r="D259" s="7">
        <v>224</v>
      </c>
      <c r="E259" s="360" t="s">
        <v>192</v>
      </c>
      <c r="F259" s="360"/>
      <c r="G259" s="360"/>
      <c r="H259" s="360"/>
    </row>
    <row r="260" spans="4:8" x14ac:dyDescent="0.25">
      <c r="D260" s="7">
        <v>225</v>
      </c>
      <c r="E260" s="360" t="s">
        <v>192</v>
      </c>
      <c r="F260" s="360"/>
      <c r="G260" s="360"/>
      <c r="H260" s="360"/>
    </row>
    <row r="261" spans="4:8" x14ac:dyDescent="0.25">
      <c r="D261" s="7">
        <v>226</v>
      </c>
      <c r="E261" s="360" t="s">
        <v>192</v>
      </c>
      <c r="F261" s="360"/>
      <c r="G261" s="360"/>
      <c r="H261" s="360"/>
    </row>
    <row r="262" spans="4:8" x14ac:dyDescent="0.25">
      <c r="D262" s="7">
        <v>227</v>
      </c>
      <c r="E262" s="360" t="s">
        <v>192</v>
      </c>
      <c r="F262" s="360"/>
      <c r="G262" s="360"/>
      <c r="H262" s="360"/>
    </row>
    <row r="263" spans="4:8" x14ac:dyDescent="0.25">
      <c r="D263" s="7">
        <v>228</v>
      </c>
      <c r="E263" s="360" t="s">
        <v>192</v>
      </c>
      <c r="F263" s="360"/>
      <c r="G263" s="360"/>
      <c r="H263" s="360"/>
    </row>
    <row r="264" spans="4:8" x14ac:dyDescent="0.25">
      <c r="D264" s="7">
        <v>229</v>
      </c>
      <c r="E264" s="360" t="s">
        <v>192</v>
      </c>
      <c r="F264" s="360"/>
      <c r="G264" s="360"/>
      <c r="H264" s="360"/>
    </row>
    <row r="265" spans="4:8" x14ac:dyDescent="0.25">
      <c r="D265" s="7">
        <v>230</v>
      </c>
      <c r="E265" s="360" t="s">
        <v>192</v>
      </c>
      <c r="F265" s="360"/>
      <c r="G265" s="360"/>
      <c r="H265" s="360"/>
    </row>
    <row r="266" spans="4:8" x14ac:dyDescent="0.25">
      <c r="D266" s="7">
        <v>231</v>
      </c>
      <c r="E266" s="360" t="s">
        <v>192</v>
      </c>
      <c r="F266" s="360"/>
      <c r="G266" s="360"/>
      <c r="H266" s="360"/>
    </row>
    <row r="267" spans="4:8" x14ac:dyDescent="0.25">
      <c r="D267" s="7">
        <v>232</v>
      </c>
      <c r="E267" s="360" t="s">
        <v>192</v>
      </c>
      <c r="F267" s="360"/>
      <c r="G267" s="360"/>
      <c r="H267" s="360"/>
    </row>
    <row r="268" spans="4:8" x14ac:dyDescent="0.25">
      <c r="D268" s="7">
        <v>233</v>
      </c>
      <c r="E268" s="360" t="s">
        <v>192</v>
      </c>
      <c r="F268" s="360"/>
      <c r="G268" s="360"/>
      <c r="H268" s="360"/>
    </row>
    <row r="269" spans="4:8" x14ac:dyDescent="0.25">
      <c r="D269" s="7">
        <v>234</v>
      </c>
      <c r="E269" s="360" t="s">
        <v>192</v>
      </c>
      <c r="F269" s="360"/>
      <c r="G269" s="360"/>
      <c r="H269" s="360"/>
    </row>
    <row r="270" spans="4:8" x14ac:dyDescent="0.25">
      <c r="D270" s="7">
        <v>235</v>
      </c>
      <c r="E270" s="360" t="s">
        <v>192</v>
      </c>
      <c r="F270" s="360"/>
      <c r="G270" s="360"/>
      <c r="H270" s="360"/>
    </row>
    <row r="271" spans="4:8" x14ac:dyDescent="0.25">
      <c r="D271" s="7">
        <v>236</v>
      </c>
      <c r="E271" s="360" t="s">
        <v>192</v>
      </c>
      <c r="F271" s="360"/>
      <c r="G271" s="360"/>
      <c r="H271" s="360"/>
    </row>
    <row r="272" spans="4:8" x14ac:dyDescent="0.25">
      <c r="D272" s="7">
        <v>237</v>
      </c>
      <c r="E272" s="360" t="s">
        <v>192</v>
      </c>
      <c r="F272" s="360"/>
      <c r="G272" s="360"/>
      <c r="H272" s="360"/>
    </row>
    <row r="273" spans="4:8" x14ac:dyDescent="0.25">
      <c r="D273" s="7">
        <v>238</v>
      </c>
      <c r="E273" s="360" t="s">
        <v>192</v>
      </c>
      <c r="F273" s="360"/>
      <c r="G273" s="360"/>
      <c r="H273" s="360"/>
    </row>
    <row r="274" spans="4:8" x14ac:dyDescent="0.25">
      <c r="D274" s="7">
        <v>239</v>
      </c>
      <c r="E274" s="360" t="s">
        <v>192</v>
      </c>
      <c r="F274" s="360"/>
      <c r="G274" s="360"/>
      <c r="H274" s="360"/>
    </row>
    <row r="275" spans="4:8" x14ac:dyDescent="0.25">
      <c r="D275" s="7">
        <v>240</v>
      </c>
      <c r="E275" s="360" t="s">
        <v>192</v>
      </c>
      <c r="F275" s="360"/>
      <c r="G275" s="360"/>
      <c r="H275" s="360"/>
    </row>
    <row r="276" spans="4:8" x14ac:dyDescent="0.25">
      <c r="D276" s="7">
        <v>241</v>
      </c>
      <c r="E276" s="360" t="s">
        <v>192</v>
      </c>
      <c r="F276" s="360"/>
      <c r="G276" s="360"/>
      <c r="H276" s="360"/>
    </row>
    <row r="277" spans="4:8" x14ac:dyDescent="0.25">
      <c r="D277" s="7">
        <v>242</v>
      </c>
      <c r="E277" s="360" t="s">
        <v>192</v>
      </c>
      <c r="F277" s="360"/>
      <c r="G277" s="360"/>
      <c r="H277" s="360"/>
    </row>
    <row r="278" spans="4:8" x14ac:dyDescent="0.25">
      <c r="D278" s="7">
        <v>243</v>
      </c>
      <c r="E278" s="360" t="s">
        <v>192</v>
      </c>
      <c r="F278" s="360"/>
      <c r="G278" s="360"/>
      <c r="H278" s="360"/>
    </row>
    <row r="279" spans="4:8" x14ac:dyDescent="0.25">
      <c r="D279" s="7">
        <v>244</v>
      </c>
      <c r="E279" s="360" t="s">
        <v>192</v>
      </c>
      <c r="F279" s="360"/>
      <c r="G279" s="360"/>
      <c r="H279" s="360"/>
    </row>
    <row r="280" spans="4:8" x14ac:dyDescent="0.25">
      <c r="D280" s="7">
        <v>245</v>
      </c>
      <c r="E280" s="360" t="s">
        <v>192</v>
      </c>
      <c r="F280" s="360"/>
      <c r="G280" s="360"/>
      <c r="H280" s="360"/>
    </row>
    <row r="281" spans="4:8" x14ac:dyDescent="0.25">
      <c r="D281" s="7">
        <v>246</v>
      </c>
      <c r="E281" s="360" t="s">
        <v>192</v>
      </c>
      <c r="F281" s="360"/>
      <c r="G281" s="360"/>
      <c r="H281" s="360"/>
    </row>
    <row r="282" spans="4:8" x14ac:dyDescent="0.25">
      <c r="D282" s="7">
        <v>247</v>
      </c>
      <c r="E282" s="360" t="s">
        <v>192</v>
      </c>
      <c r="F282" s="360"/>
      <c r="G282" s="360"/>
      <c r="H282" s="360"/>
    </row>
    <row r="283" spans="4:8" x14ac:dyDescent="0.25">
      <c r="D283" s="7">
        <v>248</v>
      </c>
      <c r="E283" s="360" t="s">
        <v>192</v>
      </c>
      <c r="F283" s="360"/>
      <c r="G283" s="360"/>
      <c r="H283" s="360"/>
    </row>
    <row r="284" spans="4:8" x14ac:dyDescent="0.25">
      <c r="D284" s="7">
        <v>249</v>
      </c>
      <c r="E284" s="360" t="s">
        <v>192</v>
      </c>
      <c r="F284" s="360"/>
      <c r="G284" s="360"/>
      <c r="H284" s="360"/>
    </row>
    <row r="285" spans="4:8" x14ac:dyDescent="0.25">
      <c r="D285" s="7">
        <v>250</v>
      </c>
      <c r="E285" s="360" t="s">
        <v>192</v>
      </c>
      <c r="F285" s="360"/>
      <c r="G285" s="360"/>
      <c r="H285" s="360"/>
    </row>
    <row r="286" spans="4:8" x14ac:dyDescent="0.25">
      <c r="D286" s="7">
        <v>251</v>
      </c>
      <c r="E286" s="360" t="s">
        <v>192</v>
      </c>
      <c r="F286" s="360"/>
      <c r="G286" s="360"/>
      <c r="H286" s="360"/>
    </row>
    <row r="287" spans="4:8" x14ac:dyDescent="0.25">
      <c r="D287" s="7">
        <v>252</v>
      </c>
      <c r="E287" s="360" t="s">
        <v>192</v>
      </c>
      <c r="F287" s="360"/>
      <c r="G287" s="360"/>
      <c r="H287" s="360"/>
    </row>
    <row r="288" spans="4:8" x14ac:dyDescent="0.25">
      <c r="D288" s="7">
        <v>253</v>
      </c>
      <c r="E288" s="360" t="s">
        <v>192</v>
      </c>
      <c r="F288" s="360"/>
      <c r="G288" s="360"/>
      <c r="H288" s="360"/>
    </row>
    <row r="289" spans="4:8" x14ac:dyDescent="0.25">
      <c r="D289" s="7">
        <v>254</v>
      </c>
      <c r="E289" s="360" t="s">
        <v>192</v>
      </c>
      <c r="F289" s="360"/>
      <c r="G289" s="360"/>
      <c r="H289" s="360"/>
    </row>
    <row r="290" spans="4:8" x14ac:dyDescent="0.25">
      <c r="D290" s="7">
        <v>255</v>
      </c>
      <c r="E290" s="360" t="s">
        <v>192</v>
      </c>
      <c r="F290" s="360"/>
      <c r="G290" s="360"/>
      <c r="H290" s="360"/>
    </row>
  </sheetData>
  <mergeCells count="431">
    <mergeCell ref="E285:H285"/>
    <mergeCell ref="E286:H286"/>
    <mergeCell ref="E287:H287"/>
    <mergeCell ref="E288:H288"/>
    <mergeCell ref="E289:H289"/>
    <mergeCell ref="E290:H290"/>
    <mergeCell ref="E279:H279"/>
    <mergeCell ref="E280:H280"/>
    <mergeCell ref="E281:H281"/>
    <mergeCell ref="E282:H282"/>
    <mergeCell ref="E283:H283"/>
    <mergeCell ref="E284:H284"/>
    <mergeCell ref="E273:H273"/>
    <mergeCell ref="E274:H274"/>
    <mergeCell ref="E275:H275"/>
    <mergeCell ref="E276:H276"/>
    <mergeCell ref="E277:H277"/>
    <mergeCell ref="E278:H278"/>
    <mergeCell ref="E267:H267"/>
    <mergeCell ref="E268:H268"/>
    <mergeCell ref="E269:H269"/>
    <mergeCell ref="E270:H270"/>
    <mergeCell ref="E271:H271"/>
    <mergeCell ref="E272:H272"/>
    <mergeCell ref="E261:H261"/>
    <mergeCell ref="E262:H262"/>
    <mergeCell ref="E263:H263"/>
    <mergeCell ref="E264:H264"/>
    <mergeCell ref="E265:H265"/>
    <mergeCell ref="E266:H266"/>
    <mergeCell ref="E255:H255"/>
    <mergeCell ref="E256:H256"/>
    <mergeCell ref="E257:H257"/>
    <mergeCell ref="E258:H258"/>
    <mergeCell ref="E259:H259"/>
    <mergeCell ref="E260:H260"/>
    <mergeCell ref="E249:H249"/>
    <mergeCell ref="E250:H250"/>
    <mergeCell ref="E251:H251"/>
    <mergeCell ref="E252:H252"/>
    <mergeCell ref="E253:H253"/>
    <mergeCell ref="E254:H254"/>
    <mergeCell ref="E243:H243"/>
    <mergeCell ref="E244:H244"/>
    <mergeCell ref="E245:H245"/>
    <mergeCell ref="E246:H246"/>
    <mergeCell ref="E247:H247"/>
    <mergeCell ref="E248:H248"/>
    <mergeCell ref="E237:H237"/>
    <mergeCell ref="E238:H238"/>
    <mergeCell ref="E239:H239"/>
    <mergeCell ref="E240:H240"/>
    <mergeCell ref="E241:H241"/>
    <mergeCell ref="E242:H242"/>
    <mergeCell ref="E231:H231"/>
    <mergeCell ref="E232:H232"/>
    <mergeCell ref="E233:H233"/>
    <mergeCell ref="E234:H234"/>
    <mergeCell ref="E235:H235"/>
    <mergeCell ref="E236:H236"/>
    <mergeCell ref="E225:H225"/>
    <mergeCell ref="E226:H226"/>
    <mergeCell ref="E227:H227"/>
    <mergeCell ref="E228:H228"/>
    <mergeCell ref="E229:H229"/>
    <mergeCell ref="E230:H230"/>
    <mergeCell ref="E219:H219"/>
    <mergeCell ref="E220:H220"/>
    <mergeCell ref="E221:H221"/>
    <mergeCell ref="E222:H222"/>
    <mergeCell ref="E223:H223"/>
    <mergeCell ref="E224:H224"/>
    <mergeCell ref="E213:H213"/>
    <mergeCell ref="E214:H214"/>
    <mergeCell ref="E215:H215"/>
    <mergeCell ref="E216:H216"/>
    <mergeCell ref="E217:H217"/>
    <mergeCell ref="E218:H218"/>
    <mergeCell ref="E207:H207"/>
    <mergeCell ref="E208:H208"/>
    <mergeCell ref="E209:H209"/>
    <mergeCell ref="E210:H210"/>
    <mergeCell ref="E211:H211"/>
    <mergeCell ref="E212:H212"/>
    <mergeCell ref="E201:H201"/>
    <mergeCell ref="E202:H202"/>
    <mergeCell ref="E203:H203"/>
    <mergeCell ref="E204:H204"/>
    <mergeCell ref="E205:H205"/>
    <mergeCell ref="E206:H206"/>
    <mergeCell ref="E195:H195"/>
    <mergeCell ref="E196:H196"/>
    <mergeCell ref="E197:H197"/>
    <mergeCell ref="E198:H198"/>
    <mergeCell ref="E199:H199"/>
    <mergeCell ref="E200:H200"/>
    <mergeCell ref="E189:H189"/>
    <mergeCell ref="E190:H190"/>
    <mergeCell ref="E191:H191"/>
    <mergeCell ref="E192:H192"/>
    <mergeCell ref="E193:H193"/>
    <mergeCell ref="E194:H194"/>
    <mergeCell ref="E183:H183"/>
    <mergeCell ref="E184:H184"/>
    <mergeCell ref="E185:H185"/>
    <mergeCell ref="E186:H186"/>
    <mergeCell ref="E187:H187"/>
    <mergeCell ref="E188:H188"/>
    <mergeCell ref="E177:H177"/>
    <mergeCell ref="E178:H178"/>
    <mergeCell ref="E179:H179"/>
    <mergeCell ref="E180:H180"/>
    <mergeCell ref="E181:H181"/>
    <mergeCell ref="E182:H182"/>
    <mergeCell ref="E171:H171"/>
    <mergeCell ref="E172:H172"/>
    <mergeCell ref="E173:H173"/>
    <mergeCell ref="E174:H174"/>
    <mergeCell ref="E175:H175"/>
    <mergeCell ref="E176:H176"/>
    <mergeCell ref="E165:H165"/>
    <mergeCell ref="E166:H166"/>
    <mergeCell ref="E167:H167"/>
    <mergeCell ref="E168:H168"/>
    <mergeCell ref="E169:H169"/>
    <mergeCell ref="E170:H170"/>
    <mergeCell ref="E159:H159"/>
    <mergeCell ref="E160:H160"/>
    <mergeCell ref="E161:H161"/>
    <mergeCell ref="E162:H162"/>
    <mergeCell ref="E163:H163"/>
    <mergeCell ref="E164:H164"/>
    <mergeCell ref="E153:H153"/>
    <mergeCell ref="E154:H154"/>
    <mergeCell ref="E155:H155"/>
    <mergeCell ref="E156:H156"/>
    <mergeCell ref="E157:H157"/>
    <mergeCell ref="E158:H158"/>
    <mergeCell ref="E147:H147"/>
    <mergeCell ref="E148:H148"/>
    <mergeCell ref="E149:H149"/>
    <mergeCell ref="E150:H150"/>
    <mergeCell ref="E151:H151"/>
    <mergeCell ref="E152:H152"/>
    <mergeCell ref="E141:H141"/>
    <mergeCell ref="E142:H142"/>
    <mergeCell ref="E143:H143"/>
    <mergeCell ref="E144:H144"/>
    <mergeCell ref="E145:H145"/>
    <mergeCell ref="E146:H146"/>
    <mergeCell ref="E135:H135"/>
    <mergeCell ref="E136:H136"/>
    <mergeCell ref="E137:H137"/>
    <mergeCell ref="E138:H138"/>
    <mergeCell ref="E139:H139"/>
    <mergeCell ref="E140:H140"/>
    <mergeCell ref="E129:H129"/>
    <mergeCell ref="E130:H130"/>
    <mergeCell ref="E131:H131"/>
    <mergeCell ref="E132:H132"/>
    <mergeCell ref="E133:H133"/>
    <mergeCell ref="E134:H134"/>
    <mergeCell ref="E123:H123"/>
    <mergeCell ref="E124:H124"/>
    <mergeCell ref="E125:H125"/>
    <mergeCell ref="E126:H126"/>
    <mergeCell ref="E127:H127"/>
    <mergeCell ref="E128:H128"/>
    <mergeCell ref="E117:H117"/>
    <mergeCell ref="E118:H118"/>
    <mergeCell ref="E119:H119"/>
    <mergeCell ref="E120:H120"/>
    <mergeCell ref="E121:H121"/>
    <mergeCell ref="E122:H122"/>
    <mergeCell ref="E111:H111"/>
    <mergeCell ref="E112:H112"/>
    <mergeCell ref="E113:H113"/>
    <mergeCell ref="E114:H114"/>
    <mergeCell ref="E115:H115"/>
    <mergeCell ref="E116:H116"/>
    <mergeCell ref="E105:H105"/>
    <mergeCell ref="E106:H106"/>
    <mergeCell ref="E107:H107"/>
    <mergeCell ref="E108:H108"/>
    <mergeCell ref="E109:H109"/>
    <mergeCell ref="E110:H110"/>
    <mergeCell ref="E99:H99"/>
    <mergeCell ref="E100:H100"/>
    <mergeCell ref="E101:H101"/>
    <mergeCell ref="E102:H102"/>
    <mergeCell ref="E103:H103"/>
    <mergeCell ref="E104:H104"/>
    <mergeCell ref="E93:H93"/>
    <mergeCell ref="E94:H94"/>
    <mergeCell ref="E95:H95"/>
    <mergeCell ref="E96:H96"/>
    <mergeCell ref="E97:H97"/>
    <mergeCell ref="E98:H98"/>
    <mergeCell ref="E87:H87"/>
    <mergeCell ref="E88:H88"/>
    <mergeCell ref="E89:H89"/>
    <mergeCell ref="E90:H90"/>
    <mergeCell ref="E91:H91"/>
    <mergeCell ref="E92:H92"/>
    <mergeCell ref="E81:H81"/>
    <mergeCell ref="E82:H82"/>
    <mergeCell ref="E83:H83"/>
    <mergeCell ref="E84:H84"/>
    <mergeCell ref="E85:H85"/>
    <mergeCell ref="E86:H86"/>
    <mergeCell ref="E75:H75"/>
    <mergeCell ref="E76:H76"/>
    <mergeCell ref="E77:H77"/>
    <mergeCell ref="E78:H78"/>
    <mergeCell ref="E79:H79"/>
    <mergeCell ref="E80:H80"/>
    <mergeCell ref="E70:H70"/>
    <mergeCell ref="O70:R70"/>
    <mergeCell ref="E71:H71"/>
    <mergeCell ref="E72:H72"/>
    <mergeCell ref="E73:H73"/>
    <mergeCell ref="E74:H74"/>
    <mergeCell ref="E67:H67"/>
    <mergeCell ref="K67:M67"/>
    <mergeCell ref="O67:R67"/>
    <mergeCell ref="E68:H68"/>
    <mergeCell ref="O68:R68"/>
    <mergeCell ref="E69:H69"/>
    <mergeCell ref="O69:R69"/>
    <mergeCell ref="E61:H61"/>
    <mergeCell ref="E62:H62"/>
    <mergeCell ref="E63:H63"/>
    <mergeCell ref="E64:H64"/>
    <mergeCell ref="E65:H65"/>
    <mergeCell ref="E66:H66"/>
    <mergeCell ref="E58:H58"/>
    <mergeCell ref="O58:R58"/>
    <mergeCell ref="E59:H59"/>
    <mergeCell ref="O59:R59"/>
    <mergeCell ref="E60:H60"/>
    <mergeCell ref="O60:R60"/>
    <mergeCell ref="E55:H55"/>
    <mergeCell ref="O55:R55"/>
    <mergeCell ref="E56:H56"/>
    <mergeCell ref="O56:R56"/>
    <mergeCell ref="E57:H57"/>
    <mergeCell ref="O57:R57"/>
    <mergeCell ref="E52:H52"/>
    <mergeCell ref="O52:R52"/>
    <mergeCell ref="E53:H53"/>
    <mergeCell ref="O53:R53"/>
    <mergeCell ref="E54:H54"/>
    <mergeCell ref="O54:R54"/>
    <mergeCell ref="E49:H49"/>
    <mergeCell ref="O49:R49"/>
    <mergeCell ref="E50:H50"/>
    <mergeCell ref="O50:R50"/>
    <mergeCell ref="E51:H51"/>
    <mergeCell ref="O51:R51"/>
    <mergeCell ref="E45:H45"/>
    <mergeCell ref="O45:R45"/>
    <mergeCell ref="E46:H46"/>
    <mergeCell ref="E47:H47"/>
    <mergeCell ref="E48:H48"/>
    <mergeCell ref="K48:M48"/>
    <mergeCell ref="O48:R48"/>
    <mergeCell ref="E42:H42"/>
    <mergeCell ref="O42:R42"/>
    <mergeCell ref="E43:H43"/>
    <mergeCell ref="O43:R43"/>
    <mergeCell ref="E44:H44"/>
    <mergeCell ref="O44:R44"/>
    <mergeCell ref="E39:H39"/>
    <mergeCell ref="O39:R39"/>
    <mergeCell ref="E40:H40"/>
    <mergeCell ref="O40:R40"/>
    <mergeCell ref="E41:H41"/>
    <mergeCell ref="O41:R41"/>
    <mergeCell ref="E36:H36"/>
    <mergeCell ref="O36:R36"/>
    <mergeCell ref="E37:H37"/>
    <mergeCell ref="O37:R37"/>
    <mergeCell ref="E38:H38"/>
    <mergeCell ref="O38:R38"/>
    <mergeCell ref="B32:D32"/>
    <mergeCell ref="I32:T32"/>
    <mergeCell ref="U32:W32"/>
    <mergeCell ref="X32:Z32"/>
    <mergeCell ref="A35:C35"/>
    <mergeCell ref="E35:H35"/>
    <mergeCell ref="K35:M35"/>
    <mergeCell ref="O35:R35"/>
    <mergeCell ref="B30:D30"/>
    <mergeCell ref="I30:T30"/>
    <mergeCell ref="U30:W30"/>
    <mergeCell ref="X30:Z30"/>
    <mergeCell ref="B31:D31"/>
    <mergeCell ref="I31:T31"/>
    <mergeCell ref="U31:W31"/>
    <mergeCell ref="X31:Z31"/>
    <mergeCell ref="B29:D29"/>
    <mergeCell ref="F29:G29"/>
    <mergeCell ref="I29:J29"/>
    <mergeCell ref="K29:T29"/>
    <mergeCell ref="U29:W29"/>
    <mergeCell ref="X29:Z29"/>
    <mergeCell ref="A27:Z27"/>
    <mergeCell ref="B28:D28"/>
    <mergeCell ref="F28:G28"/>
    <mergeCell ref="I28:J28"/>
    <mergeCell ref="K28:T28"/>
    <mergeCell ref="U28:W28"/>
    <mergeCell ref="X28:Z28"/>
    <mergeCell ref="B26:D26"/>
    <mergeCell ref="F26:G26"/>
    <mergeCell ref="I26:J26"/>
    <mergeCell ref="K26:T26"/>
    <mergeCell ref="U26:W26"/>
    <mergeCell ref="X26:Z26"/>
    <mergeCell ref="A24:Z24"/>
    <mergeCell ref="B25:D25"/>
    <mergeCell ref="F25:G25"/>
    <mergeCell ref="I25:J25"/>
    <mergeCell ref="K25:T25"/>
    <mergeCell ref="U25:W25"/>
    <mergeCell ref="X25:Z25"/>
    <mergeCell ref="B23:D23"/>
    <mergeCell ref="F23:G23"/>
    <mergeCell ref="I23:J23"/>
    <mergeCell ref="K23:T23"/>
    <mergeCell ref="U23:W23"/>
    <mergeCell ref="X23:Z23"/>
    <mergeCell ref="B22:D22"/>
    <mergeCell ref="F22:G22"/>
    <mergeCell ref="I22:J22"/>
    <mergeCell ref="K22:T22"/>
    <mergeCell ref="U22:W22"/>
    <mergeCell ref="X22:Z22"/>
    <mergeCell ref="A20:Z20"/>
    <mergeCell ref="B21:D21"/>
    <mergeCell ref="F21:G21"/>
    <mergeCell ref="I21:J21"/>
    <mergeCell ref="K21:T21"/>
    <mergeCell ref="U21:W21"/>
    <mergeCell ref="X21:Z21"/>
    <mergeCell ref="A18:Z18"/>
    <mergeCell ref="B19:D19"/>
    <mergeCell ref="F19:G19"/>
    <mergeCell ref="I19:J19"/>
    <mergeCell ref="K19:T19"/>
    <mergeCell ref="U19:W19"/>
    <mergeCell ref="X19:Z19"/>
    <mergeCell ref="B17:D17"/>
    <mergeCell ref="F17:G17"/>
    <mergeCell ref="I17:J17"/>
    <mergeCell ref="K17:T17"/>
    <mergeCell ref="U17:W17"/>
    <mergeCell ref="X17:Z17"/>
    <mergeCell ref="A15:Z15"/>
    <mergeCell ref="B16:D16"/>
    <mergeCell ref="F16:G16"/>
    <mergeCell ref="I16:J16"/>
    <mergeCell ref="K16:T16"/>
    <mergeCell ref="U16:W16"/>
    <mergeCell ref="X16:Z16"/>
    <mergeCell ref="B14:D14"/>
    <mergeCell ref="F14:G14"/>
    <mergeCell ref="I14:J14"/>
    <mergeCell ref="K14:T14"/>
    <mergeCell ref="U14:W14"/>
    <mergeCell ref="X14:Z14"/>
    <mergeCell ref="B13:D13"/>
    <mergeCell ref="F13:G13"/>
    <mergeCell ref="I13:J13"/>
    <mergeCell ref="K13:T13"/>
    <mergeCell ref="U13:W13"/>
    <mergeCell ref="X13:Z13"/>
    <mergeCell ref="B12:D12"/>
    <mergeCell ref="F12:G12"/>
    <mergeCell ref="I12:J12"/>
    <mergeCell ref="K12:T12"/>
    <mergeCell ref="U12:W12"/>
    <mergeCell ref="X12:Z12"/>
    <mergeCell ref="B11:D11"/>
    <mergeCell ref="F11:G11"/>
    <mergeCell ref="I11:J11"/>
    <mergeCell ref="K11:T11"/>
    <mergeCell ref="U11:W11"/>
    <mergeCell ref="X11:Z11"/>
    <mergeCell ref="A9:Z9"/>
    <mergeCell ref="B10:D10"/>
    <mergeCell ref="F10:G10"/>
    <mergeCell ref="I10:J10"/>
    <mergeCell ref="K10:T10"/>
    <mergeCell ref="U10:W10"/>
    <mergeCell ref="X10:Z10"/>
    <mergeCell ref="B8:D8"/>
    <mergeCell ref="F8:G8"/>
    <mergeCell ref="I8:J8"/>
    <mergeCell ref="K8:T8"/>
    <mergeCell ref="U8:W8"/>
    <mergeCell ref="X8:Z8"/>
    <mergeCell ref="B7:D7"/>
    <mergeCell ref="F7:G7"/>
    <mergeCell ref="I7:J7"/>
    <mergeCell ref="K7:T7"/>
    <mergeCell ref="U7:W7"/>
    <mergeCell ref="X7:Z7"/>
    <mergeCell ref="B6:D6"/>
    <mergeCell ref="F6:G6"/>
    <mergeCell ref="I6:J6"/>
    <mergeCell ref="K6:T6"/>
    <mergeCell ref="U6:W6"/>
    <mergeCell ref="X6:Z6"/>
    <mergeCell ref="A4:Z4"/>
    <mergeCell ref="B5:D5"/>
    <mergeCell ref="F5:G5"/>
    <mergeCell ref="I5:J5"/>
    <mergeCell ref="K5:T5"/>
    <mergeCell ref="U5:W5"/>
    <mergeCell ref="X5:Z5"/>
    <mergeCell ref="A1:Z1"/>
    <mergeCell ref="A2:A3"/>
    <mergeCell ref="B2:D3"/>
    <mergeCell ref="E2:E3"/>
    <mergeCell ref="F2:G3"/>
    <mergeCell ref="H2:H3"/>
    <mergeCell ref="I2:J3"/>
    <mergeCell ref="K2:T3"/>
    <mergeCell ref="U2:W3"/>
    <mergeCell ref="X2:Z3"/>
  </mergeCells>
  <hyperlinks>
    <hyperlink ref="B8:D8" location="CAS_Threat!M36" display="Threat_Kind" xr:uid="{46AB20FC-1BC7-4ABC-973C-ADEA4FC6417E}"/>
    <hyperlink ref="B7:D7" location="CAS_Threat!B35" display="Threat_Type" xr:uid="{B840B1F0-598F-4AC4-A4E1-AE5EDDF1F152}"/>
    <hyperlink ref="B13:D13" location="CAS_Threat!M49" display="Threat_Sector" xr:uid="{A032A7F6-CB02-48F3-AA44-1A187F26AA06}"/>
    <hyperlink ref="B14:D14" location="CAS_Threat!K67" display="Threat_Zone" xr:uid="{60E1BF54-C22A-4CF1-B1AF-12490B8149A4}"/>
  </hyperlinks>
  <pageMargins left="0.7" right="0.7" top="0.75" bottom="0.75" header="0.3" footer="0.3"/>
  <pageSetup paperSize="9" orientation="landscape" r:id="rId1"/>
  <headerFooter>
    <oddFooter>&amp;CF. Hattingh&amp;RPage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6112-523F-4B48-B59A-443D2159AF4A}">
  <dimension ref="B7:D34"/>
  <sheetViews>
    <sheetView topLeftCell="A4" workbookViewId="0">
      <selection activeCell="B7" sqref="B7"/>
    </sheetView>
  </sheetViews>
  <sheetFormatPr defaultRowHeight="15" x14ac:dyDescent="0.25"/>
  <cols>
    <col min="2" max="2" width="21.42578125" customWidth="1"/>
    <col min="3" max="3" width="6.5703125" customWidth="1"/>
    <col min="4" max="4" width="19.42578125" customWidth="1"/>
  </cols>
  <sheetData>
    <row r="7" spans="2:4" x14ac:dyDescent="0.25">
      <c r="B7" s="2" t="s">
        <v>1142</v>
      </c>
      <c r="C7">
        <v>0</v>
      </c>
      <c r="D7" t="s">
        <v>87</v>
      </c>
    </row>
    <row r="8" spans="2:4" x14ac:dyDescent="0.25">
      <c r="C8">
        <v>1</v>
      </c>
      <c r="D8" t="s">
        <v>88</v>
      </c>
    </row>
    <row r="9" spans="2:4" x14ac:dyDescent="0.25">
      <c r="C9">
        <v>2</v>
      </c>
      <c r="D9" t="s">
        <v>83</v>
      </c>
    </row>
    <row r="10" spans="2:4" x14ac:dyDescent="0.25">
      <c r="C10">
        <v>3</v>
      </c>
      <c r="D10" t="s">
        <v>89</v>
      </c>
    </row>
    <row r="11" spans="2:4" x14ac:dyDescent="0.25">
      <c r="C11">
        <v>4</v>
      </c>
      <c r="D11" t="s">
        <v>84</v>
      </c>
    </row>
    <row r="12" spans="2:4" x14ac:dyDescent="0.25">
      <c r="C12">
        <v>5</v>
      </c>
      <c r="D12" t="s">
        <v>85</v>
      </c>
    </row>
    <row r="13" spans="2:4" x14ac:dyDescent="0.25">
      <c r="C13">
        <v>6</v>
      </c>
      <c r="D13" t="s">
        <v>319</v>
      </c>
    </row>
    <row r="15" spans="2:4" x14ac:dyDescent="0.25">
      <c r="B15" t="s">
        <v>16</v>
      </c>
      <c r="C15">
        <v>0</v>
      </c>
      <c r="D15" t="s">
        <v>91</v>
      </c>
    </row>
    <row r="16" spans="2:4" x14ac:dyDescent="0.25">
      <c r="C16">
        <v>1</v>
      </c>
      <c r="D16" t="s">
        <v>92</v>
      </c>
    </row>
    <row r="17" spans="3:4" x14ac:dyDescent="0.25">
      <c r="C17">
        <v>2</v>
      </c>
      <c r="D17" t="s">
        <v>93</v>
      </c>
    </row>
    <row r="18" spans="3:4" x14ac:dyDescent="0.25">
      <c r="C18">
        <v>3</v>
      </c>
      <c r="D18" t="s">
        <v>94</v>
      </c>
    </row>
    <row r="19" spans="3:4" x14ac:dyDescent="0.25">
      <c r="C19">
        <v>4</v>
      </c>
      <c r="D19" t="s">
        <v>95</v>
      </c>
    </row>
    <row r="20" spans="3:4" x14ac:dyDescent="0.25">
      <c r="C20">
        <v>5</v>
      </c>
      <c r="D20" t="s">
        <v>96</v>
      </c>
    </row>
    <row r="21" spans="3:4" x14ac:dyDescent="0.25">
      <c r="C21">
        <v>6</v>
      </c>
      <c r="D21" t="s">
        <v>97</v>
      </c>
    </row>
    <row r="22" spans="3:4" x14ac:dyDescent="0.25">
      <c r="C22">
        <v>7</v>
      </c>
      <c r="D22" t="s">
        <v>98</v>
      </c>
    </row>
    <row r="23" spans="3:4" x14ac:dyDescent="0.25">
      <c r="C23">
        <v>8</v>
      </c>
      <c r="D23" t="s">
        <v>99</v>
      </c>
    </row>
    <row r="24" spans="3:4" x14ac:dyDescent="0.25">
      <c r="C24">
        <v>9</v>
      </c>
      <c r="D24" t="s">
        <v>100</v>
      </c>
    </row>
    <row r="25" spans="3:4" x14ac:dyDescent="0.25">
      <c r="C25">
        <v>10</v>
      </c>
      <c r="D25" t="s">
        <v>101</v>
      </c>
    </row>
    <row r="26" spans="3:4" x14ac:dyDescent="0.25">
      <c r="C26">
        <v>11</v>
      </c>
      <c r="D26" t="s">
        <v>102</v>
      </c>
    </row>
    <row r="27" spans="3:4" x14ac:dyDescent="0.25">
      <c r="C27">
        <v>12</v>
      </c>
      <c r="D27" t="s">
        <v>103</v>
      </c>
    </row>
    <row r="28" spans="3:4" x14ac:dyDescent="0.25">
      <c r="C28">
        <v>13</v>
      </c>
      <c r="D28" t="s">
        <v>109</v>
      </c>
    </row>
    <row r="29" spans="3:4" x14ac:dyDescent="0.25">
      <c r="C29">
        <v>14</v>
      </c>
      <c r="D29" t="s">
        <v>110</v>
      </c>
    </row>
    <row r="30" spans="3:4" x14ac:dyDescent="0.25">
      <c r="C30">
        <v>15</v>
      </c>
      <c r="D30" t="s">
        <v>104</v>
      </c>
    </row>
    <row r="31" spans="3:4" x14ac:dyDescent="0.25">
      <c r="C31">
        <v>16</v>
      </c>
      <c r="D31" t="s">
        <v>105</v>
      </c>
    </row>
    <row r="32" spans="3:4" x14ac:dyDescent="0.25">
      <c r="C32">
        <v>17</v>
      </c>
      <c r="D32" t="s">
        <v>106</v>
      </c>
    </row>
    <row r="33" spans="3:4" x14ac:dyDescent="0.25">
      <c r="C33">
        <v>18</v>
      </c>
      <c r="D33" t="s">
        <v>107</v>
      </c>
    </row>
    <row r="34" spans="3:4" x14ac:dyDescent="0.25">
      <c r="C34">
        <v>19</v>
      </c>
      <c r="D34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BF81-2600-48FA-AE4C-174BE0195A32}">
  <dimension ref="A1:H504"/>
  <sheetViews>
    <sheetView topLeftCell="A139" workbookViewId="0">
      <selection activeCell="A302" sqref="A302"/>
    </sheetView>
  </sheetViews>
  <sheetFormatPr defaultRowHeight="15" x14ac:dyDescent="0.25"/>
  <cols>
    <col min="2" max="2" width="29.85546875" customWidth="1"/>
    <col min="4" max="4" width="20.7109375" customWidth="1"/>
    <col min="5" max="5" width="14.570312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>
        <f>Logging_Structure!A2</f>
        <v>1</v>
      </c>
      <c r="B2" t="str">
        <f>SUBSTITUTE(Logging_Structure!B2,"_"," ")</f>
        <v>EV Power Down</v>
      </c>
    </row>
    <row r="3" spans="1:2" x14ac:dyDescent="0.25">
      <c r="A3" s="128">
        <f>Logging_Structure!A3</f>
        <v>2</v>
      </c>
      <c r="B3" s="128" t="str">
        <f>SUBSTITUTE(Logging_Structure!B3,"_"," ")</f>
        <v>EV Power Up</v>
      </c>
    </row>
    <row r="4" spans="1:2" x14ac:dyDescent="0.25">
      <c r="A4" s="128">
        <f>Logging_Structure!A4</f>
        <v>3</v>
      </c>
      <c r="B4" s="128" t="str">
        <f>SUBSTITUTE(Logging_Structure!B4,"_"," ")</f>
        <v>EV Commissioning Required</v>
      </c>
    </row>
    <row r="5" spans="1:2" x14ac:dyDescent="0.25">
      <c r="A5" s="128">
        <f>Logging_Structure!A5</f>
        <v>4</v>
      </c>
      <c r="B5" s="128" t="str">
        <f>SUBSTITUTE(Logging_Structure!B5,"_"," ")</f>
        <v>EV SystemIdle</v>
      </c>
    </row>
    <row r="6" spans="1:2" x14ac:dyDescent="0.25">
      <c r="A6" s="128">
        <f>Logging_Structure!A6</f>
        <v>5</v>
      </c>
      <c r="B6" s="128" t="str">
        <f>SUBSTITUTE(Logging_Structure!B6,"_"," ")</f>
        <v>Reserved Event ID</v>
      </c>
    </row>
    <row r="7" spans="1:2" x14ac:dyDescent="0.25">
      <c r="A7" s="128">
        <f>Logging_Structure!A7</f>
        <v>6</v>
      </c>
      <c r="B7" s="128" t="str">
        <f>SUBSTITUTE(Logging_Structure!B7,"_"," ")</f>
        <v>Reserved Event ID</v>
      </c>
    </row>
    <row r="8" spans="1:2" x14ac:dyDescent="0.25">
      <c r="A8" s="128">
        <f>Logging_Structure!A8</f>
        <v>7</v>
      </c>
      <c r="B8" s="128" t="str">
        <f>SUBSTITUTE(Logging_Structure!B8,"_"," ")</f>
        <v>Reserved Event ID</v>
      </c>
    </row>
    <row r="9" spans="1:2" x14ac:dyDescent="0.25">
      <c r="A9" s="128">
        <f>Logging_Structure!A9</f>
        <v>8</v>
      </c>
      <c r="B9" s="128" t="str">
        <f>SUBSTITUTE(Logging_Structure!B9,"_"," ")</f>
        <v>Reserved Event ID</v>
      </c>
    </row>
    <row r="10" spans="1:2" x14ac:dyDescent="0.25">
      <c r="A10" s="128">
        <f>Logging_Structure!A10</f>
        <v>9</v>
      </c>
      <c r="B10" s="128" t="str">
        <f>SUBSTITUTE(Logging_Structure!B10,"_"," ")</f>
        <v>Reserved Event ID</v>
      </c>
    </row>
    <row r="11" spans="1:2" x14ac:dyDescent="0.25">
      <c r="A11" s="128">
        <f>Logging_Structure!A11</f>
        <v>10</v>
      </c>
      <c r="B11" s="128" t="str">
        <f>SUBSTITUTE(Logging_Structure!B11,"_"," ")</f>
        <v>EV NVRAMSPI Fail</v>
      </c>
    </row>
    <row r="12" spans="1:2" x14ac:dyDescent="0.25">
      <c r="A12" s="128">
        <f>Logging_Structure!A12</f>
        <v>11</v>
      </c>
      <c r="B12" s="128" t="str">
        <f>SUBSTITUTE(Logging_Structure!B12,"_"," ")</f>
        <v>EV NVRAMSPI OK</v>
      </c>
    </row>
    <row r="13" spans="1:2" x14ac:dyDescent="0.25">
      <c r="A13" s="128">
        <f>Logging_Structure!A13</f>
        <v>12</v>
      </c>
      <c r="B13" s="128" t="str">
        <f>SUBSTITUTE(Logging_Structure!B13,"_"," ")</f>
        <v>EV RTC Fail</v>
      </c>
    </row>
    <row r="14" spans="1:2" x14ac:dyDescent="0.25">
      <c r="A14" s="128">
        <f>Logging_Structure!A14</f>
        <v>13</v>
      </c>
      <c r="B14" s="128" t="str">
        <f>SUBSTITUTE(Logging_Structure!B14,"_"," ")</f>
        <v>EV RTC OK</v>
      </c>
    </row>
    <row r="15" spans="1:2" x14ac:dyDescent="0.25">
      <c r="A15" s="128">
        <f>Logging_Structure!A15</f>
        <v>14</v>
      </c>
      <c r="B15" s="128" t="str">
        <f>SUBSTITUTE(Logging_Structure!B15,"_"," ")</f>
        <v>EV SystemTime Fail</v>
      </c>
    </row>
    <row r="16" spans="1:2" x14ac:dyDescent="0.25">
      <c r="A16" s="128">
        <f>Logging_Structure!A16</f>
        <v>15</v>
      </c>
      <c r="B16" s="128" t="str">
        <f>SUBSTITUTE(Logging_Structure!B16,"_"," ")</f>
        <v>EV SystemTime OK</v>
      </c>
    </row>
    <row r="17" spans="1:2" x14ac:dyDescent="0.25">
      <c r="A17" s="128">
        <f>Logging_Structure!A17</f>
        <v>16</v>
      </c>
      <c r="B17" s="128" t="str">
        <f>SUBSTITUTE(Logging_Structure!B17,"_"," ")</f>
        <v>EV AmbientSensor Fail</v>
      </c>
    </row>
    <row r="18" spans="1:2" x14ac:dyDescent="0.25">
      <c r="A18" s="128">
        <f>Logging_Structure!A18</f>
        <v>17</v>
      </c>
      <c r="B18" s="128" t="str">
        <f>SUBSTITUTE(Logging_Structure!B18,"_"," ")</f>
        <v>EV AmbientSensor OK</v>
      </c>
    </row>
    <row r="19" spans="1:2" x14ac:dyDescent="0.25">
      <c r="A19" s="128">
        <f>Logging_Structure!A19</f>
        <v>18</v>
      </c>
      <c r="B19" s="128" t="str">
        <f>SUBSTITUTE(Logging_Structure!B19,"_"," ")</f>
        <v>Reserved Event ID</v>
      </c>
    </row>
    <row r="20" spans="1:2" x14ac:dyDescent="0.25">
      <c r="A20" s="128">
        <f>Logging_Structure!A20</f>
        <v>19</v>
      </c>
      <c r="B20" s="128" t="str">
        <f>SUBSTITUTE(Logging_Structure!B20,"_"," ")</f>
        <v>Reserved Event ID</v>
      </c>
    </row>
    <row r="21" spans="1:2" x14ac:dyDescent="0.25">
      <c r="A21" s="128">
        <f>Logging_Structure!A21</f>
        <v>20</v>
      </c>
      <c r="B21" s="128" t="str">
        <f>SUBSTITUTE(Logging_Structure!B21,"_"," ")</f>
        <v>EV Parameter Fail</v>
      </c>
    </row>
    <row r="22" spans="1:2" x14ac:dyDescent="0.25">
      <c r="A22" s="128">
        <f>Logging_Structure!A22</f>
        <v>21</v>
      </c>
      <c r="B22" s="128" t="str">
        <f>SUBSTITUTE(Logging_Structure!B22,"_"," ")</f>
        <v>EV Parameter OK</v>
      </c>
    </row>
    <row r="23" spans="1:2" x14ac:dyDescent="0.25">
      <c r="A23" s="128">
        <f>Logging_Structure!A23</f>
        <v>22</v>
      </c>
      <c r="B23" s="128" t="str">
        <f>SUBSTITUTE(Logging_Structure!B23,"_"," ")</f>
        <v>EV Revison Fail</v>
      </c>
    </row>
    <row r="24" spans="1:2" x14ac:dyDescent="0.25">
      <c r="A24" s="128">
        <f>Logging_Structure!A24</f>
        <v>23</v>
      </c>
      <c r="B24" s="128" t="str">
        <f>SUBSTITUTE(Logging_Structure!B24,"_"," ")</f>
        <v>EV Revison OK</v>
      </c>
    </row>
    <row r="25" spans="1:2" x14ac:dyDescent="0.25">
      <c r="A25" s="128">
        <f>Logging_Structure!A25</f>
        <v>24</v>
      </c>
      <c r="B25" s="128" t="str">
        <f>SUBSTITUTE(Logging_Structure!B25,"_"," ")</f>
        <v>Reserved Event ID</v>
      </c>
    </row>
    <row r="26" spans="1:2" x14ac:dyDescent="0.25">
      <c r="A26" s="128">
        <f>Logging_Structure!A26</f>
        <v>25</v>
      </c>
      <c r="B26" s="128" t="str">
        <f>SUBSTITUTE(Logging_Structure!B26,"_"," ")</f>
        <v>Reserved Event ID</v>
      </c>
    </row>
    <row r="27" spans="1:2" x14ac:dyDescent="0.25">
      <c r="A27" s="128">
        <f>Logging_Structure!A27</f>
        <v>26</v>
      </c>
      <c r="B27" s="128" t="str">
        <f>SUBSTITUTE(Logging_Structure!B27,"_"," ")</f>
        <v>Reserved Event ID</v>
      </c>
    </row>
    <row r="28" spans="1:2" x14ac:dyDescent="0.25">
      <c r="A28" s="128">
        <f>Logging_Structure!A28</f>
        <v>27</v>
      </c>
      <c r="B28" s="128" t="str">
        <f>SUBSTITUTE(Logging_Structure!B28,"_"," ")</f>
        <v>Reserved Event ID</v>
      </c>
    </row>
    <row r="29" spans="1:2" x14ac:dyDescent="0.25">
      <c r="A29" s="128">
        <f>Logging_Structure!A29</f>
        <v>28</v>
      </c>
      <c r="B29" s="128" t="str">
        <f>SUBSTITUTE(Logging_Structure!B29,"_"," ")</f>
        <v>Reserved Event ID</v>
      </c>
    </row>
    <row r="30" spans="1:2" x14ac:dyDescent="0.25">
      <c r="A30" s="128">
        <f>Logging_Structure!A30</f>
        <v>29</v>
      </c>
      <c r="B30" s="128" t="str">
        <f>SUBSTITUTE(Logging_Structure!B30,"_"," ")</f>
        <v>Reserved Event ID</v>
      </c>
    </row>
    <row r="31" spans="1:2" x14ac:dyDescent="0.25">
      <c r="A31" s="128">
        <f>Logging_Structure!A31</f>
        <v>30</v>
      </c>
      <c r="B31" s="128" t="str">
        <f>SUBSTITUTE(Logging_Structure!B31,"_"," ")</f>
        <v>EV Exp Mod 1 Fail</v>
      </c>
    </row>
    <row r="32" spans="1:2" x14ac:dyDescent="0.25">
      <c r="A32" s="128">
        <f>Logging_Structure!A32</f>
        <v>31</v>
      </c>
      <c r="B32" s="128" t="str">
        <f>SUBSTITUTE(Logging_Structure!B32,"_"," ")</f>
        <v>EV Exp Mod 2 Fail</v>
      </c>
    </row>
    <row r="33" spans="1:2" x14ac:dyDescent="0.25">
      <c r="A33" s="128">
        <f>Logging_Structure!A33</f>
        <v>32</v>
      </c>
      <c r="B33" s="128" t="str">
        <f>SUBSTITUTE(Logging_Structure!B33,"_"," ")</f>
        <v>EV Exp Mod 3 Fail</v>
      </c>
    </row>
    <row r="34" spans="1:2" x14ac:dyDescent="0.25">
      <c r="A34" s="128">
        <f>Logging_Structure!A34</f>
        <v>33</v>
      </c>
      <c r="B34" s="128" t="str">
        <f>SUBSTITUTE(Logging_Structure!B34,"_"," ")</f>
        <v>EV Exp Mod 4 Fail</v>
      </c>
    </row>
    <row r="35" spans="1:2" x14ac:dyDescent="0.25">
      <c r="A35" s="128">
        <f>Logging_Structure!A35</f>
        <v>34</v>
      </c>
      <c r="B35" s="128" t="str">
        <f>SUBSTITUTE(Logging_Structure!B35,"_"," ")</f>
        <v>EV Exp Mod 1 OK</v>
      </c>
    </row>
    <row r="36" spans="1:2" x14ac:dyDescent="0.25">
      <c r="A36" s="128">
        <f>Logging_Structure!A36</f>
        <v>35</v>
      </c>
      <c r="B36" s="128" t="str">
        <f>SUBSTITUTE(Logging_Structure!B36,"_"," ")</f>
        <v>EV Exp Mod 2 OK</v>
      </c>
    </row>
    <row r="37" spans="1:2" x14ac:dyDescent="0.25">
      <c r="A37" s="128">
        <f>Logging_Structure!A37</f>
        <v>36</v>
      </c>
      <c r="B37" s="128" t="str">
        <f>SUBSTITUTE(Logging_Structure!B37,"_"," ")</f>
        <v>EV Exp Mod 3 OK</v>
      </c>
    </row>
    <row r="38" spans="1:2" x14ac:dyDescent="0.25">
      <c r="A38" s="128">
        <f>Logging_Structure!A38</f>
        <v>37</v>
      </c>
      <c r="B38" s="128" t="str">
        <f>SUBSTITUTE(Logging_Structure!B38,"_"," ")</f>
        <v>EV Exp Mod 4 OK</v>
      </c>
    </row>
    <row r="39" spans="1:2" x14ac:dyDescent="0.25">
      <c r="A39" s="128">
        <f>Logging_Structure!A39</f>
        <v>38</v>
      </c>
      <c r="B39" s="128" t="str">
        <f>SUBSTITUTE(Logging_Structure!B39,"_"," ")</f>
        <v>Reserved Event ID</v>
      </c>
    </row>
    <row r="40" spans="1:2" x14ac:dyDescent="0.25">
      <c r="A40" s="128">
        <f>Logging_Structure!A40</f>
        <v>39</v>
      </c>
      <c r="B40" s="128" t="str">
        <f>SUBSTITUTE(Logging_Structure!B40,"_"," ")</f>
        <v>Reserved Event ID</v>
      </c>
    </row>
    <row r="41" spans="1:2" x14ac:dyDescent="0.25">
      <c r="A41" s="128">
        <f>Logging_Structure!A41</f>
        <v>40</v>
      </c>
      <c r="B41" s="128" t="str">
        <f>SUBSTITUTE(Logging_Structure!B41,"_"," ")</f>
        <v>Reserved Event ID</v>
      </c>
    </row>
    <row r="42" spans="1:2" x14ac:dyDescent="0.25">
      <c r="A42" s="128">
        <f>Logging_Structure!A42</f>
        <v>41</v>
      </c>
      <c r="B42" s="128" t="str">
        <f>SUBSTITUTE(Logging_Structure!B42,"_"," ")</f>
        <v>Reserved Event ID</v>
      </c>
    </row>
    <row r="43" spans="1:2" x14ac:dyDescent="0.25">
      <c r="A43" s="128">
        <f>Logging_Structure!A43</f>
        <v>42</v>
      </c>
      <c r="B43" s="128" t="str">
        <f>SUBSTITUTE(Logging_Structure!B43,"_"," ")</f>
        <v>Reserved Event ID</v>
      </c>
    </row>
    <row r="44" spans="1:2" x14ac:dyDescent="0.25">
      <c r="A44" s="128">
        <f>Logging_Structure!A44</f>
        <v>43</v>
      </c>
      <c r="B44" s="128" t="str">
        <f>SUBSTITUTE(Logging_Structure!B44,"_"," ")</f>
        <v>Reserved Event ID</v>
      </c>
    </row>
    <row r="45" spans="1:2" x14ac:dyDescent="0.25">
      <c r="A45" s="128">
        <f>Logging_Structure!A45</f>
        <v>44</v>
      </c>
      <c r="B45" s="128" t="str">
        <f>SUBSTITUTE(Logging_Structure!B45,"_"," ")</f>
        <v>Reserved Event ID</v>
      </c>
    </row>
    <row r="46" spans="1:2" x14ac:dyDescent="0.25">
      <c r="A46" s="128">
        <f>Logging_Structure!A46</f>
        <v>45</v>
      </c>
      <c r="B46" s="128" t="str">
        <f>SUBSTITUTE(Logging_Structure!B46,"_"," ")</f>
        <v>Reserved Event ID</v>
      </c>
    </row>
    <row r="47" spans="1:2" x14ac:dyDescent="0.25">
      <c r="A47" s="128">
        <f>Logging_Structure!A47</f>
        <v>46</v>
      </c>
      <c r="B47" s="128" t="str">
        <f>SUBSTITUTE(Logging_Structure!B47,"_"," ")</f>
        <v>Reserved Event ID</v>
      </c>
    </row>
    <row r="48" spans="1:2" x14ac:dyDescent="0.25">
      <c r="A48" s="128">
        <f>Logging_Structure!A48</f>
        <v>47</v>
      </c>
      <c r="B48" s="128" t="str">
        <f>SUBSTITUTE(Logging_Structure!B48,"_"," ")</f>
        <v>Reserved Event ID</v>
      </c>
    </row>
    <row r="49" spans="1:8" x14ac:dyDescent="0.25">
      <c r="A49" s="128">
        <f>Logging_Structure!A49</f>
        <v>48</v>
      </c>
      <c r="B49" s="128" t="str">
        <f>SUBSTITUTE(Logging_Structure!B49,"_"," ")</f>
        <v>Reserved Event ID</v>
      </c>
    </row>
    <row r="50" spans="1:8" x14ac:dyDescent="0.25">
      <c r="A50" s="128">
        <f>Logging_Structure!A50</f>
        <v>49</v>
      </c>
      <c r="B50" s="128" t="str">
        <f>SUBSTITUTE(Logging_Structure!B50,"_"," ")</f>
        <v>Reserved Event ID</v>
      </c>
    </row>
    <row r="51" spans="1:8" x14ac:dyDescent="0.25">
      <c r="A51" s="128">
        <f>Logging_Structure!A51</f>
        <v>50</v>
      </c>
      <c r="B51" s="128" t="str">
        <f>SUBSTITUTE(Logging_Structure!B51,"_"," ")</f>
        <v>EV Exp Mod 1 Ant Fail</v>
      </c>
    </row>
    <row r="52" spans="1:8" x14ac:dyDescent="0.25">
      <c r="A52" s="128">
        <f>Logging_Structure!A52</f>
        <v>51</v>
      </c>
      <c r="B52" s="128" t="str">
        <f>SUBSTITUTE(Logging_Structure!B52,"_"," ")</f>
        <v>EV Exp Mod 2 Ant Fail</v>
      </c>
    </row>
    <row r="53" spans="1:8" x14ac:dyDescent="0.25">
      <c r="A53" s="128">
        <f>Logging_Structure!A53</f>
        <v>52</v>
      </c>
      <c r="B53" s="128" t="str">
        <f>SUBSTITUTE(Logging_Structure!B53,"_"," ")</f>
        <v>EV Exp Mod 3 Ant Fail</v>
      </c>
    </row>
    <row r="54" spans="1:8" x14ac:dyDescent="0.25">
      <c r="A54" s="128">
        <f>Logging_Structure!A54</f>
        <v>53</v>
      </c>
      <c r="B54" s="128" t="str">
        <f>SUBSTITUTE(Logging_Structure!B54,"_"," ")</f>
        <v>EV Exp Mod 4 Ant Fail</v>
      </c>
    </row>
    <row r="55" spans="1:8" x14ac:dyDescent="0.25">
      <c r="A55" s="128">
        <f>Logging_Structure!A55</f>
        <v>54</v>
      </c>
      <c r="B55" s="128" t="str">
        <f>SUBSTITUTE(Logging_Structure!B55,"_"," ")</f>
        <v>EV Exp Mod 1 Ant OK</v>
      </c>
    </row>
    <row r="56" spans="1:8" x14ac:dyDescent="0.25">
      <c r="A56" s="128">
        <f>Logging_Structure!A56</f>
        <v>55</v>
      </c>
      <c r="B56" s="128" t="str">
        <f>SUBSTITUTE(Logging_Structure!B56,"_"," ")</f>
        <v>EV Exp Mod 2 Ant OK</v>
      </c>
    </row>
    <row r="57" spans="1:8" x14ac:dyDescent="0.25">
      <c r="A57" s="128">
        <f>Logging_Structure!A57</f>
        <v>56</v>
      </c>
      <c r="B57" s="128" t="str">
        <f>SUBSTITUTE(Logging_Structure!B57,"_"," ")</f>
        <v>EV Exp Mod 3 Ant OK</v>
      </c>
    </row>
    <row r="58" spans="1:8" x14ac:dyDescent="0.25">
      <c r="A58" s="128">
        <f>Logging_Structure!A58</f>
        <v>57</v>
      </c>
      <c r="B58" s="128" t="str">
        <f>SUBSTITUTE(Logging_Structure!B58,"_"," ")</f>
        <v>EV Exp Mod 4 Ant OK</v>
      </c>
    </row>
    <row r="59" spans="1:8" x14ac:dyDescent="0.25">
      <c r="A59" s="128">
        <f>Logging_Structure!A59</f>
        <v>58</v>
      </c>
      <c r="B59" s="128" t="str">
        <f>SUBSTITUTE(Logging_Structure!B59,"_"," ")</f>
        <v>EV PulseDeviceRF01 Fail</v>
      </c>
      <c r="C59" t="str">
        <f>General!A2</f>
        <v>UID</v>
      </c>
      <c r="D59" t="e">
        <f ca="1">CELL("",C59)</f>
        <v>#VALUE!</v>
      </c>
      <c r="E59">
        <f ca="1">INDIRECT("General!P"&amp;ROW(General!$A$2))</f>
        <v>1</v>
      </c>
      <c r="F59" t="str">
        <f>General!$A$4</f>
        <v>SID</v>
      </c>
      <c r="G59" t="str">
        <f ca="1">INDIRECT("General!N" &amp;ROW(General!$A$2))</f>
        <v>U4</v>
      </c>
      <c r="H59">
        <f ca="1">INDIRECT("General!P"&amp;ROW(General!$A$2))</f>
        <v>1</v>
      </c>
    </row>
    <row r="60" spans="1:8" x14ac:dyDescent="0.25">
      <c r="A60" s="128">
        <f>Logging_Structure!A60</f>
        <v>59</v>
      </c>
      <c r="B60" s="128" t="str">
        <f>SUBSTITUTE(Logging_Structure!B60,"_"," ")</f>
        <v>EV PulseDeviceRF02 Fail</v>
      </c>
      <c r="C60" t="str">
        <f>General!$A$2</f>
        <v>UID</v>
      </c>
      <c r="D60" t="str">
        <f ca="1">INDIRECT("General!N" &amp;ROW(General!$A$2))</f>
        <v>U4</v>
      </c>
      <c r="E60">
        <f ca="1">INDIRECT("General!P"&amp;ROW(General!$A$2))</f>
        <v>1</v>
      </c>
      <c r="F60" t="str">
        <f>General!$A$4</f>
        <v>SID</v>
      </c>
      <c r="G60" t="str">
        <f ca="1">INDIRECT("General!N" &amp;ROW(General!$A$2))</f>
        <v>U4</v>
      </c>
      <c r="H60">
        <f ca="1">INDIRECT("General!P"&amp;ROW(General!$A$2))</f>
        <v>1</v>
      </c>
    </row>
    <row r="61" spans="1:8" x14ac:dyDescent="0.25">
      <c r="A61" s="128">
        <f>Logging_Structure!A61</f>
        <v>60</v>
      </c>
      <c r="B61" s="128" t="str">
        <f>SUBSTITUTE(Logging_Structure!B61,"_"," ")</f>
        <v>EV PulseDeviceRF03 Fail</v>
      </c>
      <c r="C61" t="str">
        <f>General!$A$2</f>
        <v>UID</v>
      </c>
      <c r="D61" t="str">
        <f ca="1">INDIRECT("General!N" &amp;ROW(General!$A$2))</f>
        <v>U4</v>
      </c>
      <c r="E61">
        <f ca="1">INDIRECT("General!P"&amp;ROW(General!$A$2))</f>
        <v>1</v>
      </c>
      <c r="F61" t="str">
        <f>General!$A$4</f>
        <v>SID</v>
      </c>
      <c r="G61" t="str">
        <f ca="1">INDIRECT("General!N" &amp;ROW(General!$A$2))</f>
        <v>U4</v>
      </c>
      <c r="H61">
        <f ca="1">INDIRECT("General!P"&amp;ROW(General!$A$2))</f>
        <v>1</v>
      </c>
    </row>
    <row r="62" spans="1:8" x14ac:dyDescent="0.25">
      <c r="A62" s="128">
        <f>Logging_Structure!A62</f>
        <v>61</v>
      </c>
      <c r="B62" s="128" t="str">
        <f>SUBSTITUTE(Logging_Structure!B62,"_"," ")</f>
        <v>EV PulseDeviceRF04 Fail</v>
      </c>
      <c r="C62" t="str">
        <f>General!$A$2</f>
        <v>UID</v>
      </c>
      <c r="D62" t="str">
        <f ca="1">INDIRECT("General!N" &amp;ROW(General!$A$2))</f>
        <v>U4</v>
      </c>
      <c r="E62">
        <f ca="1">INDIRECT("General!P"&amp;ROW(General!$A$2))</f>
        <v>1</v>
      </c>
      <c r="F62" t="str">
        <f>General!$A$4</f>
        <v>SID</v>
      </c>
      <c r="G62" t="str">
        <f ca="1">INDIRECT("General!N" &amp;ROW(General!$A$2))</f>
        <v>U4</v>
      </c>
      <c r="H62">
        <f ca="1">INDIRECT("General!P"&amp;ROW(General!$A$2))</f>
        <v>1</v>
      </c>
    </row>
    <row r="63" spans="1:8" x14ac:dyDescent="0.25">
      <c r="A63" s="128">
        <f>Logging_Structure!A63</f>
        <v>62</v>
      </c>
      <c r="B63" s="128" t="str">
        <f>SUBSTITUTE(Logging_Structure!B63,"_"," ")</f>
        <v>EV PulseDeviceRF05 Fail</v>
      </c>
      <c r="C63" t="str">
        <f>General!$A$2</f>
        <v>UID</v>
      </c>
      <c r="D63" t="str">
        <f ca="1">INDIRECT("General!N" &amp;ROW(General!$A$2))</f>
        <v>U4</v>
      </c>
      <c r="E63">
        <f ca="1">INDIRECT("General!P"&amp;ROW(General!$A$2))</f>
        <v>1</v>
      </c>
      <c r="F63" t="str">
        <f>General!$A$4</f>
        <v>SID</v>
      </c>
      <c r="G63" t="str">
        <f ca="1">INDIRECT("General!N" &amp;ROW(General!$A$2))</f>
        <v>U4</v>
      </c>
      <c r="H63">
        <f ca="1">INDIRECT("General!P"&amp;ROW(General!$A$2))</f>
        <v>1</v>
      </c>
    </row>
    <row r="64" spans="1:8" x14ac:dyDescent="0.25">
      <c r="A64" s="128">
        <f>Logging_Structure!A64</f>
        <v>63</v>
      </c>
      <c r="B64" s="128" t="str">
        <f>SUBSTITUTE(Logging_Structure!B64,"_"," ")</f>
        <v>EV PulseDeviceRF01 OK</v>
      </c>
    </row>
    <row r="65" spans="1:2" x14ac:dyDescent="0.25">
      <c r="A65" s="128">
        <f>Logging_Structure!A65</f>
        <v>64</v>
      </c>
      <c r="B65" s="128" t="str">
        <f>SUBSTITUTE(Logging_Structure!B65,"_"," ")</f>
        <v>EV PulseDeviceRF02 OK</v>
      </c>
    </row>
    <row r="66" spans="1:2" x14ac:dyDescent="0.25">
      <c r="A66" s="128">
        <f>Logging_Structure!A66</f>
        <v>65</v>
      </c>
      <c r="B66" s="128" t="str">
        <f>SUBSTITUTE(Logging_Structure!B66,"_"," ")</f>
        <v>EV PulseDeviceRF03 OK</v>
      </c>
    </row>
    <row r="67" spans="1:2" x14ac:dyDescent="0.25">
      <c r="A67" s="128">
        <f>Logging_Structure!A67</f>
        <v>66</v>
      </c>
      <c r="B67" s="128" t="str">
        <f>SUBSTITUTE(Logging_Structure!B67,"_"," ")</f>
        <v>EV PulseDeviceRF04 OK</v>
      </c>
    </row>
    <row r="68" spans="1:2" x14ac:dyDescent="0.25">
      <c r="A68" s="128">
        <f>Logging_Structure!A68</f>
        <v>67</v>
      </c>
      <c r="B68" s="128" t="str">
        <f>SUBSTITUTE(Logging_Structure!B68,"_"," ")</f>
        <v>EV PulseDeviceRF05 OK</v>
      </c>
    </row>
    <row r="69" spans="1:2" x14ac:dyDescent="0.25">
      <c r="A69" s="128">
        <f>Logging_Structure!A69</f>
        <v>68</v>
      </c>
      <c r="B69" s="128" t="str">
        <f>SUBSTITUTE(Logging_Structure!B69,"_"," ")</f>
        <v>EV PulseDeviceCAN01 Fail</v>
      </c>
    </row>
    <row r="70" spans="1:2" x14ac:dyDescent="0.25">
      <c r="A70" s="128">
        <f>Logging_Structure!A70</f>
        <v>69</v>
      </c>
      <c r="B70" s="128" t="str">
        <f>SUBSTITUTE(Logging_Structure!B70,"_"," ")</f>
        <v>EV PulseDeviceCAN02 Fail</v>
      </c>
    </row>
    <row r="71" spans="1:2" x14ac:dyDescent="0.25">
      <c r="A71" s="128">
        <f>Logging_Structure!A71</f>
        <v>70</v>
      </c>
      <c r="B71" s="128" t="str">
        <f>SUBSTITUTE(Logging_Structure!B71,"_"," ")</f>
        <v>EV PulseDeviceCAN03 Fail</v>
      </c>
    </row>
    <row r="72" spans="1:2" x14ac:dyDescent="0.25">
      <c r="A72" s="128">
        <f>Logging_Structure!A72</f>
        <v>71</v>
      </c>
      <c r="B72" s="128" t="str">
        <f>SUBSTITUTE(Logging_Structure!B72,"_"," ")</f>
        <v>EV PulseDeviceCAN04 Fail</v>
      </c>
    </row>
    <row r="73" spans="1:2" x14ac:dyDescent="0.25">
      <c r="A73" s="128">
        <f>Logging_Structure!A73</f>
        <v>72</v>
      </c>
      <c r="B73" s="128" t="str">
        <f>SUBSTITUTE(Logging_Structure!B73,"_"," ")</f>
        <v>EV PulseDeviceCAN05 Fail</v>
      </c>
    </row>
    <row r="74" spans="1:2" x14ac:dyDescent="0.25">
      <c r="A74" s="128">
        <f>Logging_Structure!A74</f>
        <v>73</v>
      </c>
      <c r="B74" s="128" t="str">
        <f>SUBSTITUTE(Logging_Structure!B74,"_"," ")</f>
        <v>EV PulseDeviceCAN01 OK</v>
      </c>
    </row>
    <row r="75" spans="1:2" x14ac:dyDescent="0.25">
      <c r="A75" s="128">
        <f>Logging_Structure!A75</f>
        <v>74</v>
      </c>
      <c r="B75" s="128" t="str">
        <f>SUBSTITUTE(Logging_Structure!B75,"_"," ")</f>
        <v>EV PulseDeviceCAN02 OK</v>
      </c>
    </row>
    <row r="76" spans="1:2" x14ac:dyDescent="0.25">
      <c r="A76" s="128">
        <f>Logging_Structure!A76</f>
        <v>75</v>
      </c>
      <c r="B76" s="128" t="str">
        <f>SUBSTITUTE(Logging_Structure!B76,"_"," ")</f>
        <v>EV PulseDeviceCAN03 OK</v>
      </c>
    </row>
    <row r="77" spans="1:2" x14ac:dyDescent="0.25">
      <c r="A77" s="128">
        <f>Logging_Structure!A77</f>
        <v>76</v>
      </c>
      <c r="B77" s="128" t="str">
        <f>SUBSTITUTE(Logging_Structure!B77,"_"," ")</f>
        <v>EV PulseDeviceCAN04 OK</v>
      </c>
    </row>
    <row r="78" spans="1:2" x14ac:dyDescent="0.25">
      <c r="A78" s="128">
        <f>Logging_Structure!A78</f>
        <v>77</v>
      </c>
      <c r="B78" s="128" t="str">
        <f>SUBSTITUTE(Logging_Structure!B78,"_"," ")</f>
        <v>EV PulseDeviceCAN05 OK</v>
      </c>
    </row>
    <row r="79" spans="1:2" x14ac:dyDescent="0.25">
      <c r="A79" s="128">
        <f>Logging_Structure!A79</f>
        <v>78</v>
      </c>
      <c r="B79" s="128" t="str">
        <f>SUBSTITUTE(Logging_Structure!B79,"_"," ")</f>
        <v>EV HUB200 Failure</v>
      </c>
    </row>
    <row r="80" spans="1:2" x14ac:dyDescent="0.25">
      <c r="A80" s="128">
        <f>Logging_Structure!A80</f>
        <v>79</v>
      </c>
      <c r="B80" s="128" t="str">
        <f>SUBSTITUTE(Logging_Structure!B80,"_"," ")</f>
        <v>EV HUB200 OK</v>
      </c>
    </row>
    <row r="81" spans="1:2" s="128" customFormat="1" x14ac:dyDescent="0.25">
      <c r="A81" s="128">
        <f>Logging_Structure!A81</f>
        <v>80</v>
      </c>
      <c r="B81" s="128" t="str">
        <f>SUBSTITUTE(Logging_Structure!B81,"_"," ")</f>
        <v>EV LightBar Fail</v>
      </c>
    </row>
    <row r="82" spans="1:2" s="128" customFormat="1" x14ac:dyDescent="0.25">
      <c r="A82" s="128">
        <f>Logging_Structure!A82</f>
        <v>81</v>
      </c>
      <c r="B82" s="128" t="str">
        <f>SUBSTITUTE(Logging_Structure!B82,"_"," ")</f>
        <v>EV LightBar OK</v>
      </c>
    </row>
    <row r="83" spans="1:2" x14ac:dyDescent="0.25">
      <c r="A83" s="128">
        <f>Logging_Structure!A83</f>
        <v>82</v>
      </c>
      <c r="B83" s="128" t="str">
        <f>SUBSTITUTE(Logging_Structure!B83,"_"," ")</f>
        <v>EV FLOW Fail</v>
      </c>
    </row>
    <row r="84" spans="1:2" x14ac:dyDescent="0.25">
      <c r="A84" s="128">
        <f>Logging_Structure!A84</f>
        <v>83</v>
      </c>
      <c r="B84" s="128" t="str">
        <f>SUBSTITUTE(Logging_Structure!B84,"_"," ")</f>
        <v>EV FLOW OK</v>
      </c>
    </row>
    <row r="85" spans="1:2" x14ac:dyDescent="0.25">
      <c r="A85" s="128">
        <f>Logging_Structure!A85</f>
        <v>84</v>
      </c>
      <c r="B85" s="128" t="str">
        <f>SUBSTITUTE(Logging_Structure!B85,"_"," ")</f>
        <v>EV Remote Fail</v>
      </c>
    </row>
    <row r="86" spans="1:2" x14ac:dyDescent="0.25">
      <c r="A86" s="128">
        <f>Logging_Structure!A86</f>
        <v>85</v>
      </c>
      <c r="B86" s="128" t="str">
        <f>SUBSTITUTE(Logging_Structure!B86,"_"," ")</f>
        <v>EV Remote OK</v>
      </c>
    </row>
    <row r="87" spans="1:2" x14ac:dyDescent="0.25">
      <c r="A87" s="128">
        <f>Logging_Structure!A87</f>
        <v>86</v>
      </c>
      <c r="B87" s="128" t="str">
        <f>SUBSTITUTE(Logging_Structure!B87,"_"," ")</f>
        <v>EV Exp RS485 Fail</v>
      </c>
    </row>
    <row r="88" spans="1:2" x14ac:dyDescent="0.25">
      <c r="A88" s="128">
        <f>Logging_Structure!A88</f>
        <v>87</v>
      </c>
      <c r="B88" s="128" t="str">
        <f>SUBSTITUTE(Logging_Structure!B88,"_"," ")</f>
        <v>EV Exp RS475 OK</v>
      </c>
    </row>
    <row r="89" spans="1:2" x14ac:dyDescent="0.25">
      <c r="A89" s="128">
        <f>Logging_Structure!A89</f>
        <v>88</v>
      </c>
      <c r="B89" s="128" t="str">
        <f>SUBSTITUTE(Logging_Structure!B89,"_"," ")</f>
        <v>EV Exp RS485Fix FAIL</v>
      </c>
    </row>
    <row r="90" spans="1:2" x14ac:dyDescent="0.25">
      <c r="A90" s="128">
        <f>Logging_Structure!A90</f>
        <v>89</v>
      </c>
      <c r="B90" s="128" t="str">
        <f>SUBSTITUTE(Logging_Structure!B90,"_"," ")</f>
        <v>EV Exp RS485Fix OK</v>
      </c>
    </row>
    <row r="91" spans="1:2" x14ac:dyDescent="0.25">
      <c r="A91" s="128">
        <f>Logging_Structure!A91</f>
        <v>90</v>
      </c>
      <c r="B91" s="128" t="str">
        <f>SUBSTITUTE(Logging_Structure!B91,"_"," ")</f>
        <v>EV Estop Internal Latch</v>
      </c>
    </row>
    <row r="92" spans="1:2" x14ac:dyDescent="0.25">
      <c r="A92" s="128">
        <f>Logging_Structure!A92</f>
        <v>91</v>
      </c>
      <c r="B92" s="128" t="str">
        <f>SUBSTITUTE(Logging_Structure!B92,"_"," ")</f>
        <v>EV Estop Internal Release</v>
      </c>
    </row>
    <row r="93" spans="1:2" x14ac:dyDescent="0.25">
      <c r="A93" s="128">
        <f>Logging_Structure!A93</f>
        <v>92</v>
      </c>
      <c r="B93" s="128" t="str">
        <f>SUBSTITUTE(Logging_Structure!B93,"_"," ")</f>
        <v>EV Estop External Latch</v>
      </c>
    </row>
    <row r="94" spans="1:2" x14ac:dyDescent="0.25">
      <c r="A94" s="128">
        <f>Logging_Structure!A94</f>
        <v>93</v>
      </c>
      <c r="B94" s="128" t="str">
        <f>SUBSTITUTE(Logging_Structure!B94,"_"," ")</f>
        <v>EV Estop External Release</v>
      </c>
    </row>
    <row r="95" spans="1:2" x14ac:dyDescent="0.25">
      <c r="A95" s="128">
        <f>Logging_Structure!A95</f>
        <v>94</v>
      </c>
      <c r="B95" s="128" t="str">
        <f>SUBSTITUTE(Logging_Structure!B95,"_"," ")</f>
        <v>Input 01 On</v>
      </c>
    </row>
    <row r="96" spans="1:2" x14ac:dyDescent="0.25">
      <c r="A96" s="128">
        <f>Logging_Structure!A96</f>
        <v>95</v>
      </c>
      <c r="B96" s="128" t="str">
        <f>SUBSTITUTE(Logging_Structure!B96,"_"," ")</f>
        <v>Input 01 Off</v>
      </c>
    </row>
    <row r="97" spans="1:2" x14ac:dyDescent="0.25">
      <c r="A97" s="128">
        <f>Logging_Structure!A97</f>
        <v>96</v>
      </c>
      <c r="B97" s="128" t="str">
        <f>SUBSTITUTE(Logging_Structure!B97,"_"," ")</f>
        <v>Input 02 On</v>
      </c>
    </row>
    <row r="98" spans="1:2" x14ac:dyDescent="0.25">
      <c r="A98" s="128">
        <f>Logging_Structure!A98</f>
        <v>97</v>
      </c>
      <c r="B98" s="128" t="str">
        <f>SUBSTITUTE(Logging_Structure!B98,"_"," ")</f>
        <v>Input 02 Off</v>
      </c>
    </row>
    <row r="99" spans="1:2" x14ac:dyDescent="0.25">
      <c r="A99" s="128">
        <f>Logging_Structure!A99</f>
        <v>98</v>
      </c>
      <c r="B99" s="128" t="str">
        <f>SUBSTITUTE(Logging_Structure!B99,"_"," ")</f>
        <v>Input 03 On</v>
      </c>
    </row>
    <row r="100" spans="1:2" x14ac:dyDescent="0.25">
      <c r="A100" s="128">
        <f>Logging_Structure!A100</f>
        <v>99</v>
      </c>
      <c r="B100" s="128" t="str">
        <f>SUBSTITUTE(Logging_Structure!B100,"_"," ")</f>
        <v>Input 03 Off</v>
      </c>
    </row>
    <row r="101" spans="1:2" x14ac:dyDescent="0.25">
      <c r="A101" s="128">
        <f>Logging_Structure!A101</f>
        <v>100</v>
      </c>
      <c r="B101" s="128" t="str">
        <f>SUBSTITUTE(Logging_Structure!B101,"_"," ")</f>
        <v>Input 04 On</v>
      </c>
    </row>
    <row r="102" spans="1:2" x14ac:dyDescent="0.25">
      <c r="A102" s="128">
        <f>Logging_Structure!A102</f>
        <v>101</v>
      </c>
      <c r="B102" s="128" t="str">
        <f>SUBSTITUTE(Logging_Structure!B102,"_"," ")</f>
        <v>Input 04 Off</v>
      </c>
    </row>
    <row r="103" spans="1:2" x14ac:dyDescent="0.25">
      <c r="A103" s="128">
        <f>Logging_Structure!A103</f>
        <v>102</v>
      </c>
      <c r="B103" s="128" t="str">
        <f>SUBSTITUTE(Logging_Structure!B103,"_"," ")</f>
        <v>Input 05 On</v>
      </c>
    </row>
    <row r="104" spans="1:2" x14ac:dyDescent="0.25">
      <c r="A104" s="128">
        <f>Logging_Structure!A104</f>
        <v>103</v>
      </c>
      <c r="B104" s="128" t="str">
        <f>SUBSTITUTE(Logging_Structure!B104,"_"," ")</f>
        <v>Input 05 Off</v>
      </c>
    </row>
    <row r="105" spans="1:2" x14ac:dyDescent="0.25">
      <c r="A105" s="128">
        <f>Logging_Structure!A105</f>
        <v>104</v>
      </c>
      <c r="B105" s="128" t="str">
        <f>SUBSTITUTE(Logging_Structure!B105,"_"," ")</f>
        <v>Input 06 On</v>
      </c>
    </row>
    <row r="106" spans="1:2" x14ac:dyDescent="0.25">
      <c r="A106" s="128">
        <f>Logging_Structure!A106</f>
        <v>105</v>
      </c>
      <c r="B106" s="128" t="str">
        <f>SUBSTITUTE(Logging_Structure!B106,"_"," ")</f>
        <v>Input 06 Off</v>
      </c>
    </row>
    <row r="107" spans="1:2" x14ac:dyDescent="0.25">
      <c r="A107" s="128">
        <f>Logging_Structure!A107</f>
        <v>106</v>
      </c>
      <c r="B107" s="128" t="str">
        <f>SUBSTITUTE(Logging_Structure!B107,"_"," ")</f>
        <v>EStopMonitoring On</v>
      </c>
    </row>
    <row r="108" spans="1:2" x14ac:dyDescent="0.25">
      <c r="A108" s="128">
        <f>Logging_Structure!A108</f>
        <v>107</v>
      </c>
      <c r="B108" s="128" t="str">
        <f>SUBSTITUTE(Logging_Structure!B108,"_"," ")</f>
        <v>EStopMonitoring Off</v>
      </c>
    </row>
    <row r="109" spans="1:2" x14ac:dyDescent="0.25">
      <c r="A109" s="128">
        <f>Logging_Structure!A109</f>
        <v>108</v>
      </c>
      <c r="B109" s="128" t="str">
        <f>SUBSTITUTE(Logging_Structure!B109,"_"," ")</f>
        <v>SeatBelt Disconnected</v>
      </c>
    </row>
    <row r="110" spans="1:2" x14ac:dyDescent="0.25">
      <c r="A110" s="128">
        <f>Logging_Structure!A110</f>
        <v>109</v>
      </c>
      <c r="B110" s="128" t="str">
        <f>SUBSTITUTE(Logging_Structure!B110,"_"," ")</f>
        <v>SeatBelt Connected</v>
      </c>
    </row>
    <row r="111" spans="1:2" x14ac:dyDescent="0.25">
      <c r="A111" s="128">
        <f>Logging_Structure!A111</f>
        <v>110</v>
      </c>
      <c r="B111" s="128" t="str">
        <f>SUBSTITUTE(Logging_Structure!B111,"_"," ")</f>
        <v>EV System Pre Op Pass</v>
      </c>
    </row>
    <row r="112" spans="1:2" x14ac:dyDescent="0.25">
      <c r="A112" s="128">
        <f>Logging_Structure!A112</f>
        <v>111</v>
      </c>
      <c r="B112" s="128" t="str">
        <f>SUBSTITUTE(Logging_Structure!B112,"_"," ")</f>
        <v>EV System Pre Op Fail</v>
      </c>
    </row>
    <row r="113" spans="1:2" x14ac:dyDescent="0.25">
      <c r="A113" s="128">
        <f>Logging_Structure!A113</f>
        <v>112</v>
      </c>
      <c r="B113" s="128" t="str">
        <f>SUBSTITUTE(Logging_Structure!B113,"_"," ")</f>
        <v>EV License Required</v>
      </c>
    </row>
    <row r="114" spans="1:2" x14ac:dyDescent="0.25">
      <c r="A114" s="128">
        <f>Logging_Structure!A114</f>
        <v>113</v>
      </c>
      <c r="B114" s="128" t="str">
        <f>SUBSTITUTE(Logging_Structure!B114,"_"," ")</f>
        <v>EV Admin Required</v>
      </c>
    </row>
    <row r="115" spans="1:2" x14ac:dyDescent="0.25">
      <c r="A115" s="128">
        <f>Logging_Structure!A115</f>
        <v>114</v>
      </c>
      <c r="B115" s="128" t="str">
        <f>SUBSTITUTE(Logging_Structure!B115,"_"," ")</f>
        <v>EV License Processed 01</v>
      </c>
    </row>
    <row r="116" spans="1:2" x14ac:dyDescent="0.25">
      <c r="A116" s="128">
        <f>Logging_Structure!A116</f>
        <v>115</v>
      </c>
      <c r="B116" s="128" t="str">
        <f>SUBSTITUTE(Logging_Structure!B116,"_"," ")</f>
        <v>EV License Processed 02</v>
      </c>
    </row>
    <row r="117" spans="1:2" x14ac:dyDescent="0.25">
      <c r="A117" s="128">
        <f>Logging_Structure!A117</f>
        <v>116</v>
      </c>
      <c r="B117" s="128" t="str">
        <f>SUBSTITUTE(Logging_Structure!B117,"_"," ")</f>
        <v>EV License Processed 03</v>
      </c>
    </row>
    <row r="118" spans="1:2" x14ac:dyDescent="0.25">
      <c r="A118" s="128">
        <f>Logging_Structure!A118</f>
        <v>117</v>
      </c>
      <c r="B118" s="128" t="str">
        <f>SUBSTITUTE(Logging_Structure!B118,"_"," ")</f>
        <v>EV License Processed 04</v>
      </c>
    </row>
    <row r="119" spans="1:2" x14ac:dyDescent="0.25">
      <c r="A119" s="128">
        <f>Logging_Structure!A119</f>
        <v>118</v>
      </c>
      <c r="B119" s="128" t="str">
        <f>SUBSTITUTE(Logging_Structure!B119,"_"," ")</f>
        <v>EV License Processed 05</v>
      </c>
    </row>
    <row r="120" spans="1:2" x14ac:dyDescent="0.25">
      <c r="A120" s="128">
        <f>Logging_Structure!A120</f>
        <v>119</v>
      </c>
      <c r="B120" s="128" t="str">
        <f>SUBSTITUTE(Logging_Structure!B120,"_"," ")</f>
        <v>EV License Processed 06</v>
      </c>
    </row>
    <row r="121" spans="1:2" x14ac:dyDescent="0.25">
      <c r="A121" s="128">
        <f>Logging_Structure!A121</f>
        <v>120</v>
      </c>
      <c r="B121" s="128" t="str">
        <f>SUBSTITUTE(Logging_Structure!B121,"_"," ")</f>
        <v>EV License Processing</v>
      </c>
    </row>
    <row r="122" spans="1:2" x14ac:dyDescent="0.25">
      <c r="A122" s="128">
        <f>Logging_Structure!A122</f>
        <v>121</v>
      </c>
      <c r="B122" s="128" t="str">
        <f>SUBSTITUTE(Logging_Structure!B122,"_"," ")</f>
        <v>EV License Invalid</v>
      </c>
    </row>
    <row r="123" spans="1:2" x14ac:dyDescent="0.25">
      <c r="A123" s="128">
        <f>Logging_Structure!A123</f>
        <v>122</v>
      </c>
      <c r="B123" s="128" t="str">
        <f>SUBSTITUTE(Logging_Structure!B123,"_"," ")</f>
        <v>EV Licence WarningDate</v>
      </c>
    </row>
    <row r="124" spans="1:2" x14ac:dyDescent="0.25">
      <c r="A124" s="128">
        <f>Logging_Structure!A124</f>
        <v>123</v>
      </c>
      <c r="B124" s="128" t="str">
        <f>SUBSTITUTE(Logging_Structure!B124,"_"," ")</f>
        <v>EV Licence ExpiredDate</v>
      </c>
    </row>
    <row r="125" spans="1:2" x14ac:dyDescent="0.25">
      <c r="A125" s="128">
        <f>Logging_Structure!A125</f>
        <v>124</v>
      </c>
      <c r="B125" s="128" t="str">
        <f>SUBSTITUTE(Logging_Structure!B125,"_"," ")</f>
        <v>EV License Valid</v>
      </c>
    </row>
    <row r="126" spans="1:2" x14ac:dyDescent="0.25">
      <c r="A126" s="128">
        <f>Logging_Structure!A126</f>
        <v>125</v>
      </c>
      <c r="B126" s="128" t="str">
        <f>SUBSTITUTE(Logging_Structure!B126,"_"," ")</f>
        <v>EV UnknownRoad</v>
      </c>
    </row>
    <row r="127" spans="1:2" x14ac:dyDescent="0.25">
      <c r="A127" s="128">
        <f>Logging_Structure!A127</f>
        <v>126</v>
      </c>
      <c r="B127" s="128" t="str">
        <f>SUBSTITUTE(Logging_Structure!B127,"_"," ")</f>
        <v>EV DryRoad</v>
      </c>
    </row>
    <row r="128" spans="1:2" x14ac:dyDescent="0.25">
      <c r="A128" s="128">
        <f>Logging_Structure!A128</f>
        <v>127</v>
      </c>
      <c r="B128" s="128" t="str">
        <f>SUBSTITUTE(Logging_Structure!B128,"_"," ")</f>
        <v>EV WetRoad</v>
      </c>
    </row>
    <row r="129" spans="1:2" x14ac:dyDescent="0.25">
      <c r="A129" s="128">
        <f>Logging_Structure!A129</f>
        <v>128</v>
      </c>
      <c r="B129" s="128" t="str">
        <f>SUBSTITUTE(Logging_Structure!B129,"_"," ")</f>
        <v>EV SlipRoad</v>
      </c>
    </row>
    <row r="130" spans="1:2" x14ac:dyDescent="0.25">
      <c r="A130" s="128">
        <f>Logging_Structure!A130</f>
        <v>129</v>
      </c>
      <c r="B130" s="128" t="str">
        <f>SUBSTITUTE(Logging_Structure!B130,"_"," ")</f>
        <v>EV LowSpeedZone</v>
      </c>
    </row>
    <row r="131" spans="1:2" x14ac:dyDescent="0.25">
      <c r="A131" s="128">
        <f>Logging_Structure!A131</f>
        <v>130</v>
      </c>
      <c r="B131" s="128" t="str">
        <f>SUBSTITUTE(Logging_Structure!B131,"_"," ")</f>
        <v>EV MeduimSpeedZone</v>
      </c>
    </row>
    <row r="132" spans="1:2" x14ac:dyDescent="0.25">
      <c r="A132" s="128">
        <f>Logging_Structure!A132</f>
        <v>131</v>
      </c>
      <c r="B132" s="128" t="str">
        <f>SUBSTITUTE(Logging_Structure!B132,"_"," ")</f>
        <v>EV HighSpeedZone</v>
      </c>
    </row>
    <row r="133" spans="1:2" x14ac:dyDescent="0.25">
      <c r="A133" s="128">
        <f>Logging_Structure!A133</f>
        <v>132</v>
      </c>
      <c r="B133" s="128" t="str">
        <f>SUBSTITUTE(Logging_Structure!B133,"_"," ")</f>
        <v>EV LowSpeedZone End</v>
      </c>
    </row>
    <row r="134" spans="1:2" x14ac:dyDescent="0.25">
      <c r="A134" s="128">
        <f>Logging_Structure!A134</f>
        <v>133</v>
      </c>
      <c r="B134" s="128" t="str">
        <f>SUBSTITUTE(Logging_Structure!B134,"_"," ")</f>
        <v>EV MeduimSpeedZone End</v>
      </c>
    </row>
    <row r="135" spans="1:2" x14ac:dyDescent="0.25">
      <c r="A135" s="128">
        <f>Logging_Structure!A135</f>
        <v>134</v>
      </c>
      <c r="B135" s="128" t="str">
        <f>SUBSTITUTE(Logging_Structure!B135,"_"," ")</f>
        <v>EV HighSpeedZone End</v>
      </c>
    </row>
    <row r="136" spans="1:2" x14ac:dyDescent="0.25">
      <c r="A136" s="128">
        <f>Logging_Structure!A136</f>
        <v>135</v>
      </c>
      <c r="B136" s="128" t="str">
        <f>SUBSTITUTE(Logging_Structure!B136,"_"," ")</f>
        <v>EV Speed OK</v>
      </c>
    </row>
    <row r="137" spans="1:2" x14ac:dyDescent="0.25">
      <c r="A137" s="128">
        <f>Logging_Structure!A137</f>
        <v>136</v>
      </c>
      <c r="B137" s="128" t="str">
        <f>SUBSTITUTE(Logging_Structure!B137,"_"," ")</f>
        <v>EV Speed OKEnd</v>
      </c>
    </row>
    <row r="138" spans="1:2" x14ac:dyDescent="0.25">
      <c r="A138" s="128">
        <f>Logging_Structure!A138</f>
        <v>137</v>
      </c>
      <c r="B138" s="128" t="str">
        <f>SUBSTITUTE(Logging_Structure!B138,"_"," ")</f>
        <v>EV Speed Warning</v>
      </c>
    </row>
    <row r="139" spans="1:2" x14ac:dyDescent="0.25">
      <c r="A139" s="128">
        <f>Logging_Structure!A139</f>
        <v>138</v>
      </c>
      <c r="B139" s="128" t="str">
        <f>SUBSTITUTE(Logging_Structure!B139,"_"," ")</f>
        <v>EV Speed WarningEnd</v>
      </c>
    </row>
    <row r="140" spans="1:2" x14ac:dyDescent="0.25">
      <c r="A140" s="128">
        <f>Logging_Structure!A140</f>
        <v>139</v>
      </c>
      <c r="B140" s="128" t="str">
        <f>SUBSTITUTE(Logging_Structure!B140,"_"," ")</f>
        <v>EV Speed Overspeeding</v>
      </c>
    </row>
    <row r="141" spans="1:2" x14ac:dyDescent="0.25">
      <c r="A141" s="128">
        <f>Logging_Structure!A141</f>
        <v>140</v>
      </c>
      <c r="B141" s="128" t="str">
        <f>SUBSTITUTE(Logging_Structure!B141,"_"," ")</f>
        <v>EV Speed OverspeedingEnd</v>
      </c>
    </row>
    <row r="142" spans="1:2" x14ac:dyDescent="0.25">
      <c r="A142" s="128">
        <f>Logging_Structure!A142</f>
        <v>141</v>
      </c>
      <c r="B142" s="128" t="str">
        <f>SUBSTITUTE(Logging_Structure!B142,"_"," ")</f>
        <v>EV Operational WorkZone 01</v>
      </c>
    </row>
    <row r="143" spans="1:2" x14ac:dyDescent="0.25">
      <c r="A143" s="128">
        <f>Logging_Structure!A143</f>
        <v>142</v>
      </c>
      <c r="B143" s="128" t="str">
        <f>SUBSTITUTE(Logging_Structure!B143,"_"," ")</f>
        <v>EV Operational WorkZone 02</v>
      </c>
    </row>
    <row r="144" spans="1:2" s="128" customFormat="1" x14ac:dyDescent="0.25">
      <c r="A144" s="128">
        <f>Logging_Structure!A144</f>
        <v>143</v>
      </c>
      <c r="B144" s="128" t="str">
        <f>SUBSTITUTE(Logging_Structure!B144,"_"," ")</f>
        <v>EV Operational WorkZone End</v>
      </c>
    </row>
    <row r="145" spans="1:2" x14ac:dyDescent="0.25">
      <c r="A145" s="128">
        <f>Logging_Structure!A145</f>
        <v>144</v>
      </c>
      <c r="B145" s="128" t="str">
        <f>SUBSTITUTE(Logging_Structure!B145,"_"," ")</f>
        <v>EV Operational WorkZone Fail</v>
      </c>
    </row>
    <row r="146" spans="1:2" x14ac:dyDescent="0.25">
      <c r="A146" s="128">
        <f>Logging_Structure!A146</f>
        <v>145</v>
      </c>
      <c r="B146" s="128" t="str">
        <f>SUBSTITUTE(Logging_Structure!B146,"_"," ")</f>
        <v>EV AcknowledgeEvent</v>
      </c>
    </row>
    <row r="147" spans="1:2" x14ac:dyDescent="0.25">
      <c r="A147" s="128">
        <f>Logging_Structure!A147</f>
        <v>146</v>
      </c>
      <c r="B147" s="128" t="str">
        <f>SUBSTITUTE(Logging_Structure!B147,"_"," ")</f>
        <v>EV DistressSignal</v>
      </c>
    </row>
    <row r="148" spans="1:2" x14ac:dyDescent="0.25">
      <c r="A148" s="128">
        <f>Logging_Structure!A148</f>
        <v>147</v>
      </c>
      <c r="B148" s="128" t="str">
        <f>SUBSTITUTE(Logging_Structure!B148,"_"," ")</f>
        <v>EV DistressSignalEnd</v>
      </c>
    </row>
    <row r="149" spans="1:2" x14ac:dyDescent="0.25">
      <c r="A149" s="128">
        <f>Logging_Structure!A149</f>
        <v>148</v>
      </c>
      <c r="B149" s="128" t="str">
        <f>SUBSTITUTE(Logging_Structure!B149,"_"," ")</f>
        <v>EV RadarPreProcessor01 Communication Fail</v>
      </c>
    </row>
    <row r="150" spans="1:2" x14ac:dyDescent="0.25">
      <c r="A150" s="128">
        <f>Logging_Structure!A150</f>
        <v>149</v>
      </c>
      <c r="B150" s="128" t="str">
        <f>SUBSTITUTE(Logging_Structure!B150,"_"," ")</f>
        <v>EV RadarPreProcessor01 Communication OK</v>
      </c>
    </row>
    <row r="151" spans="1:2" x14ac:dyDescent="0.25">
      <c r="A151" s="128">
        <f>Logging_Structure!A151</f>
        <v>150</v>
      </c>
      <c r="B151" s="128" t="str">
        <f>SUBSTITUTE(Logging_Structure!B151,"_"," ")</f>
        <v>EV PDS 1</v>
      </c>
    </row>
    <row r="152" spans="1:2" x14ac:dyDescent="0.25">
      <c r="A152" s="128">
        <f>Logging_Structure!A152</f>
        <v>151</v>
      </c>
      <c r="B152" s="128" t="str">
        <f>SUBSTITUTE(Logging_Structure!B152,"_"," ")</f>
        <v>EV PDS 2</v>
      </c>
    </row>
    <row r="153" spans="1:2" x14ac:dyDescent="0.25">
      <c r="A153" s="128">
        <f>Logging_Structure!A153</f>
        <v>152</v>
      </c>
      <c r="B153" s="128" t="str">
        <f>SUBSTITUTE(Logging_Structure!B153,"_"," ")</f>
        <v>EV PDS 3</v>
      </c>
    </row>
    <row r="154" spans="1:2" x14ac:dyDescent="0.25">
      <c r="A154" s="128">
        <f>Logging_Structure!A154</f>
        <v>153</v>
      </c>
      <c r="B154" s="128" t="str">
        <f>SUBSTITUTE(Logging_Structure!B154,"_"," ")</f>
        <v>EV PDS 4</v>
      </c>
    </row>
    <row r="155" spans="1:2" x14ac:dyDescent="0.25">
      <c r="A155" s="128">
        <f>Logging_Structure!A155</f>
        <v>154</v>
      </c>
      <c r="B155" s="128" t="str">
        <f>SUBSTITUTE(Logging_Structure!B155,"_"," ")</f>
        <v>EV PDS 5</v>
      </c>
    </row>
    <row r="156" spans="1:2" x14ac:dyDescent="0.25">
      <c r="A156" s="128">
        <f>Logging_Structure!A156</f>
        <v>155</v>
      </c>
      <c r="B156" s="128" t="str">
        <f>SUBSTITUTE(Logging_Structure!B156,"_"," ")</f>
        <v>EV PDS 6</v>
      </c>
    </row>
    <row r="157" spans="1:2" x14ac:dyDescent="0.25">
      <c r="A157" s="128">
        <f>Logging_Structure!A157</f>
        <v>156</v>
      </c>
      <c r="B157" s="128" t="str">
        <f>SUBSTITUTE(Logging_Structure!B157,"_"," ")</f>
        <v>EV PDS 7</v>
      </c>
    </row>
    <row r="158" spans="1:2" x14ac:dyDescent="0.25">
      <c r="A158" s="128">
        <f>Logging_Structure!A158</f>
        <v>157</v>
      </c>
      <c r="B158" s="128" t="str">
        <f>SUBSTITUTE(Logging_Structure!B158,"_"," ")</f>
        <v>EV PDS 8</v>
      </c>
    </row>
    <row r="159" spans="1:2" x14ac:dyDescent="0.25">
      <c r="A159" s="128">
        <f>Logging_Structure!A159</f>
        <v>158</v>
      </c>
      <c r="B159" s="128" t="str">
        <f>SUBSTITUTE(Logging_Structure!B159,"_"," ")</f>
        <v>EV PDS 9</v>
      </c>
    </row>
    <row r="160" spans="1:2" x14ac:dyDescent="0.25">
      <c r="A160" s="128">
        <f>Logging_Structure!A160</f>
        <v>159</v>
      </c>
      <c r="B160" s="128" t="str">
        <f>SUBSTITUTE(Logging_Structure!B160,"_"," ")</f>
        <v>EV PDS 1 End</v>
      </c>
    </row>
    <row r="161" spans="1:2" x14ac:dyDescent="0.25">
      <c r="A161" s="128">
        <f>Logging_Structure!A161</f>
        <v>160</v>
      </c>
      <c r="B161" s="128" t="str">
        <f>SUBSTITUTE(Logging_Structure!B161,"_"," ")</f>
        <v>EV PDS 2 End</v>
      </c>
    </row>
    <row r="162" spans="1:2" x14ac:dyDescent="0.25">
      <c r="A162" s="128">
        <f>Logging_Structure!A162</f>
        <v>161</v>
      </c>
      <c r="B162" s="128" t="str">
        <f>SUBSTITUTE(Logging_Structure!B162,"_"," ")</f>
        <v>EV PDS 3 End</v>
      </c>
    </row>
    <row r="163" spans="1:2" x14ac:dyDescent="0.25">
      <c r="A163" s="128">
        <f>Logging_Structure!A163</f>
        <v>162</v>
      </c>
      <c r="B163" s="128" t="str">
        <f>SUBSTITUTE(Logging_Structure!B163,"_"," ")</f>
        <v>EV PDS 4 End</v>
      </c>
    </row>
    <row r="164" spans="1:2" x14ac:dyDescent="0.25">
      <c r="A164" s="128">
        <f>Logging_Structure!A164</f>
        <v>163</v>
      </c>
      <c r="B164" s="128" t="str">
        <f>SUBSTITUTE(Logging_Structure!B164,"_"," ")</f>
        <v>EV PDS 5 End</v>
      </c>
    </row>
    <row r="165" spans="1:2" x14ac:dyDescent="0.25">
      <c r="A165" s="128">
        <f>Logging_Structure!A165</f>
        <v>164</v>
      </c>
      <c r="B165" s="128" t="str">
        <f>SUBSTITUTE(Logging_Structure!B165,"_"," ")</f>
        <v>EV PDS 6 End</v>
      </c>
    </row>
    <row r="166" spans="1:2" x14ac:dyDescent="0.25">
      <c r="A166" s="128">
        <f>Logging_Structure!A166</f>
        <v>165</v>
      </c>
      <c r="B166" s="128" t="str">
        <f>SUBSTITUTE(Logging_Structure!B166,"_"," ")</f>
        <v>EV PDS 7 End</v>
      </c>
    </row>
    <row r="167" spans="1:2" x14ac:dyDescent="0.25">
      <c r="A167" s="128">
        <f>Logging_Structure!A167</f>
        <v>166</v>
      </c>
      <c r="B167" s="128" t="str">
        <f>SUBSTITUTE(Logging_Structure!B167,"_"," ")</f>
        <v>EV PDS 8 End</v>
      </c>
    </row>
    <row r="168" spans="1:2" x14ac:dyDescent="0.25">
      <c r="A168" s="128">
        <f>Logging_Structure!A168</f>
        <v>167</v>
      </c>
      <c r="B168" s="128" t="str">
        <f>SUBSTITUTE(Logging_Structure!B168,"_"," ")</f>
        <v>EV PDS 9 End</v>
      </c>
    </row>
    <row r="169" spans="1:2" x14ac:dyDescent="0.25">
      <c r="A169" s="128">
        <f>Logging_Structure!A169</f>
        <v>168</v>
      </c>
      <c r="B169" s="128" t="str">
        <f>SUBSTITUTE(Logging_Structure!B169,"_"," ")</f>
        <v>EV PDS Radar</v>
      </c>
    </row>
    <row r="170" spans="1:2" x14ac:dyDescent="0.25">
      <c r="A170" s="128">
        <f>Logging_Structure!A170</f>
        <v>169</v>
      </c>
      <c r="B170" s="128" t="str">
        <f>SUBSTITUTE(Logging_Structure!B170,"_"," ")</f>
        <v>EV PDS Radar End</v>
      </c>
    </row>
    <row r="171" spans="1:2" x14ac:dyDescent="0.25">
      <c r="A171" s="128">
        <f>Logging_Structure!A171</f>
        <v>170</v>
      </c>
      <c r="B171" s="128" t="str">
        <f>SUBSTITUTE(Logging_Structure!B171,"_"," ")</f>
        <v>EV J1939 Failure</v>
      </c>
    </row>
    <row r="172" spans="1:2" x14ac:dyDescent="0.25">
      <c r="A172" s="128">
        <f>Logging_Structure!A172</f>
        <v>171</v>
      </c>
      <c r="B172" s="128" t="str">
        <f>SUBSTITUTE(Logging_Structure!B172,"_"," ")</f>
        <v>EV J1939 OK</v>
      </c>
    </row>
    <row r="173" spans="1:2" x14ac:dyDescent="0.25">
      <c r="A173" s="128">
        <f>Logging_Structure!A173</f>
        <v>172</v>
      </c>
      <c r="B173" s="128" t="str">
        <f>SUBSTITUTE(Logging_Structure!B173,"_"," ")</f>
        <v>EV J1939 Coolant TempHigh</v>
      </c>
    </row>
    <row r="174" spans="1:2" x14ac:dyDescent="0.25">
      <c r="A174" s="128">
        <f>Logging_Structure!A174</f>
        <v>173</v>
      </c>
      <c r="B174" s="128" t="str">
        <f>SUBSTITUTE(Logging_Structure!B174,"_"," ")</f>
        <v>EV J1939 Coolant TempOK</v>
      </c>
    </row>
    <row r="175" spans="1:2" x14ac:dyDescent="0.25">
      <c r="A175" s="128">
        <f>Logging_Structure!A175</f>
        <v>174</v>
      </c>
      <c r="B175" s="128" t="str">
        <f>SUBSTITUTE(Logging_Structure!B175,"_"," ")</f>
        <v>EV J1939 Coolant PresHigh</v>
      </c>
    </row>
    <row r="176" spans="1:2" x14ac:dyDescent="0.25">
      <c r="A176" s="128">
        <f>Logging_Structure!A176</f>
        <v>175</v>
      </c>
      <c r="B176" s="128" t="str">
        <f>SUBSTITUTE(Logging_Structure!B176,"_"," ")</f>
        <v>EV J1939 Coolant PresOK</v>
      </c>
    </row>
    <row r="177" spans="1:2" x14ac:dyDescent="0.25">
      <c r="A177" s="128">
        <f>Logging_Structure!A177</f>
        <v>176</v>
      </c>
      <c r="B177" s="128" t="str">
        <f>SUBSTITUTE(Logging_Structure!B177,"_"," ")</f>
        <v>EV J1939 Oil TempHigh</v>
      </c>
    </row>
    <row r="178" spans="1:2" x14ac:dyDescent="0.25">
      <c r="A178" s="128">
        <f>Logging_Structure!A178</f>
        <v>177</v>
      </c>
      <c r="B178" s="128" t="str">
        <f>SUBSTITUTE(Logging_Structure!B178,"_"," ")</f>
        <v>EV J1939 Oil TempOK</v>
      </c>
    </row>
    <row r="179" spans="1:2" x14ac:dyDescent="0.25">
      <c r="A179" s="128">
        <f>Logging_Structure!A179</f>
        <v>178</v>
      </c>
      <c r="B179" s="128" t="str">
        <f>SUBSTITUTE(Logging_Structure!B179,"_"," ")</f>
        <v>EV J1939 Oil PresHigh</v>
      </c>
    </row>
    <row r="180" spans="1:2" x14ac:dyDescent="0.25">
      <c r="A180" s="128">
        <f>Logging_Structure!A180</f>
        <v>179</v>
      </c>
      <c r="B180" s="128" t="str">
        <f>SUBSTITUTE(Logging_Structure!B180,"_"," ")</f>
        <v>EV J1939 Oil PresOK</v>
      </c>
    </row>
    <row r="181" spans="1:2" x14ac:dyDescent="0.25">
      <c r="A181" s="128">
        <f>Logging_Structure!A181</f>
        <v>180</v>
      </c>
      <c r="B181" s="128" t="str">
        <f>SUBSTITUTE(Logging_Structure!B181,"_"," ")</f>
        <v>EV J1939 Fuel Error</v>
      </c>
    </row>
    <row r="182" spans="1:2" x14ac:dyDescent="0.25">
      <c r="A182" s="128">
        <f>Logging_Structure!A182</f>
        <v>181</v>
      </c>
      <c r="B182" s="128" t="str">
        <f>SUBSTITUTE(Logging_Structure!B182,"_"," ")</f>
        <v>EV J1939 Fuel OK</v>
      </c>
    </row>
    <row r="183" spans="1:2" x14ac:dyDescent="0.25">
      <c r="A183" s="128">
        <f>Logging_Structure!A183</f>
        <v>182</v>
      </c>
      <c r="B183" s="128" t="str">
        <f>SUBSTITUTE(Logging_Structure!B183,"_"," ")</f>
        <v>EV J1939 Rev Error</v>
      </c>
    </row>
    <row r="184" spans="1:2" x14ac:dyDescent="0.25">
      <c r="A184" s="128">
        <f>Logging_Structure!A184</f>
        <v>183</v>
      </c>
      <c r="B184" s="128" t="str">
        <f>SUBSTITUTE(Logging_Structure!B184,"_"," ")</f>
        <v>EV J1939 Rev OK</v>
      </c>
    </row>
    <row r="185" spans="1:2" x14ac:dyDescent="0.25">
      <c r="A185" s="128">
        <f>Logging_Structure!A185</f>
        <v>184</v>
      </c>
      <c r="B185" s="128" t="str">
        <f>SUBSTITUTE(Logging_Structure!B185,"_"," ")</f>
        <v>Reserved Event ID</v>
      </c>
    </row>
    <row r="186" spans="1:2" x14ac:dyDescent="0.25">
      <c r="A186" s="128">
        <f>Logging_Structure!A186</f>
        <v>185</v>
      </c>
      <c r="B186" s="128" t="str">
        <f>SUBSTITUTE(Logging_Structure!B186,"_"," ")</f>
        <v>Reserved Event ID</v>
      </c>
    </row>
    <row r="187" spans="1:2" x14ac:dyDescent="0.25">
      <c r="A187" s="128">
        <f>Logging_Structure!A187</f>
        <v>186</v>
      </c>
      <c r="B187" s="128" t="str">
        <f>SUBSTITUTE(Logging_Structure!B187,"_"," ")</f>
        <v>Reserved Event ID</v>
      </c>
    </row>
    <row r="188" spans="1:2" x14ac:dyDescent="0.25">
      <c r="A188" s="128">
        <f>Logging_Structure!A188</f>
        <v>187</v>
      </c>
      <c r="B188" s="128" t="str">
        <f>SUBSTITUTE(Logging_Structure!B188,"_"," ")</f>
        <v>Reserved Event ID</v>
      </c>
    </row>
    <row r="189" spans="1:2" x14ac:dyDescent="0.25">
      <c r="A189" s="128">
        <f>Logging_Structure!A189</f>
        <v>188</v>
      </c>
      <c r="B189" s="128" t="str">
        <f>SUBSTITUTE(Logging_Structure!B189,"_"," ")</f>
        <v>EV Beacon Firmware OK</v>
      </c>
    </row>
    <row r="190" spans="1:2" x14ac:dyDescent="0.25">
      <c r="A190" s="128">
        <f>Logging_Structure!A190</f>
        <v>189</v>
      </c>
      <c r="B190" s="128" t="str">
        <f>SUBSTITUTE(Logging_Structure!B190,"_"," ")</f>
        <v>EV Beacon Firmware Fail</v>
      </c>
    </row>
    <row r="191" spans="1:2" x14ac:dyDescent="0.25">
      <c r="A191" s="128">
        <f>Logging_Structure!A191</f>
        <v>190</v>
      </c>
      <c r="B191" s="128" t="str">
        <f>SUBSTITUTE(Logging_Structure!B191,"_"," ")</f>
        <v>EV PDS Fault</v>
      </c>
    </row>
    <row r="192" spans="1:2" x14ac:dyDescent="0.25">
      <c r="A192" s="128">
        <f>Logging_Structure!A192</f>
        <v>191</v>
      </c>
      <c r="B192" s="128" t="str">
        <f>SUBSTITUTE(Logging_Structure!B192,"_"," ")</f>
        <v>EV PDS OK</v>
      </c>
    </row>
    <row r="193" spans="1:2" x14ac:dyDescent="0.25">
      <c r="A193" s="128">
        <f>Logging_Structure!A193</f>
        <v>192</v>
      </c>
      <c r="B193" s="128" t="str">
        <f>SUBSTITUTE(Logging_Structure!B193,"_"," ")</f>
        <v>EV Vehicle Fault</v>
      </c>
    </row>
    <row r="194" spans="1:2" x14ac:dyDescent="0.25">
      <c r="A194" s="128">
        <f>Logging_Structure!A194</f>
        <v>193</v>
      </c>
      <c r="B194" s="128" t="str">
        <f>SUBSTITUTE(Logging_Structure!B194,"_"," ")</f>
        <v>EV Vehicle OK</v>
      </c>
    </row>
    <row r="195" spans="1:2" x14ac:dyDescent="0.25">
      <c r="A195" s="128">
        <f>Logging_Structure!A195</f>
        <v>194</v>
      </c>
      <c r="B195" s="128" t="str">
        <f>SUBSTITUTE(Logging_Structure!B195,"_"," ")</f>
        <v>EV Confirm Emergency Stop</v>
      </c>
    </row>
    <row r="196" spans="1:2" x14ac:dyDescent="0.25">
      <c r="A196" s="128">
        <f>Logging_Structure!A196</f>
        <v>195</v>
      </c>
      <c r="B196" s="128" t="str">
        <f>SUBSTITUTE(Logging_Structure!B196,"_"," ")</f>
        <v>EV Confirm Controlled Stop</v>
      </c>
    </row>
    <row r="197" spans="1:2" x14ac:dyDescent="0.25">
      <c r="A197" s="128">
        <f>Logging_Structure!A197</f>
        <v>196</v>
      </c>
      <c r="B197" s="128" t="str">
        <f>SUBSTITUTE(Logging_Structure!B197,"_"," ")</f>
        <v>EV Confirm SlowDown</v>
      </c>
    </row>
    <row r="198" spans="1:2" x14ac:dyDescent="0.25">
      <c r="A198" s="128">
        <f>Logging_Structure!A198</f>
        <v>197</v>
      </c>
      <c r="B198" s="128" t="str">
        <f>SUBSTITUTE(Logging_Structure!B198,"_"," ")</f>
        <v>EV Confirm Bypass</v>
      </c>
    </row>
    <row r="199" spans="1:2" x14ac:dyDescent="0.25">
      <c r="A199" s="128">
        <f>Logging_Structure!A199</f>
        <v>198</v>
      </c>
      <c r="B199" s="128" t="str">
        <f>SUBSTITUTE(Logging_Structure!B199,"_"," ")</f>
        <v>EV Confirm ApplySetPoint</v>
      </c>
    </row>
    <row r="200" spans="1:2" x14ac:dyDescent="0.25">
      <c r="A200" s="128">
        <f>Logging_Structure!A200</f>
        <v>199</v>
      </c>
      <c r="B200" s="128" t="str">
        <f>SUBSTITUTE(Logging_Structure!B200,"_"," ")</f>
        <v>EV Confirm StandDown</v>
      </c>
    </row>
    <row r="201" spans="1:2" x14ac:dyDescent="0.25">
      <c r="A201" s="128">
        <f>Logging_Structure!A201</f>
        <v>200</v>
      </c>
      <c r="B201" s="128" t="str">
        <f>SUBSTITUTE(Logging_Structure!B201,"_"," ")</f>
        <v>EV Confirm Motion Inhibit</v>
      </c>
    </row>
    <row r="202" spans="1:2" x14ac:dyDescent="0.25">
      <c r="A202" s="128">
        <f>Logging_Structure!A202</f>
        <v>201</v>
      </c>
      <c r="B202" s="128" t="str">
        <f>SUBSTITUTE(Logging_Structure!B202,"_"," ")</f>
        <v>EV Negotiation Incomplete</v>
      </c>
    </row>
    <row r="203" spans="1:2" x14ac:dyDescent="0.25">
      <c r="A203" s="128">
        <f>Logging_Structure!A203</f>
        <v>202</v>
      </c>
      <c r="B203" s="128" t="str">
        <f>SUBSTITUTE(Logging_Structure!B203,"_"," ")</f>
        <v>EV Negotiation Complete 01</v>
      </c>
    </row>
    <row r="204" spans="1:2" x14ac:dyDescent="0.25">
      <c r="A204" s="128">
        <f>Logging_Structure!A204</f>
        <v>203</v>
      </c>
      <c r="B204" s="128" t="str">
        <f>SUBSTITUTE(Logging_Structure!B204,"_"," ")</f>
        <v>EV Negotiation Complete 02</v>
      </c>
    </row>
    <row r="205" spans="1:2" x14ac:dyDescent="0.25">
      <c r="A205" s="128">
        <f>Logging_Structure!A205</f>
        <v>204</v>
      </c>
      <c r="B205" s="128" t="str">
        <f>SUBSTITUTE(Logging_Structure!B205,"_"," ")</f>
        <v>EV Negotiation Complete 03</v>
      </c>
    </row>
    <row r="206" spans="1:2" x14ac:dyDescent="0.25">
      <c r="A206" s="128">
        <f>Logging_Structure!A206</f>
        <v>205</v>
      </c>
      <c r="B206" s="128" t="str">
        <f>SUBSTITUTE(Logging_Structure!B206,"_"," ")</f>
        <v>Reserved Event ID</v>
      </c>
    </row>
    <row r="207" spans="1:2" x14ac:dyDescent="0.25">
      <c r="A207" s="128">
        <f>Logging_Structure!A207</f>
        <v>206</v>
      </c>
      <c r="B207" s="128" t="str">
        <f>SUBSTITUTE(Logging_Structure!B207,"_"," ")</f>
        <v>Reserved Event ID</v>
      </c>
    </row>
    <row r="208" spans="1:2" x14ac:dyDescent="0.25">
      <c r="A208" s="128">
        <f>Logging_Structure!A208</f>
        <v>207</v>
      </c>
      <c r="B208" s="128" t="str">
        <f>SUBSTITUTE(Logging_Structure!B208,"_"," ")</f>
        <v>Reserved Event ID</v>
      </c>
    </row>
    <row r="209" spans="1:2" x14ac:dyDescent="0.25">
      <c r="A209" s="128">
        <f>Logging_Structure!A209</f>
        <v>208</v>
      </c>
      <c r="B209" s="128" t="str">
        <f>SUBSTITUTE(Logging_Structure!B209,"_"," ")</f>
        <v>Reserved Event ID</v>
      </c>
    </row>
    <row r="210" spans="1:2" x14ac:dyDescent="0.25">
      <c r="A210" s="128">
        <f>Logging_Structure!A210</f>
        <v>209</v>
      </c>
      <c r="B210" s="128" t="str">
        <f>SUBSTITUTE(Logging_Structure!B210,"_"," ")</f>
        <v>Reserved Event ID</v>
      </c>
    </row>
    <row r="211" spans="1:2" x14ac:dyDescent="0.25">
      <c r="A211" s="128">
        <f>Logging_Structure!A211</f>
        <v>210</v>
      </c>
      <c r="B211" s="128" t="str">
        <f>SUBSTITUTE(Logging_Structure!B211,"_"," ")</f>
        <v>EV AdvisoryAction</v>
      </c>
    </row>
    <row r="212" spans="1:2" x14ac:dyDescent="0.25">
      <c r="A212" s="128">
        <f>Logging_Structure!A212</f>
        <v>211</v>
      </c>
      <c r="B212" s="128" t="str">
        <f>SUBSTITUTE(Logging_Structure!B212,"_"," ")</f>
        <v>EV AdvisoryAction End</v>
      </c>
    </row>
    <row r="213" spans="1:2" x14ac:dyDescent="0.25">
      <c r="A213" s="128">
        <f>Logging_Structure!A213</f>
        <v>212</v>
      </c>
      <c r="B213" s="128" t="str">
        <f>SUBSTITUTE(Logging_Structure!B213,"_"," ")</f>
        <v>EV SystemAction</v>
      </c>
    </row>
    <row r="214" spans="1:2" x14ac:dyDescent="0.25">
      <c r="A214" s="128">
        <f>Logging_Structure!A214</f>
        <v>213</v>
      </c>
      <c r="B214" s="128" t="str">
        <f>SUBSTITUTE(Logging_Structure!B214,"_"," ")</f>
        <v>EV SystemAction End</v>
      </c>
    </row>
    <row r="215" spans="1:2" x14ac:dyDescent="0.25">
      <c r="A215" s="128">
        <f>Logging_Structure!A215</f>
        <v>214</v>
      </c>
      <c r="B215" s="128" t="str">
        <f>SUBSTITUTE(Logging_Structure!B215,"_"," ")</f>
        <v>EV PreProcessor01 RadarConnect01 Fail</v>
      </c>
    </row>
    <row r="216" spans="1:2" x14ac:dyDescent="0.25">
      <c r="A216" s="128">
        <f>Logging_Structure!A216</f>
        <v>215</v>
      </c>
      <c r="B216" s="128" t="str">
        <f>SUBSTITUTE(Logging_Structure!B216,"_"," ")</f>
        <v>EV PreProcessor01 RadarConnect01 OK</v>
      </c>
    </row>
    <row r="217" spans="1:2" x14ac:dyDescent="0.25">
      <c r="A217" s="128">
        <f>Logging_Structure!A217</f>
        <v>216</v>
      </c>
      <c r="B217" s="128" t="str">
        <f>SUBSTITUTE(Logging_Structure!B217,"_"," ")</f>
        <v>EV PreProcessor01 RadarConnect02 Fail</v>
      </c>
    </row>
    <row r="218" spans="1:2" x14ac:dyDescent="0.25">
      <c r="A218" s="128">
        <f>Logging_Structure!A218</f>
        <v>217</v>
      </c>
      <c r="B218" s="128" t="str">
        <f>SUBSTITUTE(Logging_Structure!B218,"_"," ")</f>
        <v>EV PreProcessor01 RadarConnect02 OK</v>
      </c>
    </row>
    <row r="219" spans="1:2" x14ac:dyDescent="0.25">
      <c r="A219" s="128">
        <f>Logging_Structure!A219</f>
        <v>218</v>
      </c>
      <c r="B219" s="128" t="str">
        <f>SUBSTITUTE(Logging_Structure!B219,"_"," ")</f>
        <v>EV EscapeSequence</v>
      </c>
    </row>
    <row r="220" spans="1:2" x14ac:dyDescent="0.25">
      <c r="A220" s="128">
        <f>Logging_Structure!A220</f>
        <v>219</v>
      </c>
      <c r="B220" s="128" t="str">
        <f>SUBSTITUTE(Logging_Structure!B220,"_"," ")</f>
        <v>EV EscapeSequence End</v>
      </c>
    </row>
    <row r="221" spans="1:2" x14ac:dyDescent="0.25">
      <c r="A221" s="128">
        <f>Logging_Structure!A221</f>
        <v>220</v>
      </c>
      <c r="B221" s="128" t="str">
        <f>SUBSTITUTE(Logging_Structure!B221,"_"," ")</f>
        <v>Reserved Event ID</v>
      </c>
    </row>
    <row r="222" spans="1:2" x14ac:dyDescent="0.25">
      <c r="A222" s="128">
        <f>Logging_Structure!A222</f>
        <v>221</v>
      </c>
      <c r="B222" s="128" t="str">
        <f>SUBSTITUTE(Logging_Structure!B222,"_"," ")</f>
        <v>Reserved Event ID</v>
      </c>
    </row>
    <row r="223" spans="1:2" x14ac:dyDescent="0.25">
      <c r="A223" s="128">
        <f>Logging_Structure!A223</f>
        <v>222</v>
      </c>
      <c r="B223" s="128" t="str">
        <f>SUBSTITUTE(Logging_Structure!B223,"_"," ")</f>
        <v>EV LowPressure</v>
      </c>
    </row>
    <row r="224" spans="1:2" x14ac:dyDescent="0.25">
      <c r="A224" s="128">
        <f>Logging_Structure!A224</f>
        <v>223</v>
      </c>
      <c r="B224" s="128" t="str">
        <f>SUBSTITUTE(Logging_Structure!B224,"_"," ")</f>
        <v>EV Tag Test Failed</v>
      </c>
    </row>
    <row r="225" spans="1:2" s="128" customFormat="1" x14ac:dyDescent="0.25">
      <c r="A225" s="128">
        <f>Logging_Structure!A225</f>
        <v>224</v>
      </c>
      <c r="B225" s="128" t="str">
        <f>SUBSTITUTE(Logging_Structure!B225,"_"," ")</f>
        <v>EV Tag Test TimeOut</v>
      </c>
    </row>
    <row r="226" spans="1:2" s="128" customFormat="1" x14ac:dyDescent="0.25">
      <c r="A226" s="128">
        <f>Logging_Structure!A226</f>
        <v>225</v>
      </c>
      <c r="B226" s="128" t="str">
        <f>SUBSTITUTE(Logging_Structure!B226,"_"," ")</f>
        <v>EV Output 01 On</v>
      </c>
    </row>
    <row r="227" spans="1:2" s="128" customFormat="1" x14ac:dyDescent="0.25">
      <c r="A227" s="128">
        <f>Logging_Structure!A227</f>
        <v>226</v>
      </c>
      <c r="B227" s="128" t="str">
        <f>SUBSTITUTE(Logging_Structure!B227,"_"," ")</f>
        <v>EV Output 02 On</v>
      </c>
    </row>
    <row r="228" spans="1:2" s="128" customFormat="1" x14ac:dyDescent="0.25">
      <c r="A228" s="128">
        <f>Logging_Structure!A228</f>
        <v>227</v>
      </c>
      <c r="B228" s="128" t="str">
        <f>SUBSTITUTE(Logging_Structure!B228,"_"," ")</f>
        <v>EV Output 03 On</v>
      </c>
    </row>
    <row r="229" spans="1:2" s="128" customFormat="1" x14ac:dyDescent="0.25">
      <c r="A229" s="128">
        <f>Logging_Structure!A229</f>
        <v>228</v>
      </c>
      <c r="B229" s="128" t="str">
        <f>SUBSTITUTE(Logging_Structure!B229,"_"," ")</f>
        <v>EV Idle</v>
      </c>
    </row>
    <row r="230" spans="1:2" s="128" customFormat="1" x14ac:dyDescent="0.25">
      <c r="A230" s="128">
        <f>Logging_Structure!A230</f>
        <v>229</v>
      </c>
      <c r="B230" s="128" t="str">
        <f>SUBSTITUTE(Logging_Structure!B230,"_"," ")</f>
        <v>EV Tag Test Passed</v>
      </c>
    </row>
    <row r="231" spans="1:2" s="128" customFormat="1" x14ac:dyDescent="0.25">
      <c r="A231" s="128">
        <f>Logging_Structure!A231</f>
        <v>230</v>
      </c>
      <c r="B231" s="128" t="str">
        <f>SUBSTITUTE(Logging_Structure!B231,"_"," ")</f>
        <v>EV Tag Test Failed</v>
      </c>
    </row>
    <row r="232" spans="1:2" s="128" customFormat="1" x14ac:dyDescent="0.25">
      <c r="A232" s="128">
        <f>Logging_Structure!A232</f>
        <v>231</v>
      </c>
      <c r="B232" s="128" t="str">
        <f>SUBSTITUTE(Logging_Structure!B232,"_"," ")</f>
        <v>EV Tag Test TimeOut</v>
      </c>
    </row>
    <row r="233" spans="1:2" s="128" customFormat="1" x14ac:dyDescent="0.25">
      <c r="A233" s="128">
        <f>Logging_Structure!A233</f>
        <v>232</v>
      </c>
      <c r="B233" s="128" t="str">
        <f>SUBSTITUTE(Logging_Structure!B233,"_"," ")</f>
        <v>Reserved Event ID</v>
      </c>
    </row>
    <row r="234" spans="1:2" s="128" customFormat="1" x14ac:dyDescent="0.25">
      <c r="A234" s="128">
        <f>Logging_Structure!A234</f>
        <v>233</v>
      </c>
      <c r="B234" s="128" t="str">
        <f>SUBSTITUTE(Logging_Structure!B234,"_"," ")</f>
        <v>Reserved Event ID</v>
      </c>
    </row>
    <row r="235" spans="1:2" s="128" customFormat="1" x14ac:dyDescent="0.25">
      <c r="A235" s="128">
        <f>Logging_Structure!A235</f>
        <v>234</v>
      </c>
      <c r="B235" s="128" t="str">
        <f>SUBSTITUTE(Logging_Structure!B235,"_"," ")</f>
        <v>EV Speedo Op Default</v>
      </c>
    </row>
    <row r="236" spans="1:2" s="128" customFormat="1" x14ac:dyDescent="0.25">
      <c r="A236" s="128">
        <f>Logging_Structure!A236</f>
        <v>235</v>
      </c>
      <c r="B236" s="128" t="str">
        <f>SUBSTITUTE(Logging_Structure!B236,"_"," ")</f>
        <v>EV Speedo Brake Test Static Pass</v>
      </c>
    </row>
    <row r="237" spans="1:2" x14ac:dyDescent="0.25">
      <c r="A237" s="128">
        <f>Logging_Structure!A237</f>
        <v>236</v>
      </c>
      <c r="B237" s="128" t="str">
        <f>SUBSTITUTE(Logging_Structure!B237,"_"," ")</f>
        <v>EV Speedo Brake Test Static Fail</v>
      </c>
    </row>
    <row r="238" spans="1:2" x14ac:dyDescent="0.25">
      <c r="A238" s="128">
        <f>Logging_Structure!A238</f>
        <v>237</v>
      </c>
      <c r="B238" s="128" t="str">
        <f>SUBSTITUTE(Logging_Structure!B238,"_"," ")</f>
        <v>EV Speedo Brake Test Active</v>
      </c>
    </row>
    <row r="239" spans="1:2" x14ac:dyDescent="0.25">
      <c r="A239" s="128">
        <f>Logging_Structure!A239</f>
        <v>238</v>
      </c>
      <c r="B239" s="128" t="str">
        <f>SUBSTITUTE(Logging_Structure!B239,"_"," ")</f>
        <v>EV Dynamic Test Control</v>
      </c>
    </row>
    <row r="240" spans="1:2" x14ac:dyDescent="0.25">
      <c r="A240" s="128">
        <f>Logging_Structure!A240</f>
        <v>239</v>
      </c>
      <c r="B240" s="128" t="str">
        <f>SUBSTITUTE(Logging_Structure!B240,"_"," ")</f>
        <v>EV Dynamic Test Result</v>
      </c>
    </row>
    <row r="241" spans="1:2" x14ac:dyDescent="0.25">
      <c r="A241" s="128">
        <f>Logging_Structure!A241</f>
        <v>240</v>
      </c>
      <c r="B241" s="128" t="str">
        <f>SUBSTITUTE(Logging_Structure!B241,"_"," ")</f>
        <v>EV Wheel Slip Active</v>
      </c>
    </row>
    <row r="242" spans="1:2" x14ac:dyDescent="0.25">
      <c r="A242" s="128">
        <f>Logging_Structure!A242</f>
        <v>241</v>
      </c>
      <c r="B242" s="128" t="str">
        <f>SUBSTITUTE(Logging_Structure!B242,"_"," ")</f>
        <v>EV Break Test Failed</v>
      </c>
    </row>
    <row r="243" spans="1:2" x14ac:dyDescent="0.25">
      <c r="A243" s="128">
        <f>Logging_Structure!A243</f>
        <v>242</v>
      </c>
      <c r="B243" s="128" t="str">
        <f>SUBSTITUTE(Logging_Structure!B243,"_"," ")</f>
        <v>Reserved Event ID</v>
      </c>
    </row>
    <row r="244" spans="1:2" x14ac:dyDescent="0.25">
      <c r="A244" s="128">
        <f>Logging_Structure!A244</f>
        <v>243</v>
      </c>
      <c r="B244" s="128" t="str">
        <f>SUBSTITUTE(Logging_Structure!B244,"_"," ")</f>
        <v>EV Loco Motor Stall</v>
      </c>
    </row>
    <row r="245" spans="1:2" x14ac:dyDescent="0.25">
      <c r="A245" s="128">
        <f>Logging_Structure!A245</f>
        <v>244</v>
      </c>
      <c r="B245" s="128" t="str">
        <f>SUBSTITUTE(Logging_Structure!B245,"_"," ")</f>
        <v>EV User ACK CAS</v>
      </c>
    </row>
    <row r="246" spans="1:2" x14ac:dyDescent="0.25">
      <c r="A246" s="128">
        <f>Logging_Structure!A246</f>
        <v>245</v>
      </c>
      <c r="B246" s="128" t="str">
        <f>SUBSTITUTE(Logging_Structure!B246,"_"," ")</f>
        <v>EV Bypass Actions</v>
      </c>
    </row>
    <row r="247" spans="1:2" x14ac:dyDescent="0.25">
      <c r="A247" s="128">
        <f>Logging_Structure!A247</f>
        <v>246</v>
      </c>
      <c r="B247" s="128" t="str">
        <f>SUBSTITUTE(Logging_Structure!B247,"_"," ")</f>
        <v>EV Exp RS485Fix2 Fail</v>
      </c>
    </row>
    <row r="248" spans="1:2" x14ac:dyDescent="0.25">
      <c r="A248" s="128">
        <f>Logging_Structure!A248</f>
        <v>247</v>
      </c>
      <c r="B248" s="128" t="str">
        <f>SUBSTITUTE(Logging_Structure!B248,"_"," ")</f>
        <v>EV Exp RS485Fix2 OK</v>
      </c>
    </row>
    <row r="249" spans="1:2" x14ac:dyDescent="0.25">
      <c r="A249" s="128">
        <f>Logging_Structure!A249</f>
        <v>248</v>
      </c>
      <c r="B249" s="128" t="str">
        <f>SUBSTITUTE(Logging_Structure!B249,"_"," ")</f>
        <v>EV Exp RS485Battery Fail</v>
      </c>
    </row>
    <row r="250" spans="1:2" x14ac:dyDescent="0.25">
      <c r="A250" s="128">
        <f>Logging_Structure!A250</f>
        <v>249</v>
      </c>
      <c r="B250" s="128" t="str">
        <f>SUBSTITUTE(Logging_Structure!B250,"_"," ")</f>
        <v>EV Exp RS485Battery OK</v>
      </c>
    </row>
    <row r="251" spans="1:2" x14ac:dyDescent="0.25">
      <c r="A251" s="128">
        <f>Logging_Structure!A251</f>
        <v>250</v>
      </c>
      <c r="B251" s="128" t="str">
        <f>SUBSTITUTE(Logging_Structure!B251,"_"," ")</f>
        <v>EV Fusion Calibratye Fail</v>
      </c>
    </row>
    <row r="252" spans="1:2" x14ac:dyDescent="0.25">
      <c r="A252" s="128">
        <f>Logging_Structure!A252</f>
        <v>251</v>
      </c>
      <c r="B252" s="128" t="str">
        <f>SUBSTITUTE(Logging_Structure!B252,"_"," ")</f>
        <v>EV Fusion Calibratye OK</v>
      </c>
    </row>
    <row r="253" spans="1:2" x14ac:dyDescent="0.25">
      <c r="A253" s="128">
        <f>Logging_Structure!A253</f>
        <v>252</v>
      </c>
      <c r="B253" s="128" t="str">
        <f>SUBSTITUTE(Logging_Structure!B253,"_"," ")</f>
        <v>EV RadarPreProcessor02 Communication Fail</v>
      </c>
    </row>
    <row r="254" spans="1:2" x14ac:dyDescent="0.25">
      <c r="A254" s="128">
        <f>Logging_Structure!A254</f>
        <v>253</v>
      </c>
      <c r="B254" s="128" t="str">
        <f>SUBSTITUTE(Logging_Structure!B254,"_"," ")</f>
        <v>EV RadarPreProcessor02 Communication OK</v>
      </c>
    </row>
    <row r="255" spans="1:2" x14ac:dyDescent="0.25">
      <c r="A255" s="128">
        <f>Logging_Structure!A255</f>
        <v>254</v>
      </c>
      <c r="B255" s="128" t="str">
        <f>SUBSTITUTE(Logging_Structure!B255,"_"," ")</f>
        <v>EV PreProcessor02 RadarConnect01 Fail</v>
      </c>
    </row>
    <row r="256" spans="1:2" x14ac:dyDescent="0.25">
      <c r="A256" s="128">
        <f>Logging_Structure!A256</f>
        <v>255</v>
      </c>
      <c r="B256" s="128" t="str">
        <f>SUBSTITUTE(Logging_Structure!B256,"_"," ")</f>
        <v>EV PreProcessor02 RadarConnect01 OK</v>
      </c>
    </row>
    <row r="257" spans="1:2" x14ac:dyDescent="0.25">
      <c r="A257" s="128">
        <f>Logging_Structure!A257</f>
        <v>256</v>
      </c>
      <c r="B257" s="128" t="str">
        <f>SUBSTITUTE(Logging_Structure!B257,"_"," ")</f>
        <v>EV PreProcessor02 RadarConnect02 Fail</v>
      </c>
    </row>
    <row r="258" spans="1:2" x14ac:dyDescent="0.25">
      <c r="A258" s="128">
        <f>Logging_Structure!A258</f>
        <v>257</v>
      </c>
      <c r="B258" s="128" t="str">
        <f>SUBSTITUTE(Logging_Structure!B258,"_"," ")</f>
        <v>EV PreProcessor02 RadarConnect02 OK</v>
      </c>
    </row>
    <row r="259" spans="1:2" x14ac:dyDescent="0.25">
      <c r="A259" s="128">
        <f>Logging_Structure!A259</f>
        <v>258</v>
      </c>
      <c r="B259" s="128" t="str">
        <f>SUBSTITUTE(Logging_Structure!B259,"_"," ")</f>
        <v>EV PulseDeviceExclusionCAN01 OK</v>
      </c>
    </row>
    <row r="260" spans="1:2" x14ac:dyDescent="0.25">
      <c r="A260" s="128">
        <f>Logging_Structure!A260</f>
        <v>259</v>
      </c>
      <c r="B260" s="128" t="str">
        <f>SUBSTITUTE(Logging_Structure!B260,"_"," ")</f>
        <v>EV PulseDeviceExclusionCAN01 Fail</v>
      </c>
    </row>
    <row r="261" spans="1:2" x14ac:dyDescent="0.25">
      <c r="A261" s="128">
        <f>Logging_Structure!A261</f>
        <v>260</v>
      </c>
      <c r="B261" s="128" t="str">
        <f>SUBSTITUTE(Logging_Structure!B261,"_"," ")</f>
        <v>EV PulseDeviceExclusionCAN02 OK</v>
      </c>
    </row>
    <row r="262" spans="1:2" x14ac:dyDescent="0.25">
      <c r="A262" s="128">
        <f>Logging_Structure!A262</f>
        <v>261</v>
      </c>
      <c r="B262" s="128" t="str">
        <f>SUBSTITUTE(Logging_Structure!B262,"_"," ")</f>
        <v>EV PulseDeviceExclusionCAN02 Fail</v>
      </c>
    </row>
    <row r="263" spans="1:2" x14ac:dyDescent="0.25">
      <c r="A263" s="128">
        <f>Logging_Structure!A263</f>
        <v>262</v>
      </c>
      <c r="B263" s="128" t="str">
        <f>SUBSTITUTE(Logging_Structure!B263,"_"," ")</f>
        <v>EV PulseDeviceExclusionCAN03 OK</v>
      </c>
    </row>
    <row r="264" spans="1:2" x14ac:dyDescent="0.25">
      <c r="A264" s="128">
        <f>Logging_Structure!A264</f>
        <v>263</v>
      </c>
      <c r="B264" s="128" t="str">
        <f>SUBSTITUTE(Logging_Structure!B264,"_"," ")</f>
        <v>EV PulseDeviceExclusionCAN03 Fail</v>
      </c>
    </row>
    <row r="265" spans="1:2" x14ac:dyDescent="0.25">
      <c r="A265" s="128">
        <f>Logging_Structure!A265</f>
        <v>264</v>
      </c>
      <c r="B265" s="128" t="str">
        <f>SUBSTITUTE(Logging_Structure!B265,"_"," ")</f>
        <v>EV PulseDeviceExclusionCAN04 OK</v>
      </c>
    </row>
    <row r="266" spans="1:2" x14ac:dyDescent="0.25">
      <c r="A266" s="128">
        <f>Logging_Structure!A266</f>
        <v>265</v>
      </c>
      <c r="B266" s="128" t="str">
        <f>SUBSTITUTE(Logging_Structure!B266,"_"," ")</f>
        <v>EV PulseDeviceExclusionCAN04 Fail</v>
      </c>
    </row>
    <row r="267" spans="1:2" x14ac:dyDescent="0.25">
      <c r="A267" s="128">
        <f>Logging_Structure!A267</f>
        <v>266</v>
      </c>
      <c r="B267" s="128" t="str">
        <f>SUBSTITUTE(Logging_Structure!B267,"_"," ")</f>
        <v>EV VDS RS485 OK</v>
      </c>
    </row>
    <row r="268" spans="1:2" x14ac:dyDescent="0.25">
      <c r="A268" s="128">
        <f>Logging_Structure!A268</f>
        <v>267</v>
      </c>
      <c r="B268" s="128" t="str">
        <f>SUBSTITUTE(Logging_Structure!B268,"_"," ")</f>
        <v>EV VDS RS485 Fail</v>
      </c>
    </row>
    <row r="269" spans="1:2" x14ac:dyDescent="0.25">
      <c r="A269" s="128">
        <f>Logging_Structure!A269</f>
        <v>268</v>
      </c>
      <c r="B269" s="128" t="str">
        <f>SUBSTITUTE(Logging_Structure!B269,"_"," ")</f>
        <v>EV LF Front Firmware OK</v>
      </c>
    </row>
    <row r="270" spans="1:2" x14ac:dyDescent="0.25">
      <c r="A270" s="128">
        <f>Logging_Structure!A270</f>
        <v>269</v>
      </c>
      <c r="B270" s="128" t="str">
        <f>SUBSTITUTE(Logging_Structure!B270,"_"," ")</f>
        <v>EV LF Front Firmware Fail</v>
      </c>
    </row>
    <row r="271" spans="1:2" x14ac:dyDescent="0.25">
      <c r="A271" s="128">
        <f>Logging_Structure!A271</f>
        <v>270</v>
      </c>
      <c r="B271" s="128" t="str">
        <f>SUBSTITUTE(Logging_Structure!B271,"_"," ")</f>
        <v>EV LF Rear Firmware OK</v>
      </c>
    </row>
    <row r="272" spans="1:2" x14ac:dyDescent="0.25">
      <c r="A272" s="128">
        <f>Logging_Structure!A272</f>
        <v>271</v>
      </c>
      <c r="B272" s="128" t="str">
        <f>SUBSTITUTE(Logging_Structure!B272,"_"," ")</f>
        <v>EV LF Rear Firmware Fail</v>
      </c>
    </row>
    <row r="273" spans="1:2" x14ac:dyDescent="0.25">
      <c r="A273" s="128">
        <f>Logging_Structure!A273</f>
        <v>272</v>
      </c>
      <c r="B273" s="128" t="str">
        <f>SUBSTITUTE(Logging_Structure!B273,"_"," ")</f>
        <v>EV LF Left Firmware OK</v>
      </c>
    </row>
    <row r="274" spans="1:2" x14ac:dyDescent="0.25">
      <c r="A274" s="128">
        <f>Logging_Structure!A274</f>
        <v>273</v>
      </c>
      <c r="B274" s="128" t="str">
        <f>SUBSTITUTE(Logging_Structure!B274,"_"," ")</f>
        <v>EV LF Left Firmware Fail</v>
      </c>
    </row>
    <row r="275" spans="1:2" x14ac:dyDescent="0.25">
      <c r="A275" s="128">
        <f>Logging_Structure!A275</f>
        <v>274</v>
      </c>
      <c r="B275" s="128" t="str">
        <f>SUBSTITUTE(Logging_Structure!B275,"_"," ")</f>
        <v>EV LF Right Firmware OK</v>
      </c>
    </row>
    <row r="276" spans="1:2" x14ac:dyDescent="0.25">
      <c r="A276" s="128">
        <f>Logging_Structure!A276</f>
        <v>275</v>
      </c>
      <c r="B276" s="128" t="str">
        <f>SUBSTITUTE(Logging_Structure!B276,"_"," ")</f>
        <v>EV LF Right Firmware Fail</v>
      </c>
    </row>
    <row r="277" spans="1:2" x14ac:dyDescent="0.25">
      <c r="A277" s="128">
        <f>Logging_Structure!A277</f>
        <v>276</v>
      </c>
      <c r="B277" s="128" t="str">
        <f>SUBSTITUTE(Logging_Structure!B277,"_"," ")</f>
        <v>EV LF Exc 01 Firmware OK</v>
      </c>
    </row>
    <row r="278" spans="1:2" x14ac:dyDescent="0.25">
      <c r="A278" s="128">
        <f>Logging_Structure!A278</f>
        <v>277</v>
      </c>
      <c r="B278" s="128" t="str">
        <f>SUBSTITUTE(Logging_Structure!B278,"_"," ")</f>
        <v>EV LF Exc 01 Firmware Fail</v>
      </c>
    </row>
    <row r="279" spans="1:2" x14ac:dyDescent="0.25">
      <c r="A279" s="128">
        <f>Logging_Structure!A279</f>
        <v>278</v>
      </c>
      <c r="B279" s="128" t="str">
        <f>SUBSTITUTE(Logging_Structure!B279,"_"," ")</f>
        <v>EV LF Exc 02 Firmware OK</v>
      </c>
    </row>
    <row r="280" spans="1:2" x14ac:dyDescent="0.25">
      <c r="A280" s="128">
        <f>Logging_Structure!A280</f>
        <v>279</v>
      </c>
      <c r="B280" s="128" t="str">
        <f>SUBSTITUTE(Logging_Structure!B280,"_"," ")</f>
        <v>EV LF Exc 02 Firmware Fail</v>
      </c>
    </row>
    <row r="281" spans="1:2" x14ac:dyDescent="0.25">
      <c r="A281" s="128">
        <f>Logging_Structure!A281</f>
        <v>280</v>
      </c>
      <c r="B281" s="128" t="str">
        <f>SUBSTITUTE(Logging_Structure!B281,"_"," ")</f>
        <v>EV LF Exc 03 Firmware OK</v>
      </c>
    </row>
    <row r="282" spans="1:2" x14ac:dyDescent="0.25">
      <c r="A282" s="128">
        <f>Logging_Structure!A282</f>
        <v>281</v>
      </c>
      <c r="B282" s="128" t="str">
        <f>SUBSTITUTE(Logging_Structure!B282,"_"," ")</f>
        <v>EV LF Exc 03 Firmware Fail</v>
      </c>
    </row>
    <row r="283" spans="1:2" x14ac:dyDescent="0.25">
      <c r="A283" s="128">
        <f>Logging_Structure!A283</f>
        <v>282</v>
      </c>
      <c r="B283" s="128" t="str">
        <f>SUBSTITUTE(Logging_Structure!B283,"_"," ")</f>
        <v>EV LF Exc 04 Firmware OK</v>
      </c>
    </row>
    <row r="284" spans="1:2" x14ac:dyDescent="0.25">
      <c r="A284" s="128">
        <f>Logging_Structure!A284</f>
        <v>283</v>
      </c>
      <c r="B284" s="128" t="str">
        <f>SUBSTITUTE(Logging_Structure!B284,"_"," ")</f>
        <v>EV LF Exc 04 Firmware Fail</v>
      </c>
    </row>
    <row r="285" spans="1:2" x14ac:dyDescent="0.25">
      <c r="A285" s="128">
        <f>Logging_Structure!A285</f>
        <v>284</v>
      </c>
      <c r="B285" s="128" t="str">
        <f>SUBSTITUTE(Logging_Structure!B285,"_"," ")</f>
        <v>EV Test Firmware Active</v>
      </c>
    </row>
    <row r="286" spans="1:2" x14ac:dyDescent="0.25">
      <c r="A286" s="128">
        <f>Logging_Structure!A286</f>
        <v>285</v>
      </c>
      <c r="B286" s="128" t="str">
        <f>SUBSTITUTE(Logging_Structure!B286,"_"," ")</f>
        <v>EV Test Firmware Deactive</v>
      </c>
    </row>
    <row r="287" spans="1:2" x14ac:dyDescent="0.25">
      <c r="A287" s="128">
        <f>Logging_Structure!A287</f>
        <v>286</v>
      </c>
      <c r="B287" s="128" t="str">
        <f>SUBSTITUTE(Logging_Structure!B287,"_"," ")</f>
        <v>EV Downloading Beacon Firmware</v>
      </c>
    </row>
    <row r="288" spans="1:2" x14ac:dyDescent="0.25">
      <c r="A288" s="128">
        <f>Logging_Structure!A288</f>
        <v>287</v>
      </c>
      <c r="B288" s="128" t="str">
        <f>SUBSTITUTE(Logging_Structure!B288,"_"," ")</f>
        <v>EV Downloading Beacon Firmware end</v>
      </c>
    </row>
    <row r="289" spans="1:2" x14ac:dyDescent="0.25">
      <c r="A289" s="128">
        <f>Logging_Structure!A289</f>
        <v>288</v>
      </c>
      <c r="B289" s="128" t="str">
        <f>SUBSTITUTE(Logging_Structure!B289,"_"," ")</f>
        <v>EV Updating Beacon Firmware</v>
      </c>
    </row>
    <row r="290" spans="1:2" x14ac:dyDescent="0.25">
      <c r="A290" s="128">
        <f>Logging_Structure!A290</f>
        <v>289</v>
      </c>
      <c r="B290" s="128" t="str">
        <f>SUBSTITUTE(Logging_Structure!B290,"_"," ")</f>
        <v>EV Updating Beacon Firmware end</v>
      </c>
    </row>
    <row r="291" spans="1:2" x14ac:dyDescent="0.25">
      <c r="A291" s="128">
        <f>Logging_Structure!A291</f>
        <v>290</v>
      </c>
      <c r="B291" s="128" t="str">
        <f>SUBSTITUTE(Logging_Structure!B291,"_"," ")</f>
        <v>EV TMM Internal OK</v>
      </c>
    </row>
    <row r="292" spans="1:2" x14ac:dyDescent="0.25">
      <c r="A292" s="128">
        <f>Logging_Structure!A292</f>
        <v>291</v>
      </c>
      <c r="B292" s="128" t="str">
        <f>SUBSTITUTE(Logging_Structure!B292,"_"," ")</f>
        <v>EV TMM Internal Fail</v>
      </c>
    </row>
    <row r="293" spans="1:2" x14ac:dyDescent="0.25">
      <c r="A293" s="128">
        <f>Logging_Structure!A293</f>
        <v>292</v>
      </c>
      <c r="B293" s="128" t="str">
        <f>SUBSTITUTE(Logging_Structure!B293,"_"," ")</f>
        <v>EV VTS Status Not Tested</v>
      </c>
    </row>
    <row r="294" spans="1:2" x14ac:dyDescent="0.25">
      <c r="A294" s="128">
        <f>Logging_Structure!A294</f>
        <v>293</v>
      </c>
      <c r="B294" s="128" t="str">
        <f>SUBSTITUTE(Logging_Structure!B294,"_"," ")</f>
        <v>EV VTS Status Healthy</v>
      </c>
    </row>
    <row r="295" spans="1:2" x14ac:dyDescent="0.25">
      <c r="A295" s="128">
        <f>Logging_Structure!A295</f>
        <v>294</v>
      </c>
      <c r="B295" s="128" t="str">
        <f>SUBSTITUTE(Logging_Structure!B295,"_"," ")</f>
        <v>EV VTS Status Faulty</v>
      </c>
    </row>
    <row r="296" spans="1:2" x14ac:dyDescent="0.25">
      <c r="A296" s="128">
        <f>Logging_Structure!A296</f>
        <v>295</v>
      </c>
      <c r="B296" s="128" t="str">
        <f>SUBSTITUTE(Logging_Structure!B296,"_"," ")</f>
        <v>EV Vehicle Test Station</v>
      </c>
    </row>
    <row r="297" spans="1:2" x14ac:dyDescent="0.25">
      <c r="A297" s="128">
        <f>Logging_Structure!A297</f>
        <v>296</v>
      </c>
      <c r="B297" s="128" t="str">
        <f>SUBSTITUTE(Logging_Structure!B297,"_"," ")</f>
        <v>EV Output 01 Off</v>
      </c>
    </row>
    <row r="298" spans="1:2" x14ac:dyDescent="0.25">
      <c r="A298" s="128">
        <f>Logging_Structure!A298</f>
        <v>297</v>
      </c>
      <c r="B298" s="128" t="str">
        <f>SUBSTITUTE(Logging_Structure!B298,"_"," ")</f>
        <v>EV Output 02 Off</v>
      </c>
    </row>
    <row r="299" spans="1:2" x14ac:dyDescent="0.25">
      <c r="A299" s="128">
        <f>Logging_Structure!A299</f>
        <v>298</v>
      </c>
      <c r="B299" s="128" t="str">
        <f>SUBSTITUTE(Logging_Structure!B299,"_"," ")</f>
        <v>EV Output 03 Off</v>
      </c>
    </row>
    <row r="300" spans="1:2" x14ac:dyDescent="0.25">
      <c r="A300" s="128">
        <f>Logging_Structure!A300</f>
        <v>299</v>
      </c>
      <c r="B300" s="128" t="str">
        <f>SUBSTITUTE(Logging_Structure!B300,"_"," ")</f>
        <v>EV Output 04 Off</v>
      </c>
    </row>
    <row r="301" spans="1:2" x14ac:dyDescent="0.25">
      <c r="A301" s="128">
        <f>Logging_Structure!A301</f>
        <v>300</v>
      </c>
      <c r="B301" s="128" t="str">
        <f>SUBSTITUTE(Logging_Structure!B301,"_"," ")</f>
        <v>EV Output 04 Off</v>
      </c>
    </row>
    <row r="302" spans="1:2" x14ac:dyDescent="0.25">
      <c r="A302" s="128">
        <f>Logging_Structure!A302</f>
        <v>301</v>
      </c>
      <c r="B302" s="128" t="str">
        <f>SUBSTITUTE(Logging_Structure!B302,"_"," ")</f>
        <v>EV PTS Health Status Enter 01</v>
      </c>
    </row>
    <row r="303" spans="1:2" x14ac:dyDescent="0.25">
      <c r="A303" s="128">
        <f>Logging_Structure!A303</f>
        <v>302</v>
      </c>
      <c r="B303" s="128" t="str">
        <f>SUBSTITUTE(Logging_Structure!B303,"_"," ")</f>
        <v>EV PTS Health Status Enter 02</v>
      </c>
    </row>
    <row r="304" spans="1:2" x14ac:dyDescent="0.25">
      <c r="A304" s="128">
        <f>Logging_Structure!A304</f>
        <v>303</v>
      </c>
      <c r="B304" s="128" t="str">
        <f>SUBSTITUTE(Logging_Structure!B304,"_"," ")</f>
        <v>EV PTS Health Status Enter 03</v>
      </c>
    </row>
    <row r="305" spans="1:2" x14ac:dyDescent="0.25">
      <c r="A305" s="128">
        <f>Logging_Structure!A305</f>
        <v>304</v>
      </c>
      <c r="B305" s="128" t="str">
        <f>SUBSTITUTE(Logging_Structure!B305,"_"," ")</f>
        <v>EV PTS Health Status Enter 04</v>
      </c>
    </row>
    <row r="306" spans="1:2" x14ac:dyDescent="0.25">
      <c r="A306" s="128">
        <f>Logging_Structure!A306</f>
        <v>305</v>
      </c>
      <c r="B306" s="128" t="str">
        <f>SUBSTITUTE(Logging_Structure!B306,"_"," ")</f>
        <v>EV PTS Health Status Exit 01</v>
      </c>
    </row>
    <row r="307" spans="1:2" x14ac:dyDescent="0.25">
      <c r="A307" s="128">
        <f>Logging_Structure!A307</f>
        <v>306</v>
      </c>
      <c r="B307" s="128" t="str">
        <f>SUBSTITUTE(Logging_Structure!B307,"_"," ")</f>
        <v>EV PTS Health Status Exit 02</v>
      </c>
    </row>
    <row r="308" spans="1:2" x14ac:dyDescent="0.25">
      <c r="A308" s="128">
        <f>Logging_Structure!A308</f>
        <v>307</v>
      </c>
      <c r="B308" s="128" t="str">
        <f>SUBSTITUTE(Logging_Structure!B308,"_"," ")</f>
        <v>EV PTS Health Status Exit 03</v>
      </c>
    </row>
    <row r="309" spans="1:2" x14ac:dyDescent="0.25">
      <c r="A309" s="128">
        <f>Logging_Structure!A309</f>
        <v>308</v>
      </c>
      <c r="B309" s="128" t="str">
        <f>SUBSTITUTE(Logging_Structure!B309,"_"," ")</f>
        <v>EV PTS Health Status Exit 04</v>
      </c>
    </row>
    <row r="310" spans="1:2" x14ac:dyDescent="0.25">
      <c r="A310" s="128">
        <f>Logging_Structure!A310</f>
        <v>309</v>
      </c>
      <c r="B310" s="128" t="str">
        <f>SUBSTITUTE(Logging_Structure!B310,"_"," ")</f>
        <v>EV ProximityError</v>
      </c>
    </row>
    <row r="311" spans="1:2" x14ac:dyDescent="0.25">
      <c r="A311" s="128">
        <f>Logging_Structure!A311</f>
        <v>310</v>
      </c>
      <c r="B311" s="128" t="str">
        <f>SUBSTITUTE(Logging_Structure!B311,"_"," ")</f>
        <v>System Pre Op Bypassed</v>
      </c>
    </row>
    <row r="312" spans="1:2" x14ac:dyDescent="0.25">
      <c r="A312" s="128">
        <f>Logging_Structure!A312</f>
        <v>311</v>
      </c>
      <c r="B312" s="128" t="str">
        <f>SUBSTITUTE(Logging_Structure!B312,"_"," ")</f>
        <v>GUI Communication Active</v>
      </c>
    </row>
    <row r="313" spans="1:2" x14ac:dyDescent="0.25">
      <c r="A313" s="128">
        <f>Logging_Structure!A313</f>
        <v>312</v>
      </c>
      <c r="B313" s="128" t="str">
        <f>SUBSTITUTE(Logging_Structure!B313,"_"," ")</f>
        <v>GUI Communication Lost</v>
      </c>
    </row>
    <row r="314" spans="1:2" x14ac:dyDescent="0.25">
      <c r="A314" s="128">
        <f>Logging_Structure!A314</f>
        <v>313</v>
      </c>
      <c r="B314" s="128" t="str">
        <f>SUBSTITUTE(Logging_Structure!B314,"_"," ")</f>
        <v>Machine Payload Empty</v>
      </c>
    </row>
    <row r="315" spans="1:2" x14ac:dyDescent="0.25">
      <c r="A315" s="128">
        <f>Logging_Structure!A315</f>
        <v>314</v>
      </c>
      <c r="B315" s="128" t="str">
        <f>SUBSTITUTE(Logging_Structure!B315,"_"," ")</f>
        <v>Machine Payload Loaded</v>
      </c>
    </row>
    <row r="316" spans="1:2" x14ac:dyDescent="0.25">
      <c r="A316" s="128">
        <f>Logging_Structure!A316</f>
        <v>315</v>
      </c>
      <c r="B316" s="128" t="str">
        <f>SUBSTITUTE(Logging_Structure!B316,"_"," ")</f>
        <v>Machine Override PDS</v>
      </c>
    </row>
    <row r="317" spans="1:2" x14ac:dyDescent="0.25">
      <c r="A317" s="128">
        <f>Logging_Structure!A317</f>
        <v>316</v>
      </c>
      <c r="B317" s="128" t="str">
        <f>SUBSTITUTE(Logging_Structure!B317,"_"," ")</f>
        <v>Machine Traction Control</v>
      </c>
    </row>
    <row r="318" spans="1:2" x14ac:dyDescent="0.25">
      <c r="A318" s="128">
        <f>Logging_Structure!A318</f>
        <v>317</v>
      </c>
      <c r="B318" s="128" t="str">
        <f>SUBSTITUTE(Logging_Structure!B318,"_"," ")</f>
        <v>Machine RollBack</v>
      </c>
    </row>
    <row r="319" spans="1:2" x14ac:dyDescent="0.25">
      <c r="A319" s="128">
        <f>Logging_Structure!A319</f>
        <v>318</v>
      </c>
      <c r="B319" s="128" t="str">
        <f>SUBSTITUTE(Logging_Structure!B319,"_"," ")</f>
        <v>Debug Mode Activated</v>
      </c>
    </row>
    <row r="320" spans="1:2" x14ac:dyDescent="0.25">
      <c r="A320" s="128">
        <f>Logging_Structure!A320</f>
        <v>319</v>
      </c>
      <c r="B320" s="128" t="str">
        <f>SUBSTITUTE(Logging_Structure!B320,"_"," ")</f>
        <v>Debug Mode Deactivated</v>
      </c>
    </row>
    <row r="321" spans="1:2" x14ac:dyDescent="0.25">
      <c r="A321" s="128">
        <f>Logging_Structure!A321</f>
        <v>320</v>
      </c>
      <c r="B321" s="128" t="str">
        <f>SUBSTITUTE(Logging_Structure!B321,"_"," ")</f>
        <v>EV Break Test Passed</v>
      </c>
    </row>
    <row r="322" spans="1:2" x14ac:dyDescent="0.25">
      <c r="A322" s="128">
        <f>Logging_Structure!A322</f>
        <v>321</v>
      </c>
      <c r="B322" s="128" t="str">
        <f>SUBSTITUTE(Logging_Structure!B322,"_"," ")</f>
        <v/>
      </c>
    </row>
    <row r="323" spans="1:2" x14ac:dyDescent="0.25">
      <c r="A323" s="128">
        <f>Logging_Structure!A323</f>
        <v>322</v>
      </c>
      <c r="B323" s="128" t="str">
        <f>SUBSTITUTE(Logging_Structure!B323,"_"," ")</f>
        <v/>
      </c>
    </row>
    <row r="324" spans="1:2" x14ac:dyDescent="0.25">
      <c r="A324" s="128">
        <f>Logging_Structure!A324</f>
        <v>323</v>
      </c>
      <c r="B324" s="128" t="str">
        <f>SUBSTITUTE(Logging_Structure!B324,"_"," ")</f>
        <v/>
      </c>
    </row>
    <row r="325" spans="1:2" x14ac:dyDescent="0.25">
      <c r="A325" s="128">
        <f>Logging_Structure!A325</f>
        <v>324</v>
      </c>
      <c r="B325" s="128" t="str">
        <f>SUBSTITUTE(Logging_Structure!B325,"_"," ")</f>
        <v/>
      </c>
    </row>
    <row r="326" spans="1:2" x14ac:dyDescent="0.25">
      <c r="A326" s="128">
        <f>Logging_Structure!A326</f>
        <v>325</v>
      </c>
      <c r="B326" s="128" t="str">
        <f>SUBSTITUTE(Logging_Structure!B326,"_"," ")</f>
        <v/>
      </c>
    </row>
    <row r="327" spans="1:2" x14ac:dyDescent="0.25">
      <c r="A327" s="128">
        <f>Logging_Structure!A327</f>
        <v>326</v>
      </c>
      <c r="B327" s="128" t="str">
        <f>SUBSTITUTE(Logging_Structure!B327,"_"," ")</f>
        <v/>
      </c>
    </row>
    <row r="328" spans="1:2" x14ac:dyDescent="0.25">
      <c r="A328" s="128">
        <f>Logging_Structure!A328</f>
        <v>327</v>
      </c>
      <c r="B328" s="128" t="str">
        <f>SUBSTITUTE(Logging_Structure!B328,"_"," ")</f>
        <v/>
      </c>
    </row>
    <row r="329" spans="1:2" x14ac:dyDescent="0.25">
      <c r="A329" s="128">
        <f>Logging_Structure!A329</f>
        <v>328</v>
      </c>
      <c r="B329" s="128" t="str">
        <f>SUBSTITUTE(Logging_Structure!B329,"_"," ")</f>
        <v/>
      </c>
    </row>
    <row r="330" spans="1:2" x14ac:dyDescent="0.25">
      <c r="A330" s="128">
        <f>Logging_Structure!A330</f>
        <v>329</v>
      </c>
      <c r="B330" s="128" t="str">
        <f>SUBSTITUTE(Logging_Structure!B330,"_"," ")</f>
        <v/>
      </c>
    </row>
    <row r="331" spans="1:2" x14ac:dyDescent="0.25">
      <c r="A331" s="128">
        <f>Logging_Structure!A331</f>
        <v>330</v>
      </c>
      <c r="B331" s="128" t="str">
        <f>SUBSTITUTE(Logging_Structure!B331,"_"," ")</f>
        <v/>
      </c>
    </row>
    <row r="332" spans="1:2" x14ac:dyDescent="0.25">
      <c r="A332" s="128">
        <f>Logging_Structure!A332</f>
        <v>331</v>
      </c>
      <c r="B332" s="128" t="str">
        <f>SUBSTITUTE(Logging_Structure!B332,"_"," ")</f>
        <v/>
      </c>
    </row>
    <row r="333" spans="1:2" x14ac:dyDescent="0.25">
      <c r="A333" s="128">
        <f>Logging_Structure!A333</f>
        <v>332</v>
      </c>
      <c r="B333" s="128" t="str">
        <f>SUBSTITUTE(Logging_Structure!B333,"_"," ")</f>
        <v/>
      </c>
    </row>
    <row r="334" spans="1:2" x14ac:dyDescent="0.25">
      <c r="A334" s="128">
        <f>Logging_Structure!A334</f>
        <v>333</v>
      </c>
      <c r="B334" s="128" t="str">
        <f>SUBSTITUTE(Logging_Structure!B334,"_"," ")</f>
        <v/>
      </c>
    </row>
    <row r="335" spans="1:2" x14ac:dyDescent="0.25">
      <c r="A335" s="128">
        <f>Logging_Structure!A335</f>
        <v>334</v>
      </c>
      <c r="B335" s="128" t="str">
        <f>SUBSTITUTE(Logging_Structure!B335,"_"," ")</f>
        <v/>
      </c>
    </row>
    <row r="336" spans="1:2" x14ac:dyDescent="0.25">
      <c r="A336" s="128">
        <f>Logging_Structure!A336</f>
        <v>335</v>
      </c>
      <c r="B336" s="128" t="str">
        <f>SUBSTITUTE(Logging_Structure!B336,"_"," ")</f>
        <v/>
      </c>
    </row>
    <row r="337" spans="1:2" x14ac:dyDescent="0.25">
      <c r="A337" s="128">
        <f>Logging_Structure!A337</f>
        <v>336</v>
      </c>
      <c r="B337" s="128" t="str">
        <f>SUBSTITUTE(Logging_Structure!B337,"_"," ")</f>
        <v/>
      </c>
    </row>
    <row r="338" spans="1:2" x14ac:dyDescent="0.25">
      <c r="A338" s="128">
        <f>Logging_Structure!A338</f>
        <v>337</v>
      </c>
      <c r="B338" s="128" t="str">
        <f>SUBSTITUTE(Logging_Structure!B338,"_"," ")</f>
        <v/>
      </c>
    </row>
    <row r="339" spans="1:2" x14ac:dyDescent="0.25">
      <c r="A339" s="128">
        <f>Logging_Structure!A339</f>
        <v>338</v>
      </c>
      <c r="B339" s="128" t="str">
        <f>SUBSTITUTE(Logging_Structure!B339,"_"," ")</f>
        <v/>
      </c>
    </row>
    <row r="340" spans="1:2" x14ac:dyDescent="0.25">
      <c r="A340" s="128">
        <f>Logging_Structure!A340</f>
        <v>339</v>
      </c>
      <c r="B340" s="128" t="str">
        <f>SUBSTITUTE(Logging_Structure!B340,"_"," ")</f>
        <v/>
      </c>
    </row>
    <row r="341" spans="1:2" x14ac:dyDescent="0.25">
      <c r="A341" s="128">
        <f>Logging_Structure!A341</f>
        <v>340</v>
      </c>
      <c r="B341" s="128" t="str">
        <f>SUBSTITUTE(Logging_Structure!B341,"_"," ")</f>
        <v/>
      </c>
    </row>
    <row r="342" spans="1:2" x14ac:dyDescent="0.25">
      <c r="A342" s="128">
        <f>Logging_Structure!A342</f>
        <v>341</v>
      </c>
      <c r="B342" s="128" t="str">
        <f>SUBSTITUTE(Logging_Structure!B342,"_"," ")</f>
        <v/>
      </c>
    </row>
    <row r="343" spans="1:2" x14ac:dyDescent="0.25">
      <c r="A343" s="128">
        <f>Logging_Structure!A343</f>
        <v>342</v>
      </c>
      <c r="B343" s="128" t="str">
        <f>SUBSTITUTE(Logging_Structure!B343,"_"," ")</f>
        <v/>
      </c>
    </row>
    <row r="344" spans="1:2" x14ac:dyDescent="0.25">
      <c r="A344" s="128">
        <f>Logging_Structure!A344</f>
        <v>343</v>
      </c>
      <c r="B344" s="128" t="str">
        <f>SUBSTITUTE(Logging_Structure!B344,"_"," ")</f>
        <v/>
      </c>
    </row>
    <row r="345" spans="1:2" x14ac:dyDescent="0.25">
      <c r="A345" s="128">
        <f>Logging_Structure!A345</f>
        <v>344</v>
      </c>
      <c r="B345" s="128" t="str">
        <f>SUBSTITUTE(Logging_Structure!B345,"_"," ")</f>
        <v/>
      </c>
    </row>
    <row r="346" spans="1:2" x14ac:dyDescent="0.25">
      <c r="A346" s="128">
        <f>Logging_Structure!A346</f>
        <v>345</v>
      </c>
      <c r="B346" s="128" t="str">
        <f>SUBSTITUTE(Logging_Structure!B346,"_"," ")</f>
        <v/>
      </c>
    </row>
    <row r="347" spans="1:2" x14ac:dyDescent="0.25">
      <c r="A347" s="128">
        <f>Logging_Structure!A347</f>
        <v>346</v>
      </c>
      <c r="B347" s="128" t="str">
        <f>SUBSTITUTE(Logging_Structure!B347,"_"," ")</f>
        <v/>
      </c>
    </row>
    <row r="348" spans="1:2" x14ac:dyDescent="0.25">
      <c r="A348" s="128">
        <f>Logging_Structure!A348</f>
        <v>347</v>
      </c>
      <c r="B348" s="128" t="str">
        <f>SUBSTITUTE(Logging_Structure!B348,"_"," ")</f>
        <v/>
      </c>
    </row>
    <row r="349" spans="1:2" x14ac:dyDescent="0.25">
      <c r="A349" s="128">
        <f>Logging_Structure!A349</f>
        <v>348</v>
      </c>
      <c r="B349" s="128" t="str">
        <f>SUBSTITUTE(Logging_Structure!B349,"_"," ")</f>
        <v/>
      </c>
    </row>
    <row r="350" spans="1:2" x14ac:dyDescent="0.25">
      <c r="A350" s="128">
        <f>Logging_Structure!A350</f>
        <v>349</v>
      </c>
      <c r="B350" s="128" t="str">
        <f>SUBSTITUTE(Logging_Structure!B350,"_"," ")</f>
        <v/>
      </c>
    </row>
    <row r="351" spans="1:2" x14ac:dyDescent="0.25">
      <c r="A351" s="128">
        <f>Logging_Structure!A351</f>
        <v>350</v>
      </c>
      <c r="B351" s="128" t="str">
        <f>SUBSTITUTE(Logging_Structure!B351,"_"," ")</f>
        <v/>
      </c>
    </row>
    <row r="352" spans="1:2" x14ac:dyDescent="0.25">
      <c r="A352" s="128">
        <f>Logging_Structure!A352</f>
        <v>351</v>
      </c>
      <c r="B352" s="128" t="str">
        <f>SUBSTITUTE(Logging_Structure!B352,"_"," ")</f>
        <v/>
      </c>
    </row>
    <row r="353" spans="1:2" x14ac:dyDescent="0.25">
      <c r="A353" s="128">
        <f>Logging_Structure!A353</f>
        <v>352</v>
      </c>
      <c r="B353" s="128" t="str">
        <f>SUBSTITUTE(Logging_Structure!B353,"_"," ")</f>
        <v/>
      </c>
    </row>
    <row r="354" spans="1:2" x14ac:dyDescent="0.25">
      <c r="A354" s="128">
        <f>Logging_Structure!A354</f>
        <v>353</v>
      </c>
      <c r="B354" s="128" t="str">
        <f>SUBSTITUTE(Logging_Structure!B354,"_"," ")</f>
        <v/>
      </c>
    </row>
    <row r="355" spans="1:2" x14ac:dyDescent="0.25">
      <c r="A355" s="128">
        <f>Logging_Structure!A355</f>
        <v>354</v>
      </c>
      <c r="B355" s="128" t="str">
        <f>SUBSTITUTE(Logging_Structure!B355,"_"," ")</f>
        <v/>
      </c>
    </row>
    <row r="356" spans="1:2" x14ac:dyDescent="0.25">
      <c r="A356" s="128">
        <f>Logging_Structure!A356</f>
        <v>355</v>
      </c>
      <c r="B356" s="128" t="str">
        <f>SUBSTITUTE(Logging_Structure!B356,"_"," ")</f>
        <v/>
      </c>
    </row>
    <row r="357" spans="1:2" x14ac:dyDescent="0.25">
      <c r="A357" s="128">
        <f>Logging_Structure!A357</f>
        <v>356</v>
      </c>
      <c r="B357" s="128" t="str">
        <f>SUBSTITUTE(Logging_Structure!B357,"_"," ")</f>
        <v/>
      </c>
    </row>
    <row r="358" spans="1:2" x14ac:dyDescent="0.25">
      <c r="A358" s="128">
        <f>Logging_Structure!A358</f>
        <v>357</v>
      </c>
      <c r="B358" s="128" t="str">
        <f>SUBSTITUTE(Logging_Structure!B358,"_"," ")</f>
        <v/>
      </c>
    </row>
    <row r="359" spans="1:2" x14ac:dyDescent="0.25">
      <c r="A359" s="128">
        <f>Logging_Structure!A359</f>
        <v>358</v>
      </c>
      <c r="B359" s="128" t="str">
        <f>SUBSTITUTE(Logging_Structure!B359,"_"," ")</f>
        <v/>
      </c>
    </row>
    <row r="360" spans="1:2" x14ac:dyDescent="0.25">
      <c r="A360" s="128">
        <f>Logging_Structure!A360</f>
        <v>359</v>
      </c>
      <c r="B360" s="128" t="str">
        <f>SUBSTITUTE(Logging_Structure!B360,"_"," ")</f>
        <v/>
      </c>
    </row>
    <row r="361" spans="1:2" x14ac:dyDescent="0.25">
      <c r="A361" s="128">
        <f>Logging_Structure!A361</f>
        <v>360</v>
      </c>
      <c r="B361" s="128" t="str">
        <f>SUBSTITUTE(Logging_Structure!B361,"_"," ")</f>
        <v/>
      </c>
    </row>
    <row r="362" spans="1:2" x14ac:dyDescent="0.25">
      <c r="A362" s="128">
        <f>Logging_Structure!A362</f>
        <v>361</v>
      </c>
      <c r="B362" s="128" t="str">
        <f>SUBSTITUTE(Logging_Structure!B362,"_"," ")</f>
        <v/>
      </c>
    </row>
    <row r="363" spans="1:2" x14ac:dyDescent="0.25">
      <c r="A363" s="128">
        <f>Logging_Structure!A363</f>
        <v>362</v>
      </c>
      <c r="B363" s="128" t="str">
        <f>SUBSTITUTE(Logging_Structure!B363,"_"," ")</f>
        <v/>
      </c>
    </row>
    <row r="364" spans="1:2" x14ac:dyDescent="0.25">
      <c r="A364" s="128">
        <f>Logging_Structure!A364</f>
        <v>363</v>
      </c>
      <c r="B364" s="128" t="str">
        <f>SUBSTITUTE(Logging_Structure!B364,"_"," ")</f>
        <v/>
      </c>
    </row>
    <row r="365" spans="1:2" x14ac:dyDescent="0.25">
      <c r="A365" s="128">
        <f>Logging_Structure!A365</f>
        <v>364</v>
      </c>
      <c r="B365" s="128" t="str">
        <f>SUBSTITUTE(Logging_Structure!B365,"_"," ")</f>
        <v/>
      </c>
    </row>
    <row r="366" spans="1:2" x14ac:dyDescent="0.25">
      <c r="A366" s="128">
        <f>Logging_Structure!A366</f>
        <v>365</v>
      </c>
      <c r="B366" s="128" t="str">
        <f>SUBSTITUTE(Logging_Structure!B366,"_"," ")</f>
        <v/>
      </c>
    </row>
    <row r="367" spans="1:2" x14ac:dyDescent="0.25">
      <c r="A367" s="128">
        <f>Logging_Structure!A367</f>
        <v>366</v>
      </c>
      <c r="B367" s="128" t="str">
        <f>SUBSTITUTE(Logging_Structure!B367,"_"," ")</f>
        <v/>
      </c>
    </row>
    <row r="368" spans="1:2" x14ac:dyDescent="0.25">
      <c r="A368" s="128">
        <f>Logging_Structure!A368</f>
        <v>367</v>
      </c>
      <c r="B368" s="128" t="str">
        <f>SUBSTITUTE(Logging_Structure!B368,"_"," ")</f>
        <v/>
      </c>
    </row>
    <row r="369" spans="1:2" x14ac:dyDescent="0.25">
      <c r="A369" s="128">
        <f>Logging_Structure!A369</f>
        <v>368</v>
      </c>
      <c r="B369" s="128" t="str">
        <f>SUBSTITUTE(Logging_Structure!B369,"_"," ")</f>
        <v/>
      </c>
    </row>
    <row r="370" spans="1:2" x14ac:dyDescent="0.25">
      <c r="A370" s="128">
        <f>Logging_Structure!A370</f>
        <v>369</v>
      </c>
      <c r="B370" s="128" t="str">
        <f>SUBSTITUTE(Logging_Structure!B370,"_"," ")</f>
        <v/>
      </c>
    </row>
    <row r="371" spans="1:2" x14ac:dyDescent="0.25">
      <c r="A371" s="128">
        <f>Logging_Structure!A371</f>
        <v>370</v>
      </c>
      <c r="B371" s="128" t="str">
        <f>SUBSTITUTE(Logging_Structure!B371,"_"," ")</f>
        <v/>
      </c>
    </row>
    <row r="372" spans="1:2" x14ac:dyDescent="0.25">
      <c r="A372" s="128">
        <f>Logging_Structure!A372</f>
        <v>371</v>
      </c>
      <c r="B372" s="128" t="str">
        <f>SUBSTITUTE(Logging_Structure!B372,"_"," ")</f>
        <v/>
      </c>
    </row>
    <row r="373" spans="1:2" x14ac:dyDescent="0.25">
      <c r="A373" s="128">
        <f>Logging_Structure!A373</f>
        <v>372</v>
      </c>
      <c r="B373" s="128" t="str">
        <f>SUBSTITUTE(Logging_Structure!B373,"_"," ")</f>
        <v/>
      </c>
    </row>
    <row r="374" spans="1:2" x14ac:dyDescent="0.25">
      <c r="A374" s="128">
        <f>Logging_Structure!A374</f>
        <v>373</v>
      </c>
      <c r="B374" s="128" t="str">
        <f>SUBSTITUTE(Logging_Structure!B374,"_"," ")</f>
        <v/>
      </c>
    </row>
    <row r="375" spans="1:2" x14ac:dyDescent="0.25">
      <c r="A375" s="128">
        <f>Logging_Structure!A375</f>
        <v>374</v>
      </c>
      <c r="B375" s="128" t="str">
        <f>SUBSTITUTE(Logging_Structure!B375,"_"," ")</f>
        <v/>
      </c>
    </row>
    <row r="376" spans="1:2" x14ac:dyDescent="0.25">
      <c r="A376" s="128">
        <f>Logging_Structure!A376</f>
        <v>375</v>
      </c>
      <c r="B376" s="128" t="str">
        <f>SUBSTITUTE(Logging_Structure!B376,"_"," ")</f>
        <v/>
      </c>
    </row>
    <row r="377" spans="1:2" x14ac:dyDescent="0.25">
      <c r="A377" s="128">
        <f>Logging_Structure!A377</f>
        <v>376</v>
      </c>
      <c r="B377" s="128" t="str">
        <f>SUBSTITUTE(Logging_Structure!B377,"_"," ")</f>
        <v/>
      </c>
    </row>
    <row r="378" spans="1:2" x14ac:dyDescent="0.25">
      <c r="A378" s="128">
        <f>Logging_Structure!A378</f>
        <v>377</v>
      </c>
      <c r="B378" s="128" t="str">
        <f>SUBSTITUTE(Logging_Structure!B378,"_"," ")</f>
        <v/>
      </c>
    </row>
    <row r="379" spans="1:2" x14ac:dyDescent="0.25">
      <c r="A379" s="128">
        <f>Logging_Structure!A379</f>
        <v>378</v>
      </c>
      <c r="B379" s="128" t="str">
        <f>SUBSTITUTE(Logging_Structure!B379,"_"," ")</f>
        <v/>
      </c>
    </row>
    <row r="380" spans="1:2" x14ac:dyDescent="0.25">
      <c r="A380" s="128">
        <f>Logging_Structure!A380</f>
        <v>379</v>
      </c>
      <c r="B380" s="128" t="str">
        <f>SUBSTITUTE(Logging_Structure!B380,"_"," ")</f>
        <v/>
      </c>
    </row>
    <row r="381" spans="1:2" x14ac:dyDescent="0.25">
      <c r="A381" s="128">
        <f>Logging_Structure!A381</f>
        <v>380</v>
      </c>
      <c r="B381" s="128" t="str">
        <f>SUBSTITUTE(Logging_Structure!B381,"_"," ")</f>
        <v/>
      </c>
    </row>
    <row r="382" spans="1:2" x14ac:dyDescent="0.25">
      <c r="A382" s="128">
        <f>Logging_Structure!A382</f>
        <v>381</v>
      </c>
      <c r="B382" s="128" t="str">
        <f>SUBSTITUTE(Logging_Structure!B382,"_"," ")</f>
        <v/>
      </c>
    </row>
    <row r="383" spans="1:2" x14ac:dyDescent="0.25">
      <c r="A383" s="128">
        <f>Logging_Structure!A383</f>
        <v>382</v>
      </c>
      <c r="B383" s="128" t="str">
        <f>SUBSTITUTE(Logging_Structure!B383,"_"," ")</f>
        <v/>
      </c>
    </row>
    <row r="384" spans="1:2" x14ac:dyDescent="0.25">
      <c r="A384" s="128">
        <f>Logging_Structure!A384</f>
        <v>383</v>
      </c>
      <c r="B384" s="128" t="str">
        <f>SUBSTITUTE(Logging_Structure!B384,"_"," ")</f>
        <v/>
      </c>
    </row>
    <row r="385" spans="1:2" x14ac:dyDescent="0.25">
      <c r="A385" s="128">
        <f>Logging_Structure!A385</f>
        <v>384</v>
      </c>
      <c r="B385" s="128" t="str">
        <f>SUBSTITUTE(Logging_Structure!B385,"_"," ")</f>
        <v/>
      </c>
    </row>
    <row r="386" spans="1:2" x14ac:dyDescent="0.25">
      <c r="A386" s="128">
        <f>Logging_Structure!A386</f>
        <v>385</v>
      </c>
      <c r="B386" s="128" t="str">
        <f>SUBSTITUTE(Logging_Structure!B386,"_"," ")</f>
        <v/>
      </c>
    </row>
    <row r="387" spans="1:2" x14ac:dyDescent="0.25">
      <c r="A387" s="128">
        <f>Logging_Structure!A387</f>
        <v>386</v>
      </c>
      <c r="B387" s="128" t="str">
        <f>SUBSTITUTE(Logging_Structure!B387,"_"," ")</f>
        <v/>
      </c>
    </row>
    <row r="388" spans="1:2" x14ac:dyDescent="0.25">
      <c r="A388" s="128">
        <f>Logging_Structure!A388</f>
        <v>387</v>
      </c>
      <c r="B388" s="128" t="str">
        <f>SUBSTITUTE(Logging_Structure!B388,"_"," ")</f>
        <v/>
      </c>
    </row>
    <row r="389" spans="1:2" x14ac:dyDescent="0.25">
      <c r="A389" s="128">
        <f>Logging_Structure!A389</f>
        <v>388</v>
      </c>
      <c r="B389" s="128" t="str">
        <f>SUBSTITUTE(Logging_Structure!B389,"_"," ")</f>
        <v/>
      </c>
    </row>
    <row r="390" spans="1:2" x14ac:dyDescent="0.25">
      <c r="A390" s="128">
        <f>Logging_Structure!A390</f>
        <v>389</v>
      </c>
      <c r="B390" s="128" t="str">
        <f>SUBSTITUTE(Logging_Structure!B390,"_"," ")</f>
        <v/>
      </c>
    </row>
    <row r="391" spans="1:2" x14ac:dyDescent="0.25">
      <c r="A391" s="128">
        <f>Logging_Structure!A391</f>
        <v>390</v>
      </c>
      <c r="B391" s="128" t="str">
        <f>SUBSTITUTE(Logging_Structure!B391,"_"," ")</f>
        <v/>
      </c>
    </row>
    <row r="392" spans="1:2" x14ac:dyDescent="0.25">
      <c r="A392" s="128">
        <f>Logging_Structure!A392</f>
        <v>391</v>
      </c>
      <c r="B392" s="128" t="str">
        <f>SUBSTITUTE(Logging_Structure!B392,"_"," ")</f>
        <v/>
      </c>
    </row>
    <row r="393" spans="1:2" x14ac:dyDescent="0.25">
      <c r="A393" s="128">
        <f>Logging_Structure!A393</f>
        <v>392</v>
      </c>
      <c r="B393" s="128" t="str">
        <f>SUBSTITUTE(Logging_Structure!B393,"_"," ")</f>
        <v/>
      </c>
    </row>
    <row r="394" spans="1:2" x14ac:dyDescent="0.25">
      <c r="A394" s="128">
        <f>Logging_Structure!A394</f>
        <v>393</v>
      </c>
      <c r="B394" s="128" t="str">
        <f>SUBSTITUTE(Logging_Structure!B394,"_"," ")</f>
        <v/>
      </c>
    </row>
    <row r="395" spans="1:2" x14ac:dyDescent="0.25">
      <c r="A395" s="128">
        <f>Logging_Structure!A395</f>
        <v>394</v>
      </c>
      <c r="B395" s="128" t="str">
        <f>SUBSTITUTE(Logging_Structure!B395,"_"," ")</f>
        <v/>
      </c>
    </row>
    <row r="396" spans="1:2" x14ac:dyDescent="0.25">
      <c r="A396" s="128">
        <f>Logging_Structure!A396</f>
        <v>395</v>
      </c>
      <c r="B396" s="128" t="str">
        <f>SUBSTITUTE(Logging_Structure!B396,"_"," ")</f>
        <v/>
      </c>
    </row>
    <row r="397" spans="1:2" x14ac:dyDescent="0.25">
      <c r="A397" s="128">
        <f>Logging_Structure!A397</f>
        <v>396</v>
      </c>
      <c r="B397" s="128" t="str">
        <f>SUBSTITUTE(Logging_Structure!B397,"_"," ")</f>
        <v/>
      </c>
    </row>
    <row r="398" spans="1:2" x14ac:dyDescent="0.25">
      <c r="A398" s="128">
        <f>Logging_Structure!A398</f>
        <v>397</v>
      </c>
      <c r="B398" s="128" t="str">
        <f>SUBSTITUTE(Logging_Structure!B398,"_"," ")</f>
        <v/>
      </c>
    </row>
    <row r="399" spans="1:2" x14ac:dyDescent="0.25">
      <c r="A399" s="128">
        <f>Logging_Structure!A399</f>
        <v>398</v>
      </c>
      <c r="B399" s="128" t="str">
        <f>SUBSTITUTE(Logging_Structure!B399,"_"," ")</f>
        <v/>
      </c>
    </row>
    <row r="400" spans="1:2" x14ac:dyDescent="0.25">
      <c r="A400" s="128">
        <f>Logging_Structure!A400</f>
        <v>399</v>
      </c>
      <c r="B400" s="128" t="str">
        <f>SUBSTITUTE(Logging_Structure!B400,"_"," ")</f>
        <v/>
      </c>
    </row>
    <row r="401" spans="1:2" x14ac:dyDescent="0.25">
      <c r="A401" s="128">
        <f>Logging_Structure!A401</f>
        <v>400</v>
      </c>
      <c r="B401" s="128" t="str">
        <f>SUBSTITUTE(Logging_Structure!B401,"_"," ")</f>
        <v/>
      </c>
    </row>
    <row r="402" spans="1:2" x14ac:dyDescent="0.25">
      <c r="A402" s="128">
        <f>Logging_Structure!A402</f>
        <v>401</v>
      </c>
      <c r="B402" s="128" t="str">
        <f>SUBSTITUTE(Logging_Structure!B402,"_"," ")</f>
        <v/>
      </c>
    </row>
    <row r="403" spans="1:2" x14ac:dyDescent="0.25">
      <c r="A403" s="128">
        <f>Logging_Structure!A403</f>
        <v>402</v>
      </c>
      <c r="B403" s="128" t="str">
        <f>SUBSTITUTE(Logging_Structure!B403,"_"," ")</f>
        <v/>
      </c>
    </row>
    <row r="404" spans="1:2" x14ac:dyDescent="0.25">
      <c r="A404" s="128">
        <f>Logging_Structure!A404</f>
        <v>403</v>
      </c>
      <c r="B404" s="128" t="str">
        <f>SUBSTITUTE(Logging_Structure!B404,"_"," ")</f>
        <v/>
      </c>
    </row>
    <row r="405" spans="1:2" x14ac:dyDescent="0.25">
      <c r="A405" s="128">
        <f>Logging_Structure!A405</f>
        <v>404</v>
      </c>
      <c r="B405" s="128" t="str">
        <f>SUBSTITUTE(Logging_Structure!B405,"_"," ")</f>
        <v/>
      </c>
    </row>
    <row r="406" spans="1:2" x14ac:dyDescent="0.25">
      <c r="A406" s="128">
        <f>Logging_Structure!A406</f>
        <v>405</v>
      </c>
      <c r="B406" s="128" t="str">
        <f>SUBSTITUTE(Logging_Structure!B406,"_"," ")</f>
        <v/>
      </c>
    </row>
    <row r="407" spans="1:2" x14ac:dyDescent="0.25">
      <c r="A407" s="128">
        <f>Logging_Structure!A407</f>
        <v>406</v>
      </c>
      <c r="B407" s="128" t="str">
        <f>SUBSTITUTE(Logging_Structure!B407,"_"," ")</f>
        <v/>
      </c>
    </row>
    <row r="408" spans="1:2" x14ac:dyDescent="0.25">
      <c r="A408" s="128">
        <f>Logging_Structure!A408</f>
        <v>407</v>
      </c>
      <c r="B408" s="128" t="str">
        <f>SUBSTITUTE(Logging_Structure!B408,"_"," ")</f>
        <v/>
      </c>
    </row>
    <row r="409" spans="1:2" x14ac:dyDescent="0.25">
      <c r="A409" s="128">
        <f>Logging_Structure!A409</f>
        <v>408</v>
      </c>
      <c r="B409" s="128" t="str">
        <f>SUBSTITUTE(Logging_Structure!B409,"_"," ")</f>
        <v/>
      </c>
    </row>
    <row r="410" spans="1:2" x14ac:dyDescent="0.25">
      <c r="A410" s="128">
        <f>Logging_Structure!A410</f>
        <v>409</v>
      </c>
      <c r="B410" s="128" t="str">
        <f>SUBSTITUTE(Logging_Structure!B410,"_"," ")</f>
        <v/>
      </c>
    </row>
    <row r="411" spans="1:2" x14ac:dyDescent="0.25">
      <c r="A411" s="128">
        <f>Logging_Structure!A411</f>
        <v>410</v>
      </c>
      <c r="B411" s="128" t="str">
        <f>SUBSTITUTE(Logging_Structure!B411,"_"," ")</f>
        <v/>
      </c>
    </row>
    <row r="412" spans="1:2" x14ac:dyDescent="0.25">
      <c r="A412" s="128">
        <f>Logging_Structure!A412</f>
        <v>411</v>
      </c>
      <c r="B412" s="128" t="str">
        <f>SUBSTITUTE(Logging_Structure!B412,"_"," ")</f>
        <v/>
      </c>
    </row>
    <row r="413" spans="1:2" x14ac:dyDescent="0.25">
      <c r="A413" s="128">
        <f>Logging_Structure!A413</f>
        <v>412</v>
      </c>
      <c r="B413" s="128" t="str">
        <f>SUBSTITUTE(Logging_Structure!B413,"_"," ")</f>
        <v/>
      </c>
    </row>
    <row r="414" spans="1:2" x14ac:dyDescent="0.25">
      <c r="A414" s="128">
        <f>Logging_Structure!A414</f>
        <v>413</v>
      </c>
      <c r="B414" s="128" t="str">
        <f>SUBSTITUTE(Logging_Structure!B414,"_"," ")</f>
        <v/>
      </c>
    </row>
    <row r="415" spans="1:2" x14ac:dyDescent="0.25">
      <c r="A415" s="128">
        <f>Logging_Structure!A415</f>
        <v>414</v>
      </c>
      <c r="B415" s="128" t="str">
        <f>SUBSTITUTE(Logging_Structure!B415,"_"," ")</f>
        <v/>
      </c>
    </row>
    <row r="416" spans="1:2" x14ac:dyDescent="0.25">
      <c r="A416" s="128">
        <f>Logging_Structure!A416</f>
        <v>415</v>
      </c>
      <c r="B416" s="128" t="str">
        <f>SUBSTITUTE(Logging_Structure!B416,"_"," ")</f>
        <v/>
      </c>
    </row>
    <row r="417" spans="1:2" x14ac:dyDescent="0.25">
      <c r="A417" s="128">
        <f>Logging_Structure!A417</f>
        <v>416</v>
      </c>
      <c r="B417" s="128" t="str">
        <f>SUBSTITUTE(Logging_Structure!B417,"_"," ")</f>
        <v/>
      </c>
    </row>
    <row r="418" spans="1:2" x14ac:dyDescent="0.25">
      <c r="A418" s="128">
        <f>Logging_Structure!A418</f>
        <v>417</v>
      </c>
      <c r="B418" s="128" t="str">
        <f>SUBSTITUTE(Logging_Structure!B418,"_"," ")</f>
        <v/>
      </c>
    </row>
    <row r="419" spans="1:2" x14ac:dyDescent="0.25">
      <c r="A419" s="128">
        <f>Logging_Structure!A419</f>
        <v>418</v>
      </c>
      <c r="B419" s="128" t="str">
        <f>SUBSTITUTE(Logging_Structure!B419,"_"," ")</f>
        <v/>
      </c>
    </row>
    <row r="420" spans="1:2" x14ac:dyDescent="0.25">
      <c r="A420" s="128">
        <f>Logging_Structure!A420</f>
        <v>419</v>
      </c>
      <c r="B420" s="128" t="str">
        <f>SUBSTITUTE(Logging_Structure!B420,"_"," ")</f>
        <v/>
      </c>
    </row>
    <row r="421" spans="1:2" x14ac:dyDescent="0.25">
      <c r="A421" s="128">
        <f>Logging_Structure!A421</f>
        <v>420</v>
      </c>
      <c r="B421" s="128" t="str">
        <f>SUBSTITUTE(Logging_Structure!B421,"_"," ")</f>
        <v/>
      </c>
    </row>
    <row r="422" spans="1:2" x14ac:dyDescent="0.25">
      <c r="A422" s="128">
        <f>Logging_Structure!A422</f>
        <v>421</v>
      </c>
      <c r="B422" s="128" t="str">
        <f>SUBSTITUTE(Logging_Structure!B422,"_"," ")</f>
        <v/>
      </c>
    </row>
    <row r="423" spans="1:2" x14ac:dyDescent="0.25">
      <c r="A423" s="128">
        <f>Logging_Structure!A423</f>
        <v>422</v>
      </c>
      <c r="B423" s="128" t="str">
        <f>SUBSTITUTE(Logging_Structure!B423,"_"," ")</f>
        <v/>
      </c>
    </row>
    <row r="424" spans="1:2" x14ac:dyDescent="0.25">
      <c r="A424" s="128">
        <f>Logging_Structure!A424</f>
        <v>423</v>
      </c>
      <c r="B424" s="128" t="str">
        <f>SUBSTITUTE(Logging_Structure!B424,"_"," ")</f>
        <v/>
      </c>
    </row>
    <row r="425" spans="1:2" x14ac:dyDescent="0.25">
      <c r="A425" s="128">
        <f>Logging_Structure!A425</f>
        <v>424</v>
      </c>
      <c r="B425" s="128" t="str">
        <f>SUBSTITUTE(Logging_Structure!B425,"_"," ")</f>
        <v/>
      </c>
    </row>
    <row r="426" spans="1:2" x14ac:dyDescent="0.25">
      <c r="A426" s="128">
        <f>Logging_Structure!A426</f>
        <v>425</v>
      </c>
      <c r="B426" s="128" t="str">
        <f>SUBSTITUTE(Logging_Structure!B426,"_"," ")</f>
        <v/>
      </c>
    </row>
    <row r="427" spans="1:2" x14ac:dyDescent="0.25">
      <c r="A427" s="128">
        <f>Logging_Structure!A427</f>
        <v>426</v>
      </c>
      <c r="B427" s="128" t="str">
        <f>SUBSTITUTE(Logging_Structure!B427,"_"," ")</f>
        <v/>
      </c>
    </row>
    <row r="428" spans="1:2" x14ac:dyDescent="0.25">
      <c r="A428" s="128">
        <f>Logging_Structure!A428</f>
        <v>427</v>
      </c>
      <c r="B428" s="128" t="str">
        <f>SUBSTITUTE(Logging_Structure!B428,"_"," ")</f>
        <v/>
      </c>
    </row>
    <row r="429" spans="1:2" x14ac:dyDescent="0.25">
      <c r="A429" s="128">
        <f>Logging_Structure!A429</f>
        <v>428</v>
      </c>
      <c r="B429" s="128" t="str">
        <f>SUBSTITUTE(Logging_Structure!B429,"_"," ")</f>
        <v/>
      </c>
    </row>
    <row r="430" spans="1:2" x14ac:dyDescent="0.25">
      <c r="A430" s="128">
        <f>Logging_Structure!A430</f>
        <v>429</v>
      </c>
      <c r="B430" s="128" t="str">
        <f>SUBSTITUTE(Logging_Structure!B430,"_"," ")</f>
        <v/>
      </c>
    </row>
    <row r="431" spans="1:2" x14ac:dyDescent="0.25">
      <c r="A431" s="128">
        <f>Logging_Structure!A431</f>
        <v>430</v>
      </c>
      <c r="B431" s="128" t="str">
        <f>SUBSTITUTE(Logging_Structure!B431,"_"," ")</f>
        <v/>
      </c>
    </row>
    <row r="432" spans="1:2" x14ac:dyDescent="0.25">
      <c r="A432" s="128">
        <f>Logging_Structure!A432</f>
        <v>431</v>
      </c>
      <c r="B432" s="128" t="str">
        <f>SUBSTITUTE(Logging_Structure!B432,"_"," ")</f>
        <v/>
      </c>
    </row>
    <row r="433" spans="1:2" x14ac:dyDescent="0.25">
      <c r="A433" s="128">
        <f>Logging_Structure!A433</f>
        <v>432</v>
      </c>
      <c r="B433" s="128" t="str">
        <f>SUBSTITUTE(Logging_Structure!B433,"_"," ")</f>
        <v/>
      </c>
    </row>
    <row r="434" spans="1:2" x14ac:dyDescent="0.25">
      <c r="A434" s="128">
        <f>Logging_Structure!A434</f>
        <v>433</v>
      </c>
      <c r="B434" s="128" t="str">
        <f>SUBSTITUTE(Logging_Structure!B434,"_"," ")</f>
        <v/>
      </c>
    </row>
    <row r="435" spans="1:2" x14ac:dyDescent="0.25">
      <c r="A435" s="128">
        <f>Logging_Structure!A435</f>
        <v>434</v>
      </c>
      <c r="B435" s="128" t="str">
        <f>SUBSTITUTE(Logging_Structure!B435,"_"," ")</f>
        <v/>
      </c>
    </row>
    <row r="436" spans="1:2" x14ac:dyDescent="0.25">
      <c r="A436" s="128">
        <f>Logging_Structure!A436</f>
        <v>435</v>
      </c>
      <c r="B436" s="128" t="str">
        <f>SUBSTITUTE(Logging_Structure!B436,"_"," ")</f>
        <v/>
      </c>
    </row>
    <row r="437" spans="1:2" x14ac:dyDescent="0.25">
      <c r="A437" s="128">
        <f>Logging_Structure!A437</f>
        <v>436</v>
      </c>
      <c r="B437" s="128" t="str">
        <f>SUBSTITUTE(Logging_Structure!B437,"_"," ")</f>
        <v/>
      </c>
    </row>
    <row r="438" spans="1:2" x14ac:dyDescent="0.25">
      <c r="A438" s="128">
        <f>Logging_Structure!A438</f>
        <v>437</v>
      </c>
      <c r="B438" s="128" t="str">
        <f>SUBSTITUTE(Logging_Structure!B438,"_"," ")</f>
        <v/>
      </c>
    </row>
    <row r="439" spans="1:2" x14ac:dyDescent="0.25">
      <c r="A439" s="128">
        <f>Logging_Structure!A439</f>
        <v>438</v>
      </c>
      <c r="B439" s="128" t="str">
        <f>SUBSTITUTE(Logging_Structure!B439,"_"," ")</f>
        <v/>
      </c>
    </row>
    <row r="440" spans="1:2" x14ac:dyDescent="0.25">
      <c r="A440" s="128">
        <f>Logging_Structure!A440</f>
        <v>439</v>
      </c>
      <c r="B440" s="128" t="str">
        <f>SUBSTITUTE(Logging_Structure!B440,"_"," ")</f>
        <v/>
      </c>
    </row>
    <row r="441" spans="1:2" x14ac:dyDescent="0.25">
      <c r="A441" s="128">
        <f>Logging_Structure!A441</f>
        <v>440</v>
      </c>
      <c r="B441" s="128" t="str">
        <f>SUBSTITUTE(Logging_Structure!B441,"_"," ")</f>
        <v/>
      </c>
    </row>
    <row r="442" spans="1:2" x14ac:dyDescent="0.25">
      <c r="A442" s="128">
        <f>Logging_Structure!A442</f>
        <v>441</v>
      </c>
      <c r="B442" s="128" t="str">
        <f>SUBSTITUTE(Logging_Structure!B442,"_"," ")</f>
        <v/>
      </c>
    </row>
    <row r="443" spans="1:2" x14ac:dyDescent="0.25">
      <c r="A443" s="128">
        <f>Logging_Structure!A443</f>
        <v>442</v>
      </c>
      <c r="B443" s="128" t="str">
        <f>SUBSTITUTE(Logging_Structure!B443,"_"," ")</f>
        <v/>
      </c>
    </row>
    <row r="444" spans="1:2" x14ac:dyDescent="0.25">
      <c r="A444" s="128">
        <f>Logging_Structure!A444</f>
        <v>443</v>
      </c>
      <c r="B444" s="128" t="str">
        <f>SUBSTITUTE(Logging_Structure!B444,"_"," ")</f>
        <v/>
      </c>
    </row>
    <row r="445" spans="1:2" x14ac:dyDescent="0.25">
      <c r="A445" s="128">
        <f>Logging_Structure!A445</f>
        <v>444</v>
      </c>
      <c r="B445" s="128" t="str">
        <f>SUBSTITUTE(Logging_Structure!B445,"_"," ")</f>
        <v/>
      </c>
    </row>
    <row r="446" spans="1:2" x14ac:dyDescent="0.25">
      <c r="A446" s="128">
        <f>Logging_Structure!A446</f>
        <v>445</v>
      </c>
      <c r="B446" s="128" t="str">
        <f>SUBSTITUTE(Logging_Structure!B446,"_"," ")</f>
        <v/>
      </c>
    </row>
    <row r="447" spans="1:2" x14ac:dyDescent="0.25">
      <c r="A447" s="128">
        <f>Logging_Structure!A447</f>
        <v>446</v>
      </c>
      <c r="B447" s="128" t="str">
        <f>SUBSTITUTE(Logging_Structure!B447,"_"," ")</f>
        <v/>
      </c>
    </row>
    <row r="448" spans="1:2" x14ac:dyDescent="0.25">
      <c r="A448" s="128">
        <f>Logging_Structure!A448</f>
        <v>447</v>
      </c>
      <c r="B448" s="128" t="str">
        <f>SUBSTITUTE(Logging_Structure!B448,"_"," ")</f>
        <v/>
      </c>
    </row>
    <row r="449" spans="1:2" x14ac:dyDescent="0.25">
      <c r="A449" s="128">
        <f>Logging_Structure!A449</f>
        <v>448</v>
      </c>
      <c r="B449" s="128" t="str">
        <f>SUBSTITUTE(Logging_Structure!B449,"_"," ")</f>
        <v/>
      </c>
    </row>
    <row r="450" spans="1:2" x14ac:dyDescent="0.25">
      <c r="A450" s="128">
        <f>Logging_Structure!A450</f>
        <v>449</v>
      </c>
      <c r="B450" s="128" t="str">
        <f>SUBSTITUTE(Logging_Structure!B450,"_"," ")</f>
        <v/>
      </c>
    </row>
    <row r="451" spans="1:2" x14ac:dyDescent="0.25">
      <c r="A451" s="128">
        <f>Logging_Structure!A451</f>
        <v>450</v>
      </c>
      <c r="B451" s="128" t="str">
        <f>SUBSTITUTE(Logging_Structure!B451,"_"," ")</f>
        <v/>
      </c>
    </row>
    <row r="452" spans="1:2" x14ac:dyDescent="0.25">
      <c r="A452" s="128">
        <f>Logging_Structure!A452</f>
        <v>451</v>
      </c>
      <c r="B452" s="128" t="str">
        <f>SUBSTITUTE(Logging_Structure!B452,"_"," ")</f>
        <v/>
      </c>
    </row>
    <row r="453" spans="1:2" x14ac:dyDescent="0.25">
      <c r="A453" s="128">
        <f>Logging_Structure!A453</f>
        <v>452</v>
      </c>
      <c r="B453" s="128" t="str">
        <f>SUBSTITUTE(Logging_Structure!B453,"_"," ")</f>
        <v/>
      </c>
    </row>
    <row r="454" spans="1:2" x14ac:dyDescent="0.25">
      <c r="A454" s="128">
        <f>Logging_Structure!A454</f>
        <v>453</v>
      </c>
      <c r="B454" s="128" t="str">
        <f>SUBSTITUTE(Logging_Structure!B454,"_"," ")</f>
        <v/>
      </c>
    </row>
    <row r="455" spans="1:2" x14ac:dyDescent="0.25">
      <c r="A455" s="128">
        <f>Logging_Structure!A455</f>
        <v>454</v>
      </c>
      <c r="B455" s="128" t="str">
        <f>SUBSTITUTE(Logging_Structure!B455,"_"," ")</f>
        <v/>
      </c>
    </row>
    <row r="456" spans="1:2" x14ac:dyDescent="0.25">
      <c r="A456" s="128">
        <f>Logging_Structure!A456</f>
        <v>455</v>
      </c>
      <c r="B456" s="128" t="str">
        <f>SUBSTITUTE(Logging_Structure!B456,"_"," ")</f>
        <v/>
      </c>
    </row>
    <row r="457" spans="1:2" x14ac:dyDescent="0.25">
      <c r="A457" s="128">
        <f>Logging_Structure!A457</f>
        <v>456</v>
      </c>
      <c r="B457" s="128" t="str">
        <f>SUBSTITUTE(Logging_Structure!B457,"_"," ")</f>
        <v/>
      </c>
    </row>
    <row r="458" spans="1:2" x14ac:dyDescent="0.25">
      <c r="A458" s="128">
        <f>Logging_Structure!A458</f>
        <v>457</v>
      </c>
      <c r="B458" s="128" t="str">
        <f>SUBSTITUTE(Logging_Structure!B458,"_"," ")</f>
        <v/>
      </c>
    </row>
    <row r="459" spans="1:2" x14ac:dyDescent="0.25">
      <c r="A459" s="128">
        <f>Logging_Structure!A459</f>
        <v>458</v>
      </c>
      <c r="B459" s="128" t="str">
        <f>SUBSTITUTE(Logging_Structure!B459,"_"," ")</f>
        <v/>
      </c>
    </row>
    <row r="460" spans="1:2" x14ac:dyDescent="0.25">
      <c r="A460" s="128">
        <f>Logging_Structure!A460</f>
        <v>459</v>
      </c>
      <c r="B460" s="128" t="str">
        <f>SUBSTITUTE(Logging_Structure!B460,"_"," ")</f>
        <v/>
      </c>
    </row>
    <row r="461" spans="1:2" x14ac:dyDescent="0.25">
      <c r="A461" s="128">
        <f>Logging_Structure!A461</f>
        <v>460</v>
      </c>
      <c r="B461" s="128" t="str">
        <f>SUBSTITUTE(Logging_Structure!B461,"_"," ")</f>
        <v/>
      </c>
    </row>
    <row r="462" spans="1:2" x14ac:dyDescent="0.25">
      <c r="A462" s="128">
        <f>Logging_Structure!A462</f>
        <v>461</v>
      </c>
      <c r="B462" s="128" t="str">
        <f>SUBSTITUTE(Logging_Structure!B462,"_"," ")</f>
        <v/>
      </c>
    </row>
    <row r="463" spans="1:2" x14ac:dyDescent="0.25">
      <c r="A463" s="128">
        <f>Logging_Structure!A463</f>
        <v>462</v>
      </c>
      <c r="B463" s="128" t="str">
        <f>SUBSTITUTE(Logging_Structure!B463,"_"," ")</f>
        <v/>
      </c>
    </row>
    <row r="464" spans="1:2" x14ac:dyDescent="0.25">
      <c r="A464" s="128">
        <f>Logging_Structure!A464</f>
        <v>463</v>
      </c>
      <c r="B464" s="128" t="str">
        <f>SUBSTITUTE(Logging_Structure!B464,"_"," ")</f>
        <v/>
      </c>
    </row>
    <row r="465" spans="1:2" x14ac:dyDescent="0.25">
      <c r="A465" s="128">
        <f>Logging_Structure!A465</f>
        <v>464</v>
      </c>
      <c r="B465" s="128" t="str">
        <f>SUBSTITUTE(Logging_Structure!B465,"_"," ")</f>
        <v/>
      </c>
    </row>
    <row r="466" spans="1:2" x14ac:dyDescent="0.25">
      <c r="A466" s="128">
        <f>Logging_Structure!A466</f>
        <v>465</v>
      </c>
      <c r="B466" s="128" t="str">
        <f>SUBSTITUTE(Logging_Structure!B466,"_"," ")</f>
        <v/>
      </c>
    </row>
    <row r="467" spans="1:2" x14ac:dyDescent="0.25">
      <c r="A467" s="128">
        <f>Logging_Structure!A467</f>
        <v>466</v>
      </c>
      <c r="B467" s="128" t="str">
        <f>SUBSTITUTE(Logging_Structure!B467,"_"," ")</f>
        <v/>
      </c>
    </row>
    <row r="468" spans="1:2" x14ac:dyDescent="0.25">
      <c r="A468" s="128">
        <f>Logging_Structure!A468</f>
        <v>467</v>
      </c>
      <c r="B468" s="128" t="str">
        <f>SUBSTITUTE(Logging_Structure!B468,"_"," ")</f>
        <v/>
      </c>
    </row>
    <row r="469" spans="1:2" x14ac:dyDescent="0.25">
      <c r="A469" s="128">
        <f>Logging_Structure!A469</f>
        <v>468</v>
      </c>
      <c r="B469" s="128" t="str">
        <f>SUBSTITUTE(Logging_Structure!B469,"_"," ")</f>
        <v/>
      </c>
    </row>
    <row r="470" spans="1:2" x14ac:dyDescent="0.25">
      <c r="A470" s="128">
        <f>Logging_Structure!A470</f>
        <v>469</v>
      </c>
      <c r="B470" s="128" t="str">
        <f>SUBSTITUTE(Logging_Structure!B470,"_"," ")</f>
        <v/>
      </c>
    </row>
    <row r="471" spans="1:2" x14ac:dyDescent="0.25">
      <c r="A471" s="128">
        <f>Logging_Structure!A471</f>
        <v>470</v>
      </c>
      <c r="B471" s="128" t="str">
        <f>SUBSTITUTE(Logging_Structure!B471,"_"," ")</f>
        <v/>
      </c>
    </row>
    <row r="472" spans="1:2" x14ac:dyDescent="0.25">
      <c r="A472" s="128">
        <f>Logging_Structure!A472</f>
        <v>471</v>
      </c>
      <c r="B472" s="128" t="str">
        <f>SUBSTITUTE(Logging_Structure!B472,"_"," ")</f>
        <v/>
      </c>
    </row>
    <row r="473" spans="1:2" x14ac:dyDescent="0.25">
      <c r="A473" s="128">
        <f>Logging_Structure!A473</f>
        <v>472</v>
      </c>
      <c r="B473" s="128" t="str">
        <f>SUBSTITUTE(Logging_Structure!B473,"_"," ")</f>
        <v/>
      </c>
    </row>
    <row r="474" spans="1:2" x14ac:dyDescent="0.25">
      <c r="A474" s="128">
        <f>Logging_Structure!A474</f>
        <v>473</v>
      </c>
      <c r="B474" s="128" t="str">
        <f>SUBSTITUTE(Logging_Structure!B474,"_"," ")</f>
        <v/>
      </c>
    </row>
    <row r="475" spans="1:2" x14ac:dyDescent="0.25">
      <c r="A475" s="128">
        <f>Logging_Structure!A475</f>
        <v>474</v>
      </c>
      <c r="B475" s="128" t="str">
        <f>SUBSTITUTE(Logging_Structure!B475,"_"," ")</f>
        <v/>
      </c>
    </row>
    <row r="476" spans="1:2" x14ac:dyDescent="0.25">
      <c r="A476" s="128">
        <f>Logging_Structure!A476</f>
        <v>475</v>
      </c>
      <c r="B476" s="128" t="str">
        <f>SUBSTITUTE(Logging_Structure!B476,"_"," ")</f>
        <v/>
      </c>
    </row>
    <row r="477" spans="1:2" x14ac:dyDescent="0.25">
      <c r="A477" s="128">
        <f>Logging_Structure!A477</f>
        <v>476</v>
      </c>
      <c r="B477" s="128" t="str">
        <f>SUBSTITUTE(Logging_Structure!B477,"_"," ")</f>
        <v/>
      </c>
    </row>
    <row r="478" spans="1:2" x14ac:dyDescent="0.25">
      <c r="A478" s="128">
        <f>Logging_Structure!A478</f>
        <v>477</v>
      </c>
      <c r="B478" s="128" t="str">
        <f>SUBSTITUTE(Logging_Structure!B478,"_"," ")</f>
        <v/>
      </c>
    </row>
    <row r="479" spans="1:2" x14ac:dyDescent="0.25">
      <c r="A479" s="128">
        <f>Logging_Structure!A479</f>
        <v>478</v>
      </c>
      <c r="B479" s="128" t="str">
        <f>SUBSTITUTE(Logging_Structure!B479,"_"," ")</f>
        <v/>
      </c>
    </row>
    <row r="480" spans="1:2" x14ac:dyDescent="0.25">
      <c r="A480" s="128">
        <f>Logging_Structure!A480</f>
        <v>479</v>
      </c>
      <c r="B480" s="128" t="str">
        <f>SUBSTITUTE(Logging_Structure!B480,"_"," ")</f>
        <v/>
      </c>
    </row>
    <row r="481" spans="1:2" x14ac:dyDescent="0.25">
      <c r="A481" s="128">
        <f>Logging_Structure!A481</f>
        <v>480</v>
      </c>
      <c r="B481" s="128" t="str">
        <f>SUBSTITUTE(Logging_Structure!B481,"_"," ")</f>
        <v/>
      </c>
    </row>
    <row r="482" spans="1:2" x14ac:dyDescent="0.25">
      <c r="A482" s="128">
        <f>Logging_Structure!A482</f>
        <v>481</v>
      </c>
      <c r="B482" s="128" t="str">
        <f>SUBSTITUTE(Logging_Structure!B482,"_"," ")</f>
        <v/>
      </c>
    </row>
    <row r="483" spans="1:2" x14ac:dyDescent="0.25">
      <c r="A483" s="128">
        <f>Logging_Structure!A483</f>
        <v>482</v>
      </c>
      <c r="B483" s="128" t="str">
        <f>SUBSTITUTE(Logging_Structure!B483,"_"," ")</f>
        <v/>
      </c>
    </row>
    <row r="484" spans="1:2" x14ac:dyDescent="0.25">
      <c r="A484" s="128">
        <f>Logging_Structure!A484</f>
        <v>483</v>
      </c>
      <c r="B484" s="128" t="str">
        <f>SUBSTITUTE(Logging_Structure!B484,"_"," ")</f>
        <v/>
      </c>
    </row>
    <row r="485" spans="1:2" x14ac:dyDescent="0.25">
      <c r="A485" s="128">
        <f>Logging_Structure!A485</f>
        <v>484</v>
      </c>
      <c r="B485" s="128" t="str">
        <f>SUBSTITUTE(Logging_Structure!B485,"_"," ")</f>
        <v/>
      </c>
    </row>
    <row r="486" spans="1:2" x14ac:dyDescent="0.25">
      <c r="A486" s="128">
        <f>Logging_Structure!A486</f>
        <v>485</v>
      </c>
      <c r="B486" s="128" t="str">
        <f>SUBSTITUTE(Logging_Structure!B486,"_"," ")</f>
        <v/>
      </c>
    </row>
    <row r="487" spans="1:2" x14ac:dyDescent="0.25">
      <c r="A487" s="128">
        <f>Logging_Structure!A487</f>
        <v>486</v>
      </c>
      <c r="B487" s="128" t="str">
        <f>SUBSTITUTE(Logging_Structure!B487,"_"," ")</f>
        <v/>
      </c>
    </row>
    <row r="488" spans="1:2" x14ac:dyDescent="0.25">
      <c r="A488" s="128">
        <f>Logging_Structure!A488</f>
        <v>487</v>
      </c>
      <c r="B488" s="128" t="str">
        <f>SUBSTITUTE(Logging_Structure!B488,"_"," ")</f>
        <v/>
      </c>
    </row>
    <row r="489" spans="1:2" x14ac:dyDescent="0.25">
      <c r="A489" s="128">
        <f>Logging_Structure!A489</f>
        <v>488</v>
      </c>
      <c r="B489" s="128" t="str">
        <f>SUBSTITUTE(Logging_Structure!B489,"_"," ")</f>
        <v/>
      </c>
    </row>
    <row r="490" spans="1:2" x14ac:dyDescent="0.25">
      <c r="A490" s="128">
        <f>Logging_Structure!A490</f>
        <v>489</v>
      </c>
      <c r="B490" s="128" t="str">
        <f>SUBSTITUTE(Logging_Structure!B490,"_"," ")</f>
        <v/>
      </c>
    </row>
    <row r="491" spans="1:2" x14ac:dyDescent="0.25">
      <c r="A491" s="128">
        <f>Logging_Structure!A491</f>
        <v>490</v>
      </c>
      <c r="B491" s="128" t="str">
        <f>SUBSTITUTE(Logging_Structure!B491,"_"," ")</f>
        <v/>
      </c>
    </row>
    <row r="492" spans="1:2" x14ac:dyDescent="0.25">
      <c r="A492" s="128">
        <f>Logging_Structure!A492</f>
        <v>491</v>
      </c>
      <c r="B492" s="128" t="str">
        <f>SUBSTITUTE(Logging_Structure!B492,"_"," ")</f>
        <v/>
      </c>
    </row>
    <row r="493" spans="1:2" x14ac:dyDescent="0.25">
      <c r="A493" s="128">
        <f>Logging_Structure!A493</f>
        <v>492</v>
      </c>
      <c r="B493" s="128" t="str">
        <f>SUBSTITUTE(Logging_Structure!B493,"_"," ")</f>
        <v/>
      </c>
    </row>
    <row r="494" spans="1:2" x14ac:dyDescent="0.25">
      <c r="A494" s="128">
        <f>Logging_Structure!A494</f>
        <v>493</v>
      </c>
      <c r="B494" s="128" t="str">
        <f>SUBSTITUTE(Logging_Structure!B494,"_"," ")</f>
        <v/>
      </c>
    </row>
    <row r="495" spans="1:2" x14ac:dyDescent="0.25">
      <c r="A495" s="128">
        <f>Logging_Structure!A495</f>
        <v>494</v>
      </c>
      <c r="B495" s="128" t="str">
        <f>SUBSTITUTE(Logging_Structure!B495,"_"," ")</f>
        <v/>
      </c>
    </row>
    <row r="496" spans="1:2" x14ac:dyDescent="0.25">
      <c r="A496" s="128">
        <f>Logging_Structure!A496</f>
        <v>495</v>
      </c>
      <c r="B496" s="128" t="str">
        <f>SUBSTITUTE(Logging_Structure!B496,"_"," ")</f>
        <v/>
      </c>
    </row>
    <row r="497" spans="1:2" x14ac:dyDescent="0.25">
      <c r="A497" s="128">
        <f>Logging_Structure!A497</f>
        <v>496</v>
      </c>
      <c r="B497" s="128" t="str">
        <f>SUBSTITUTE(Logging_Structure!B497,"_"," ")</f>
        <v/>
      </c>
    </row>
    <row r="498" spans="1:2" x14ac:dyDescent="0.25">
      <c r="A498" s="128">
        <f>Logging_Structure!A498</f>
        <v>497</v>
      </c>
      <c r="B498" s="128" t="str">
        <f>SUBSTITUTE(Logging_Structure!B498,"_"," ")</f>
        <v/>
      </c>
    </row>
    <row r="499" spans="1:2" x14ac:dyDescent="0.25">
      <c r="A499" s="128">
        <f>Logging_Structure!A499</f>
        <v>498</v>
      </c>
      <c r="B499" s="128" t="str">
        <f>SUBSTITUTE(Logging_Structure!B499,"_"," ")</f>
        <v/>
      </c>
    </row>
    <row r="500" spans="1:2" x14ac:dyDescent="0.25">
      <c r="A500" s="128">
        <f>Logging_Structure!A500</f>
        <v>499</v>
      </c>
      <c r="B500" s="128" t="str">
        <f>SUBSTITUTE(Logging_Structure!B500,"_"," ")</f>
        <v/>
      </c>
    </row>
    <row r="501" spans="1:2" x14ac:dyDescent="0.25">
      <c r="A501" s="128">
        <f>Logging_Structure!A501</f>
        <v>500</v>
      </c>
      <c r="B501" s="128" t="str">
        <f>SUBSTITUTE(Logging_Structure!B501,"_"," ")</f>
        <v>Analog 1</v>
      </c>
    </row>
    <row r="502" spans="1:2" x14ac:dyDescent="0.25">
      <c r="A502" s="128">
        <f>Logging_Structure!A502</f>
        <v>501</v>
      </c>
      <c r="B502" s="128" t="str">
        <f>SUBSTITUTE(Logging_Structure!B502,"_"," ")</f>
        <v>Analog 2</v>
      </c>
    </row>
    <row r="503" spans="1:2" x14ac:dyDescent="0.25">
      <c r="A503" s="128">
        <f>Logging_Structure!A503</f>
        <v>502</v>
      </c>
      <c r="B503" s="128" t="str">
        <f>SUBSTITUTE(Logging_Structure!B503,"_"," ")</f>
        <v>Analog 3</v>
      </c>
    </row>
    <row r="504" spans="1:2" x14ac:dyDescent="0.25">
      <c r="A504" s="128">
        <f>Logging_Structure!A504</f>
        <v>503</v>
      </c>
      <c r="B504" s="128" t="str">
        <f>SUBSTITUTE(Logging_Structure!B504,"_"," ")</f>
        <v>Analog 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Logging_Structure</vt:lpstr>
      <vt:lpstr>Sheet1</vt:lpstr>
      <vt:lpstr>Sheet2</vt:lpstr>
      <vt:lpstr>General</vt:lpstr>
      <vt:lpstr>CAS_Threat</vt:lpstr>
      <vt:lpstr>Licence_Card</vt:lpstr>
      <vt:lpstr>Expansion Module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2020-03-20T07:24:16Z</dcterms:modified>
</cp:coreProperties>
</file>