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PLENDOR\Desktop\Advenureworks Project Folder\"/>
    </mc:Choice>
  </mc:AlternateContent>
  <xr:revisionPtr revIDLastSave="0" documentId="8_{34DD6DAE-5440-4504-A96C-FB7AA27C3549}" xr6:coauthVersionLast="47" xr6:coauthVersionMax="47" xr10:uidLastSave="{00000000-0000-0000-0000-000000000000}"/>
  <bookViews>
    <workbookView xWindow="-120" yWindow="-120" windowWidth="20730" windowHeight="11160" activeTab="2" xr2:uid="{03A51D4D-0460-4571-9733-4B465B58CEEE}"/>
  </bookViews>
  <sheets>
    <sheet name="Sheet1" sheetId="1" r:id="rId1"/>
    <sheet name="Sheet2" sheetId="2" r:id="rId2"/>
    <sheet name="Sheet7" sheetId="7" r:id="rId3"/>
    <sheet name="Sheet3" sheetId="3" r:id="rId4"/>
  </sheets>
  <definedNames>
    <definedName name="_xlchart.v1.10" hidden="1">Sheet7!$C$63:$C$89</definedName>
    <definedName name="_xlchart.v1.11" hidden="1">Sheet7!$D$62</definedName>
    <definedName name="_xlchart.v1.12" hidden="1">Sheet7!$D$63:$D$89</definedName>
    <definedName name="_xlchart.v1.13" hidden="1">Sheet3!$E$37:$E$46</definedName>
    <definedName name="_xlchart.v1.14" hidden="1">Sheet3!$F$36</definedName>
    <definedName name="_xlchart.v1.15" hidden="1">Sheet3!$F$37:$F$46</definedName>
    <definedName name="_xlchart.v1.16" hidden="1">Sheet3!$G$36</definedName>
    <definedName name="_xlchart.v1.17" hidden="1">Sheet3!$G$37:$G$46</definedName>
    <definedName name="_xlchart.v1.18" hidden="1">Sheet3!$H$36</definedName>
    <definedName name="_xlchart.v1.19" hidden="1">Sheet3!$H$37:$H$46</definedName>
    <definedName name="_xlchart.v1.3" hidden="1">Sheet7!$A$63:$B$89</definedName>
    <definedName name="_xlchart.v1.4" hidden="1">Sheet7!$C$62</definedName>
    <definedName name="_xlchart.v1.5" hidden="1">Sheet7!$C$63:$C$89</definedName>
    <definedName name="_xlchart.v1.6" hidden="1">Sheet7!$D$62</definedName>
    <definedName name="_xlchart.v1.7" hidden="1">Sheet7!$D$63:$D$89</definedName>
    <definedName name="_xlchart.v1.8" hidden="1">Sheet7!$A$63:$B$89</definedName>
    <definedName name="_xlchart.v1.9" hidden="1">Sheet7!$C$62</definedName>
    <definedName name="_xlchart.v2.0" hidden="1">Sheet1!$A$2:$A$11</definedName>
    <definedName name="_xlchart.v2.1" hidden="1">Sheet1!$B$1</definedName>
    <definedName name="_xlchart.v2.2" hidden="1">Sheet1!$B$2:$B$11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<sst xmlns="http://schemas.openxmlformats.org/spreadsheetml/2006/main" count="250" uniqueCount="132">
  <si>
    <t>ProductName</t>
  </si>
  <si>
    <t>TotalQuantitySold</t>
  </si>
  <si>
    <t>AWC Logo Cap</t>
  </si>
  <si>
    <t>Water Bottle - 30 oz.</t>
  </si>
  <si>
    <t>Sport-100 Helmet, Blue</t>
  </si>
  <si>
    <t>Long-Sleeve Logo Jersey, L</t>
  </si>
  <si>
    <t>Sport-100 Helmet, Black</t>
  </si>
  <si>
    <t>Sport-100 Helmet, Red</t>
  </si>
  <si>
    <t>Classic Vest, S</t>
  </si>
  <si>
    <t>Patch Kit/8 Patches</t>
  </si>
  <si>
    <t>Short-Sleeve Classic Jersey, XL</t>
  </si>
  <si>
    <t>Long-Sleeve Logo Jersey, M</t>
  </si>
  <si>
    <t>GeographicRegion</t>
  </si>
  <si>
    <t>TotalSales</t>
  </si>
  <si>
    <t>North America</t>
  </si>
  <si>
    <t>Europe</t>
  </si>
  <si>
    <t>Pacific</t>
  </si>
  <si>
    <t>SalesYear</t>
  </si>
  <si>
    <t>CustomerSegment</t>
  </si>
  <si>
    <t>TotalRevenue</t>
  </si>
  <si>
    <t>A</t>
  </si>
  <si>
    <t>SalesMonth</t>
  </si>
  <si>
    <t>TotalSalesRevenue</t>
  </si>
  <si>
    <t>PromotionRunning</t>
  </si>
  <si>
    <t>2014-06</t>
  </si>
  <si>
    <t>No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</si>
  <si>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</si>
  <si>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</si>
  <si>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</si>
  <si>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</si>
  <si>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</si>
  <si>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</si>
  <si>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</si>
  <si>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</si>
  <si>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</si>
  <si>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</si>
  <si>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</si>
  <si>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</si>
  <si>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</si>
  <si>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</si>
  <si>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</si>
  <si>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</si>
  <si>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</si>
  <si>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</si>
  <si>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</si>
  <si>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</si>
  <si>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</si>
  <si>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</si>
  <si>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</si>
  <si>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</si>
  <si>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</si>
  <si>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</si>
  <si>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</si>
  <si>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</si>
  <si>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</si>
  <si>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</si>
  <si>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</si>
  <si>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</si>
  <si>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</si>
  <si>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</si>
  <si>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</si>
  <si>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</si>
  <si>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</si>
  <si>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BusinessEntityID</t>
  </si>
  <si>
    <t>SalesQuota</t>
  </si>
  <si>
    <t>NULL</t>
  </si>
  <si>
    <t>TerritoryName</t>
  </si>
  <si>
    <t>Southwest</t>
  </si>
  <si>
    <t>Central</t>
  </si>
  <si>
    <t>Canada</t>
  </si>
  <si>
    <t>Northwest</t>
  </si>
  <si>
    <t>Northeast</t>
  </si>
  <si>
    <t>United Kingdom</t>
  </si>
  <si>
    <t>Southeast</t>
  </si>
  <si>
    <t>France</t>
  </si>
  <si>
    <t>Germany</t>
  </si>
  <si>
    <t>Australia</t>
  </si>
  <si>
    <t>TerritoryID</t>
  </si>
  <si>
    <t>AvgOrderQuantity</t>
  </si>
  <si>
    <t>AvgOrderValue</t>
  </si>
  <si>
    <t>TotalProfit</t>
  </si>
  <si>
    <t>ProfitMargin</t>
  </si>
  <si>
    <t>Fender Set - Mountain</t>
  </si>
  <si>
    <t>HL Mountain Tire</t>
  </si>
  <si>
    <t>All-Purpose Bike Stand</t>
  </si>
  <si>
    <t>HL Road Tire</t>
  </si>
  <si>
    <t>Touring Tire</t>
  </si>
  <si>
    <t>LL Mountain Tire</t>
  </si>
  <si>
    <t>LL Road Tire</t>
  </si>
  <si>
    <t>ML Mountain Tire</t>
  </si>
  <si>
    <t>ML Road Tire</t>
  </si>
  <si>
    <t>Mountain Bottle Cage</t>
  </si>
  <si>
    <t>MaxOrderDate</t>
  </si>
  <si>
    <t>OrderYear</t>
  </si>
  <si>
    <t>OrderMonth</t>
  </si>
  <si>
    <t>CategoryName</t>
  </si>
  <si>
    <t>VendorName</t>
  </si>
  <si>
    <t>TotalOrders</t>
  </si>
  <si>
    <t>TotalSpent</t>
  </si>
  <si>
    <t>Accessories</t>
  </si>
  <si>
    <t>Professional Athletic Consultants</t>
  </si>
  <si>
    <t>Sport Fan Co.</t>
  </si>
  <si>
    <t>Signature Cycles</t>
  </si>
  <si>
    <t>Vista Road Bikes</t>
  </si>
  <si>
    <t>Victory Bikes</t>
  </si>
  <si>
    <t>Trikes, Inc.</t>
  </si>
  <si>
    <t>Green Lake Bike Company</t>
  </si>
  <si>
    <t>International Trek Center</t>
  </si>
  <si>
    <t>G &amp; K Bicycle Corp.</t>
  </si>
  <si>
    <t>Clothing</t>
  </si>
  <si>
    <t>Integrated Sport Products</t>
  </si>
  <si>
    <t>Fitness Association</t>
  </si>
  <si>
    <t>Team Athletic Co.</t>
  </si>
  <si>
    <t>Jeff's Sporting Goods</t>
  </si>
  <si>
    <t>Components</t>
  </si>
  <si>
    <t>Superior Bicycles</t>
  </si>
  <si>
    <t>Chicago City Saddles</t>
  </si>
  <si>
    <t>Crowley Sport</t>
  </si>
  <si>
    <t>Greenwood Athletic Company</t>
  </si>
  <si>
    <t>Mitchell Sports</t>
  </si>
  <si>
    <t>First Rate Bicycles</t>
  </si>
  <si>
    <t>Bicycle Specialists</t>
  </si>
  <si>
    <t>Inline Accessories</t>
  </si>
  <si>
    <t>Jackson Authority</t>
  </si>
  <si>
    <t>Compete Enterprises, Inc</t>
  </si>
  <si>
    <t>Hill's Bicycle Service</t>
  </si>
  <si>
    <t>Hybrid Bicycle Center</t>
  </si>
  <si>
    <t>Expert Bike Co</t>
  </si>
  <si>
    <t>Varsity Sport Co.</t>
  </si>
  <si>
    <t>PurchaseYear</t>
  </si>
  <si>
    <t>PurchaseMonth</t>
  </si>
  <si>
    <t>TotalPurchaseAmount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</si>
</sst>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Sales Performance: Actual Sales vs Quota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Sheet1!$A$25:$A$41</c:f>
              <c:numCache>
                <c:formatCode>General</c:formatCode>
                <c:ptCount val="17"/>
                <c:pt idx="0">
                  <c:v>276</c:v>
                </c:pt>
                <c:pt idx="1">
                  <c:v>277</c:v>
                </c:pt>
                <c:pt idx="2">
                  <c:v>275</c:v>
                </c:pt>
                <c:pt idx="3">
                  <c:v>289</c:v>
                </c:pt>
                <c:pt idx="4">
                  <c:v>279</c:v>
                </c:pt>
                <c:pt idx="5">
                  <c:v>281</c:v>
                </c:pt>
                <c:pt idx="6">
                  <c:v>282</c:v>
                </c:pt>
                <c:pt idx="7">
                  <c:v>290</c:v>
                </c:pt>
                <c:pt idx="8">
                  <c:v>283</c:v>
                </c:pt>
                <c:pt idx="9">
                  <c:v>278</c:v>
                </c:pt>
                <c:pt idx="10">
                  <c:v>280</c:v>
                </c:pt>
                <c:pt idx="11">
                  <c:v>284</c:v>
                </c:pt>
                <c:pt idx="12">
                  <c:v>288</c:v>
                </c:pt>
                <c:pt idx="13">
                  <c:v>286</c:v>
                </c:pt>
                <c:pt idx="14">
                  <c:v>274</c:v>
                </c:pt>
                <c:pt idx="15">
                  <c:v>287</c:v>
                </c:pt>
                <c:pt idx="16">
                  <c:v>285</c:v>
                </c:pt>
              </c:numCache>
            </c:numRef>
          </c:cat>
          <c:val>
            <c:numRef>
              <c:f>Sheet1!$B$25:$B$41</c:f>
              <c:numCache>
                <c:formatCode>General</c:formatCode>
                <c:ptCount val="17"/>
                <c:pt idx="0">
                  <c:v>11695019.060000001</c:v>
                </c:pt>
                <c:pt idx="1">
                  <c:v>11342385.9</c:v>
                </c:pt>
                <c:pt idx="2">
                  <c:v>10475367.08</c:v>
                </c:pt>
                <c:pt idx="3">
                  <c:v>9585124.9499999993</c:v>
                </c:pt>
                <c:pt idx="4">
                  <c:v>8086073.6799999997</c:v>
                </c:pt>
                <c:pt idx="5">
                  <c:v>7259567.8799999999</c:v>
                </c:pt>
                <c:pt idx="6">
                  <c:v>6683536.6600000001</c:v>
                </c:pt>
                <c:pt idx="7">
                  <c:v>5087977.21</c:v>
                </c:pt>
                <c:pt idx="8">
                  <c:v>4207894.5999999996</c:v>
                </c:pt>
                <c:pt idx="9">
                  <c:v>4069422.21</c:v>
                </c:pt>
                <c:pt idx="10">
                  <c:v>3748246.12</c:v>
                </c:pt>
                <c:pt idx="11">
                  <c:v>2608116.38</c:v>
                </c:pt>
                <c:pt idx="12">
                  <c:v>2062393.14</c:v>
                </c:pt>
                <c:pt idx="13">
                  <c:v>1606441.45</c:v>
                </c:pt>
                <c:pt idx="14">
                  <c:v>1235934.45</c:v>
                </c:pt>
                <c:pt idx="15">
                  <c:v>826417.47</c:v>
                </c:pt>
                <c:pt idx="16">
                  <c:v>195528.78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61C-948C-6194B94752E3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SalesQuota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Sheet1!$A$25:$A$41</c:f>
              <c:numCache>
                <c:formatCode>General</c:formatCode>
                <c:ptCount val="17"/>
                <c:pt idx="0">
                  <c:v>276</c:v>
                </c:pt>
                <c:pt idx="1">
                  <c:v>277</c:v>
                </c:pt>
                <c:pt idx="2">
                  <c:v>275</c:v>
                </c:pt>
                <c:pt idx="3">
                  <c:v>289</c:v>
                </c:pt>
                <c:pt idx="4">
                  <c:v>279</c:v>
                </c:pt>
                <c:pt idx="5">
                  <c:v>281</c:v>
                </c:pt>
                <c:pt idx="6">
                  <c:v>282</c:v>
                </c:pt>
                <c:pt idx="7">
                  <c:v>290</c:v>
                </c:pt>
                <c:pt idx="8">
                  <c:v>283</c:v>
                </c:pt>
                <c:pt idx="9">
                  <c:v>278</c:v>
                </c:pt>
                <c:pt idx="10">
                  <c:v>280</c:v>
                </c:pt>
                <c:pt idx="11">
                  <c:v>284</c:v>
                </c:pt>
                <c:pt idx="12">
                  <c:v>288</c:v>
                </c:pt>
                <c:pt idx="13">
                  <c:v>286</c:v>
                </c:pt>
                <c:pt idx="14">
                  <c:v>274</c:v>
                </c:pt>
                <c:pt idx="15">
                  <c:v>287</c:v>
                </c:pt>
                <c:pt idx="16">
                  <c:v>285</c:v>
                </c:pt>
              </c:numCache>
            </c:numRef>
          </c:cat>
          <c:val>
            <c:numRef>
              <c:f>Sheet1!$C$25:$C$41</c:f>
              <c:numCache>
                <c:formatCode>General</c:formatCode>
                <c:ptCount val="17"/>
                <c:pt idx="0">
                  <c:v>250000</c:v>
                </c:pt>
                <c:pt idx="1">
                  <c:v>250000</c:v>
                </c:pt>
                <c:pt idx="2">
                  <c:v>300000</c:v>
                </c:pt>
                <c:pt idx="3">
                  <c:v>250000</c:v>
                </c:pt>
                <c:pt idx="4">
                  <c:v>300000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300000</c:v>
                </c:pt>
                <c:pt idx="12">
                  <c:v>250000</c:v>
                </c:pt>
                <c:pt idx="13">
                  <c:v>250000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E-461C-948C-6194B947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935807"/>
        <c:axId val="782933407"/>
      </c:barChart>
      <c:catAx>
        <c:axId val="7829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2933407"/>
        <c:crosses val="autoZero"/>
        <c:auto val="1"/>
        <c:lblAlgn val="ctr"/>
        <c:lblOffset val="100"/>
        <c:noMultiLvlLbl val="0"/>
      </c:catAx>
      <c:valAx>
        <c:axId val="7829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29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Correlation between Sales Quota and Total Sales by Territory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SalesQuota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Sheet3!$A$19:$A$30</c:f>
              <c:strCache>
                <c:ptCount val="12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NULL</c:v>
                </c:pt>
                <c:pt idx="10">
                  <c:v>8</c:v>
                </c:pt>
                <c:pt idx="11">
                  <c:v>9</c:v>
                </c:pt>
              </c:strCache>
            </c:strRef>
          </c:xVal>
          <c:yVal>
            <c:numRef>
              <c:f>Sheet3!$B$19:$B$30</c:f>
              <c:numCache>
                <c:formatCode>General</c:formatCode>
                <c:ptCount val="12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300000</c:v>
                </c:pt>
                <c:pt idx="4">
                  <c:v>250000</c:v>
                </c:pt>
                <c:pt idx="5">
                  <c:v>300000</c:v>
                </c:pt>
                <c:pt idx="6">
                  <c:v>250000</c:v>
                </c:pt>
                <c:pt idx="7">
                  <c:v>250000</c:v>
                </c:pt>
                <c:pt idx="8">
                  <c:v>300000</c:v>
                </c:pt>
                <c:pt idx="9">
                  <c:v>0</c:v>
                </c:pt>
                <c:pt idx="10">
                  <c:v>250000</c:v>
                </c:pt>
                <c:pt idx="11">
                  <c:v>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C-4E8F-9533-7D73CF5E2910}"/>
            </c:ext>
          </c:extLst>
        </c:ser>
        <c:ser>
          <c:idx val="1"/>
          <c:order val="1"/>
          <c:tx>
            <c:strRef>
              <c:f>Sheet3!$C$18</c:f>
              <c:strCache>
                <c:ptCount val="1"/>
                <c:pt idx="0">
                  <c:v>TotalSales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Sheet3!$A$19:$A$30</c:f>
              <c:strCache>
                <c:ptCount val="12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NULL</c:v>
                </c:pt>
                <c:pt idx="10">
                  <c:v>8</c:v>
                </c:pt>
                <c:pt idx="11">
                  <c:v>9</c:v>
                </c:pt>
              </c:strCache>
            </c:strRef>
          </c:xVal>
          <c:yVal>
            <c:numRef>
              <c:f>Sheet3!$C$19:$C$30</c:f>
              <c:numCache>
                <c:formatCode>General</c:formatCode>
                <c:ptCount val="12"/>
                <c:pt idx="0">
                  <c:v>18954586.9366</c:v>
                </c:pt>
                <c:pt idx="1">
                  <c:v>11342385.8968</c:v>
                </c:pt>
                <c:pt idx="2">
                  <c:v>10752958.869200001</c:v>
                </c:pt>
                <c:pt idx="3">
                  <c:v>10475367.075099999</c:v>
                </c:pt>
                <c:pt idx="4">
                  <c:v>9585124.9476999994</c:v>
                </c:pt>
                <c:pt idx="5">
                  <c:v>8086073.6760999998</c:v>
                </c:pt>
                <c:pt idx="6">
                  <c:v>7956140.7242999999</c:v>
                </c:pt>
                <c:pt idx="7">
                  <c:v>5087977.2120000003</c:v>
                </c:pt>
                <c:pt idx="8">
                  <c:v>2608116.3755000001</c:v>
                </c:pt>
                <c:pt idx="9">
                  <c:v>2257880.6956000002</c:v>
                </c:pt>
                <c:pt idx="10">
                  <c:v>2062393.1370999999</c:v>
                </c:pt>
                <c:pt idx="11">
                  <c:v>1606441.4471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C-4E8F-9533-7D73CF5E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34415"/>
        <c:axId val="870727215"/>
      </c:scatterChart>
      <c:valAx>
        <c:axId val="87073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0727215"/>
        <c:crosses val="autoZero"/>
        <c:crossBetween val="midCat"/>
      </c:valAx>
      <c:valAx>
        <c:axId val="87072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073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45209973753269"/>
          <c:y val="0.28298556430446192"/>
          <c:w val="0.4213180227471566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Sales and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Sheet1!$A$45:$A$54</c:f>
              <c:strCache>
                <c:ptCount val="10"/>
                <c:pt idx="0">
                  <c:v>Fender Set - Mountain</c:v>
                </c:pt>
                <c:pt idx="1">
                  <c:v>HL Mountain Tire</c:v>
                </c:pt>
                <c:pt idx="2">
                  <c:v>All-Purpose Bike Stand</c:v>
                </c:pt>
                <c:pt idx="3">
                  <c:v>HL Road Tire</c:v>
                </c:pt>
                <c:pt idx="4">
                  <c:v>Touring Tire</c:v>
                </c:pt>
                <c:pt idx="5">
                  <c:v>LL Mountain Tire</c:v>
                </c:pt>
                <c:pt idx="6">
                  <c:v>LL Road Tire</c:v>
                </c:pt>
                <c:pt idx="7">
                  <c:v>ML Mountain Tire</c:v>
                </c:pt>
                <c:pt idx="8">
                  <c:v>ML Road Tire</c:v>
                </c:pt>
                <c:pt idx="9">
                  <c:v>Mountain Bottle Cage</c:v>
                </c:pt>
              </c:strCache>
            </c:strRef>
          </c:cat>
          <c:val>
            <c:numRef>
              <c:f>Sheet1!$B$45:$B$54</c:f>
              <c:numCache>
                <c:formatCode>General</c:formatCode>
                <c:ptCount val="10"/>
                <c:pt idx="0">
                  <c:v>46619.58</c:v>
                </c:pt>
                <c:pt idx="1">
                  <c:v>48860</c:v>
                </c:pt>
                <c:pt idx="2">
                  <c:v>39591</c:v>
                </c:pt>
                <c:pt idx="3">
                  <c:v>27970.799999999999</c:v>
                </c:pt>
                <c:pt idx="4">
                  <c:v>27105.65</c:v>
                </c:pt>
                <c:pt idx="5">
                  <c:v>21541.38</c:v>
                </c:pt>
                <c:pt idx="6">
                  <c:v>22435.56</c:v>
                </c:pt>
                <c:pt idx="7">
                  <c:v>34818.39</c:v>
                </c:pt>
                <c:pt idx="8">
                  <c:v>23140.74</c:v>
                </c:pt>
                <c:pt idx="9">
                  <c:v>20229.75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8-4AA1-BD77-426C712F2D61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TotalProfit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Sheet1!$A$45:$A$54</c:f>
              <c:strCache>
                <c:ptCount val="10"/>
                <c:pt idx="0">
                  <c:v>Fender Set - Mountain</c:v>
                </c:pt>
                <c:pt idx="1">
                  <c:v>HL Mountain Tire</c:v>
                </c:pt>
                <c:pt idx="2">
                  <c:v>All-Purpose Bike Stand</c:v>
                </c:pt>
                <c:pt idx="3">
                  <c:v>HL Road Tire</c:v>
                </c:pt>
                <c:pt idx="4">
                  <c:v>Touring Tire</c:v>
                </c:pt>
                <c:pt idx="5">
                  <c:v>LL Mountain Tire</c:v>
                </c:pt>
                <c:pt idx="6">
                  <c:v>LL Road Tire</c:v>
                </c:pt>
                <c:pt idx="7">
                  <c:v>ML Mountain Tire</c:v>
                </c:pt>
                <c:pt idx="8">
                  <c:v>ML Road Tire</c:v>
                </c:pt>
                <c:pt idx="9">
                  <c:v>Mountain Bottle Cage</c:v>
                </c:pt>
              </c:strCache>
            </c:strRef>
          </c:cat>
          <c:val>
            <c:numRef>
              <c:f>Sheet1!$C$45:$C$54</c:f>
              <c:numCache>
                <c:formatCode>General</c:formatCode>
                <c:ptCount val="10"/>
                <c:pt idx="0">
                  <c:v>29183.8995</c:v>
                </c:pt>
                <c:pt idx="1">
                  <c:v>30586.36</c:v>
                </c:pt>
                <c:pt idx="2">
                  <c:v>24783.966</c:v>
                </c:pt>
                <c:pt idx="3">
                  <c:v>17509.720799999999</c:v>
                </c:pt>
                <c:pt idx="4">
                  <c:v>16968.0995</c:v>
                </c:pt>
                <c:pt idx="5">
                  <c:v>13484.8694</c:v>
                </c:pt>
                <c:pt idx="6">
                  <c:v>14044.6188</c:v>
                </c:pt>
                <c:pt idx="7">
                  <c:v>21796.2657</c:v>
                </c:pt>
                <c:pt idx="8">
                  <c:v>14486.066199999999</c:v>
                </c:pt>
                <c:pt idx="9">
                  <c:v>12663.7425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8-4AA1-BD77-426C712F2D61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ProfitMargin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Sheet1!$A$45:$A$54</c:f>
              <c:strCache>
                <c:ptCount val="10"/>
                <c:pt idx="0">
                  <c:v>Fender Set - Mountain</c:v>
                </c:pt>
                <c:pt idx="1">
                  <c:v>HL Mountain Tire</c:v>
                </c:pt>
                <c:pt idx="2">
                  <c:v>All-Purpose Bike Stand</c:v>
                </c:pt>
                <c:pt idx="3">
                  <c:v>HL Road Tire</c:v>
                </c:pt>
                <c:pt idx="4">
                  <c:v>Touring Tire</c:v>
                </c:pt>
                <c:pt idx="5">
                  <c:v>LL Mountain Tire</c:v>
                </c:pt>
                <c:pt idx="6">
                  <c:v>LL Road Tire</c:v>
                </c:pt>
                <c:pt idx="7">
                  <c:v>ML Mountain Tire</c:v>
                </c:pt>
                <c:pt idx="8">
                  <c:v>ML Road Tire</c:v>
                </c:pt>
                <c:pt idx="9">
                  <c:v>Mountain Bottle Cage</c:v>
                </c:pt>
              </c:strCache>
            </c:strRef>
          </c:cat>
          <c:val>
            <c:numRef>
              <c:f>Sheet1!$D$45:$D$54</c:f>
              <c:numCache>
                <c:formatCode>General</c:formatCode>
                <c:ptCount val="10"/>
                <c:pt idx="0">
                  <c:v>62.6</c:v>
                </c:pt>
                <c:pt idx="1">
                  <c:v>62.6</c:v>
                </c:pt>
                <c:pt idx="2">
                  <c:v>62.6</c:v>
                </c:pt>
                <c:pt idx="3">
                  <c:v>62.6</c:v>
                </c:pt>
                <c:pt idx="4">
                  <c:v>62.599800000000002</c:v>
                </c:pt>
                <c:pt idx="5">
                  <c:v>62.599800000000002</c:v>
                </c:pt>
                <c:pt idx="6">
                  <c:v>62.599800000000002</c:v>
                </c:pt>
                <c:pt idx="7">
                  <c:v>62.599800000000002</c:v>
                </c:pt>
                <c:pt idx="8">
                  <c:v>62.599800000000002</c:v>
                </c:pt>
                <c:pt idx="9">
                  <c:v>62.599499999999999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8-4AA1-BD77-426C712F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774335"/>
        <c:axId val="846789695"/>
      </c:barChart>
      <c:catAx>
        <c:axId val="84677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89695"/>
        <c:crosses val="autoZero"/>
        <c:auto val="1"/>
        <c:lblAlgn val="ctr"/>
        <c:lblOffset val="100"/>
        <c:noMultiLvlLbl val="0"/>
      </c:catAx>
      <c:valAx>
        <c:axId val="8467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7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5964873140857383"/>
          <c:y val="0.39409667541557303"/>
          <c:w val="0.318945319335083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</a:t>
            </a:r>
            <a:r>
              <a:rPr lang="en-US"/>
              <a:t>Sales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F3-450E-84ED-D26CF01680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F3-450E-84ED-D26CF01680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F3-450E-84ED-D26CF016802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Sheet2!$A$2:$A$4</c:f>
              <c:strCache>
                <c:ptCount val="3"/>
                <c:pt idx="0">
                  <c:v>North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89228792.390000001</c:v>
                </c:pt>
                <c:pt idx="1">
                  <c:v>22173617.629999999</c:v>
                </c:pt>
                <c:pt idx="2">
                  <c:v>11814376.1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BDC-8373-83022EB5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TotalSalesRevenue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Sheet2!$A$19:$A$56</c:f>
              <c:strCache>
                <c:ptCount val="38"/>
                <c:pt idx="0">
                  <c:v>2014-06</c:v>
                </c:pt>
                <c:pt idx="1">
                  <c:v>2014-05</c:v>
                </c:pt>
                <c:pt idx="2">
                  <c:v>2014-04</c:v>
                </c:pt>
                <c:pt idx="3">
                  <c:v>2014-03</c:v>
                </c:pt>
                <c:pt idx="4">
                  <c:v>2014-02</c:v>
                </c:pt>
                <c:pt idx="5">
                  <c:v>2014-01</c:v>
                </c:pt>
                <c:pt idx="6">
                  <c:v>2013-12</c:v>
                </c:pt>
                <c:pt idx="7">
                  <c:v>2013-11</c:v>
                </c:pt>
                <c:pt idx="8">
                  <c:v>2013-10</c:v>
                </c:pt>
                <c:pt idx="9">
                  <c:v>2013-09</c:v>
                </c:pt>
                <c:pt idx="10">
                  <c:v>2013-08</c:v>
                </c:pt>
                <c:pt idx="11">
                  <c:v>2013-07</c:v>
                </c:pt>
                <c:pt idx="12">
                  <c:v>2013-06</c:v>
                </c:pt>
                <c:pt idx="13">
                  <c:v>2013-05</c:v>
                </c:pt>
                <c:pt idx="14">
                  <c:v>2013-04</c:v>
                </c:pt>
                <c:pt idx="15">
                  <c:v>2013-03</c:v>
                </c:pt>
                <c:pt idx="16">
                  <c:v>2013-02</c:v>
                </c:pt>
                <c:pt idx="17">
                  <c:v>2013-01</c:v>
                </c:pt>
                <c:pt idx="18">
                  <c:v>2012-12</c:v>
                </c:pt>
                <c:pt idx="19">
                  <c:v>2012-11</c:v>
                </c:pt>
                <c:pt idx="20">
                  <c:v>2012-10</c:v>
                </c:pt>
                <c:pt idx="21">
                  <c:v>2012-09</c:v>
                </c:pt>
                <c:pt idx="22">
                  <c:v>2012-08</c:v>
                </c:pt>
                <c:pt idx="23">
                  <c:v>2012-07</c:v>
                </c:pt>
                <c:pt idx="24">
                  <c:v>2012-06</c:v>
                </c:pt>
                <c:pt idx="25">
                  <c:v>2012-05</c:v>
                </c:pt>
                <c:pt idx="26">
                  <c:v>2012-04</c:v>
                </c:pt>
                <c:pt idx="27">
                  <c:v>2012-03</c:v>
                </c:pt>
                <c:pt idx="28">
                  <c:v>2012-02</c:v>
                </c:pt>
                <c:pt idx="29">
                  <c:v>2012-01</c:v>
                </c:pt>
                <c:pt idx="30">
                  <c:v>2011-12</c:v>
                </c:pt>
                <c:pt idx="31">
                  <c:v>2011-11</c:v>
                </c:pt>
                <c:pt idx="32">
                  <c:v>2011-10</c:v>
                </c:pt>
                <c:pt idx="33">
                  <c:v>2011-09</c:v>
                </c:pt>
                <c:pt idx="34">
                  <c:v>2011-08</c:v>
                </c:pt>
                <c:pt idx="35">
                  <c:v>2011-07</c:v>
                </c:pt>
                <c:pt idx="36">
                  <c:v>2011-06</c:v>
                </c:pt>
                <c:pt idx="37">
                  <c:v>2011-05</c:v>
                </c:pt>
              </c:strCache>
            </c:strRef>
          </c:cat>
          <c:val>
            <c:numRef>
              <c:f>Sheet2!$B$19:$B$56</c:f>
              <c:numCache>
                <c:formatCode>General</c:formatCode>
                <c:ptCount val="38"/>
                <c:pt idx="0">
                  <c:v>49005.84</c:v>
                </c:pt>
                <c:pt idx="1">
                  <c:v>5366674.97</c:v>
                </c:pt>
                <c:pt idx="2">
                  <c:v>1797173.92</c:v>
                </c:pt>
                <c:pt idx="3">
                  <c:v>7217531.0899999999</c:v>
                </c:pt>
                <c:pt idx="4">
                  <c:v>1337725.04</c:v>
                </c:pt>
                <c:pt idx="5">
                  <c:v>4289817.95</c:v>
                </c:pt>
                <c:pt idx="6">
                  <c:v>4075486.63</c:v>
                </c:pt>
                <c:pt idx="7">
                  <c:v>3312130.25</c:v>
                </c:pt>
                <c:pt idx="8">
                  <c:v>4795813.29</c:v>
                </c:pt>
                <c:pt idx="9">
                  <c:v>4532908.71</c:v>
                </c:pt>
                <c:pt idx="10">
                  <c:v>3333964.07</c:v>
                </c:pt>
                <c:pt idx="11">
                  <c:v>4896353.74</c:v>
                </c:pt>
                <c:pt idx="12">
                  <c:v>5081069.13</c:v>
                </c:pt>
                <c:pt idx="13">
                  <c:v>3245623.75</c:v>
                </c:pt>
                <c:pt idx="14">
                  <c:v>2532265.91</c:v>
                </c:pt>
                <c:pt idx="15">
                  <c:v>3412068.97</c:v>
                </c:pt>
                <c:pt idx="16">
                  <c:v>2316922.15</c:v>
                </c:pt>
                <c:pt idx="17">
                  <c:v>2087872.46</c:v>
                </c:pt>
                <c:pt idx="18">
                  <c:v>2829404.82</c:v>
                </c:pt>
                <c:pt idx="19">
                  <c:v>1872701.98</c:v>
                </c:pt>
                <c:pt idx="20">
                  <c:v>2544091.11</c:v>
                </c:pt>
                <c:pt idx="21">
                  <c:v>3454151.94</c:v>
                </c:pt>
                <c:pt idx="22">
                  <c:v>2175637.2200000002</c:v>
                </c:pt>
                <c:pt idx="23">
                  <c:v>3417953.87</c:v>
                </c:pt>
                <c:pt idx="24">
                  <c:v>4099354.36</c:v>
                </c:pt>
                <c:pt idx="25">
                  <c:v>3074602.81</c:v>
                </c:pt>
                <c:pt idx="26">
                  <c:v>1634600.8</c:v>
                </c:pt>
                <c:pt idx="27">
                  <c:v>2975748.24</c:v>
                </c:pt>
                <c:pt idx="28">
                  <c:v>1475426.91</c:v>
                </c:pt>
                <c:pt idx="29">
                  <c:v>3970627.28</c:v>
                </c:pt>
                <c:pt idx="30">
                  <c:v>1309863.25</c:v>
                </c:pt>
                <c:pt idx="31">
                  <c:v>737839.82</c:v>
                </c:pt>
                <c:pt idx="32">
                  <c:v>4588761.82</c:v>
                </c:pt>
                <c:pt idx="33">
                  <c:v>502073.85</c:v>
                </c:pt>
                <c:pt idx="34">
                  <c:v>2495816.73</c:v>
                </c:pt>
                <c:pt idx="35">
                  <c:v>2044600</c:v>
                </c:pt>
                <c:pt idx="36">
                  <c:v>458910.82</c:v>
                </c:pt>
                <c:pt idx="37">
                  <c:v>503805.92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2-497B-B0A6-DC2D3F6A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95151"/>
        <c:axId val="668994671"/>
      </c:lineChart>
      <c:catAx>
        <c:axId val="6689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8994671"/>
        <c:crosses val="autoZero"/>
        <c:auto val="1"/>
        <c:lblAlgn val="ctr"/>
        <c:lblOffset val="100"/>
        <c:noMultiLvlLbl val="0"/>
      </c:catAx>
      <c:valAx>
        <c:axId val="6689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899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Total Sales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Sheet2!$B$60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Sheet2!$A$61:$A$70</c:f>
              <c:strCache>
                <c:ptCount val="10"/>
                <c:pt idx="0">
                  <c:v>Southwest</c:v>
                </c:pt>
                <c:pt idx="1">
                  <c:v>Central</c:v>
                </c:pt>
                <c:pt idx="2">
                  <c:v>Canada</c:v>
                </c:pt>
                <c:pt idx="3">
                  <c:v>Northwest</c:v>
                </c:pt>
                <c:pt idx="4">
                  <c:v>Northeast</c:v>
                </c:pt>
                <c:pt idx="5">
                  <c:v>United Kingdom</c:v>
                </c:pt>
                <c:pt idx="6">
                  <c:v>Southeast</c:v>
                </c:pt>
                <c:pt idx="7">
                  <c:v>France</c:v>
                </c:pt>
                <c:pt idx="8">
                  <c:v>Germany</c:v>
                </c:pt>
                <c:pt idx="9">
                  <c:v>Australia</c:v>
                </c:pt>
              </c:strCache>
            </c:strRef>
          </c:cat>
          <c:val>
            <c:numRef>
              <c:f>Sheet2!$B$61:$B$70</c:f>
              <c:numCache>
                <c:formatCode>_-[$$-409]* #,##0.00_ ;_-[$$-409]* \-#,##0.00\ ;_-[$$-409]* "-"??_ ;_-@_ </c:formatCode>
                <c:ptCount val="10"/>
                <c:pt idx="0">
                  <c:v>18954586.9366</c:v>
                </c:pt>
                <c:pt idx="1">
                  <c:v>11342385.8968</c:v>
                </c:pt>
                <c:pt idx="2">
                  <c:v>10752958.869200001</c:v>
                </c:pt>
                <c:pt idx="3">
                  <c:v>10564257.0998</c:v>
                </c:pt>
                <c:pt idx="4">
                  <c:v>10475367.075099999</c:v>
                </c:pt>
                <c:pt idx="5">
                  <c:v>9585124.9476999994</c:v>
                </c:pt>
                <c:pt idx="6">
                  <c:v>8086073.6760999998</c:v>
                </c:pt>
                <c:pt idx="7">
                  <c:v>5087977.2120000003</c:v>
                </c:pt>
                <c:pt idx="8">
                  <c:v>2062393.1370999999</c:v>
                </c:pt>
                <c:pt idx="9">
                  <c:v>1606441.4471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0-4199-AE36-21F939B62E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6068127"/>
        <c:axId val="876071967"/>
      </c:barChart>
      <c:catAx>
        <c:axId val="876068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6071967"/>
        <c:crosses val="autoZero"/>
        <c:auto val="1"/>
        <c:lblAlgn val="ctr"/>
        <c:lblOffset val="100"/>
        <c:noMultiLvlLbl val="0"/>
      </c:catAx>
      <c:valAx>
        <c:axId val="876071967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8760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OrderMonth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Sheet7!$B$2:$B$39</c:f>
              <c:numCache>
                <c:formatCode>General</c:formatCode>
                <c:ptCount val="38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</c:numCache>
            </c:numRef>
          </c:cat>
          <c:val>
            <c:numRef>
              <c:f>Sheet7!$C$2:$C$39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2-4BEC-891B-A0B6700D2B71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Sheet7!$B$2:$B$39</c:f>
              <c:numCache>
                <c:formatCode>General</c:formatCode>
                <c:ptCount val="38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</c:numCache>
            </c:numRef>
          </c:cat>
          <c:val>
            <c:numRef>
              <c:f>Sheet7!$D$2:$D$39</c:f>
              <c:numCache>
                <c:formatCode>General</c:formatCode>
                <c:ptCount val="38"/>
                <c:pt idx="0">
                  <c:v>503805.91690000001</c:v>
                </c:pt>
                <c:pt idx="1">
                  <c:v>458910.8248</c:v>
                </c:pt>
                <c:pt idx="2">
                  <c:v>2044600.003338</c:v>
                </c:pt>
                <c:pt idx="3">
                  <c:v>2495816.7334460001</c:v>
                </c:pt>
                <c:pt idx="4">
                  <c:v>502073.84580000001</c:v>
                </c:pt>
                <c:pt idx="5">
                  <c:v>4588761.8161300002</c:v>
                </c:pt>
                <c:pt idx="6">
                  <c:v>737839.82140000002</c:v>
                </c:pt>
                <c:pt idx="7">
                  <c:v>1309863.2511400001</c:v>
                </c:pt>
                <c:pt idx="8">
                  <c:v>3970627.2789579998</c:v>
                </c:pt>
                <c:pt idx="9">
                  <c:v>1475426.90998</c:v>
                </c:pt>
                <c:pt idx="10">
                  <c:v>2975748.2384279999</c:v>
                </c:pt>
                <c:pt idx="11">
                  <c:v>1634600.7983319999</c:v>
                </c:pt>
                <c:pt idx="12">
                  <c:v>3074602.813538</c:v>
                </c:pt>
                <c:pt idx="13">
                  <c:v>4099354.356751</c:v>
                </c:pt>
                <c:pt idx="14">
                  <c:v>3417953.8695709999</c:v>
                </c:pt>
                <c:pt idx="15">
                  <c:v>2175637.2177249999</c:v>
                </c:pt>
                <c:pt idx="16">
                  <c:v>3454151.9404850001</c:v>
                </c:pt>
                <c:pt idx="17">
                  <c:v>2544091.105517</c:v>
                </c:pt>
                <c:pt idx="18">
                  <c:v>1872701.976206</c:v>
                </c:pt>
                <c:pt idx="19">
                  <c:v>2829404.8189429999</c:v>
                </c:pt>
                <c:pt idx="20">
                  <c:v>2087872.4625039999</c:v>
                </c:pt>
                <c:pt idx="21">
                  <c:v>2316922.15148</c:v>
                </c:pt>
                <c:pt idx="22">
                  <c:v>3412068.9675349998</c:v>
                </c:pt>
                <c:pt idx="23">
                  <c:v>2532265.912399</c:v>
                </c:pt>
                <c:pt idx="24">
                  <c:v>3245623.7544789999</c:v>
                </c:pt>
                <c:pt idx="25">
                  <c:v>5081069.1315959999</c:v>
                </c:pt>
                <c:pt idx="26">
                  <c:v>4896353.7377939997</c:v>
                </c:pt>
                <c:pt idx="27">
                  <c:v>3333964.0675550001</c:v>
                </c:pt>
                <c:pt idx="28">
                  <c:v>4532908.7053030003</c:v>
                </c:pt>
                <c:pt idx="29">
                  <c:v>4795813.2898019999</c:v>
                </c:pt>
                <c:pt idx="30">
                  <c:v>3312130.2455870002</c:v>
                </c:pt>
                <c:pt idx="31">
                  <c:v>4075486.6256010002</c:v>
                </c:pt>
                <c:pt idx="32">
                  <c:v>4289817.9509530002</c:v>
                </c:pt>
                <c:pt idx="33">
                  <c:v>1337725.0356000001</c:v>
                </c:pt>
                <c:pt idx="34">
                  <c:v>7217531.0919740004</c:v>
                </c:pt>
                <c:pt idx="35">
                  <c:v>1797173.923</c:v>
                </c:pt>
                <c:pt idx="36">
                  <c:v>5366674.9693379998</c:v>
                </c:pt>
                <c:pt idx="37">
                  <c:v>49005.84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BEC-891B-A0B6700D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777695"/>
        <c:axId val="846791135"/>
      </c:lineChart>
      <c:catAx>
        <c:axId val="8467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91135"/>
        <c:crosses val="autoZero"/>
        <c:auto val="1"/>
        <c:lblAlgn val="ctr"/>
        <c:lblOffset val="100"/>
        <c:noMultiLvlLbl val="0"/>
      </c:catAx>
      <c:valAx>
        <c:axId val="8467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11876640419946"/>
          <c:y val="0.21354111986001745"/>
          <c:w val="0.437984470691163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Sheet7!$C$48</c:f>
              <c:strCache>
                <c:ptCount val="1"/>
                <c:pt idx="0">
                  <c:v>TotalQuantitySold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Sheet7!$A$49:$B$58</c15:sqref>
                  </c15:fullRef>
                  <c15:levelRef>
                    <c15:sqref>Sheet7!$A$49:$A$58</c15:sqref>
                  </c15:levelRef>
                </c:ext>
              </c:extLst>
              <c:f>Sheet7!$A$49:$A$58</c:f>
              <c:strCache>
                <c:ptCount val="10"/>
                <c:pt idx="0">
                  <c:v>AWC Logo Cap</c:v>
                </c:pt>
                <c:pt idx="1">
                  <c:v>AWC Logo Cap</c:v>
                </c:pt>
                <c:pt idx="2">
                  <c:v>Long-Sleeve Logo Jersey, L</c:v>
                </c:pt>
                <c:pt idx="3">
                  <c:v>Long-Sleeve Logo Jersey, L</c:v>
                </c:pt>
                <c:pt idx="4">
                  <c:v>Sport-100 Helmet, Blue</c:v>
                </c:pt>
                <c:pt idx="5">
                  <c:v>Sport-100 Helmet, Red</c:v>
                </c:pt>
                <c:pt idx="6">
                  <c:v>Sport-100 Helmet, Black</c:v>
                </c:pt>
                <c:pt idx="7">
                  <c:v>Water Bottle - 30 oz.</c:v>
                </c:pt>
                <c:pt idx="8">
                  <c:v>Sport-100 Helmet, Black</c:v>
                </c:pt>
                <c:pt idx="9">
                  <c:v>Sport-100 Helmet, Blue</c:v>
                </c:pt>
              </c:strCache>
            </c:strRef>
          </c:cat>
          <c:val>
            <c:numRef>
              <c:f>Sheet7!$C$49:$C$58</c:f>
              <c:numCache>
                <c:formatCode>General</c:formatCode>
                <c:ptCount val="10"/>
                <c:pt idx="0">
                  <c:v>1702</c:v>
                </c:pt>
                <c:pt idx="1">
                  <c:v>1638</c:v>
                </c:pt>
                <c:pt idx="2">
                  <c:v>1446</c:v>
                </c:pt>
                <c:pt idx="3">
                  <c:v>1433</c:v>
                </c:pt>
                <c:pt idx="4">
                  <c:v>1385</c:v>
                </c:pt>
                <c:pt idx="5">
                  <c:v>1361</c:v>
                </c:pt>
                <c:pt idx="6">
                  <c:v>1332</c:v>
                </c:pt>
                <c:pt idx="7">
                  <c:v>1311</c:v>
                </c:pt>
                <c:pt idx="8">
                  <c:v>1285</c:v>
                </c:pt>
                <c:pt idx="9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3-430D-9393-ED31BA02F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0042783"/>
        <c:axId val="660044703"/>
      </c:barChart>
      <c:catAx>
        <c:axId val="66004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44703"/>
        <c:crosses val="autoZero"/>
        <c:auto val="1"/>
        <c:lblAlgn val="ctr"/>
        <c:lblOffset val="100"/>
        <c:noMultiLvlLbl val="0"/>
      </c:catAx>
      <c:valAx>
        <c:axId val="660044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004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Sheet7!$I$2</c:f>
              <c:strCache>
                <c:ptCount val="1"/>
                <c:pt idx="0">
                  <c:v>PurchaseMonth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Sheet7!$H$3:$H$33</c:f>
              <c:numCache>
                <c:formatCode>General</c:formatCode>
                <c:ptCount val="31"/>
                <c:pt idx="0">
                  <c:v>2011</c:v>
                </c:pt>
                <c:pt idx="1">
                  <c:v>2011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</c:numCache>
            </c:numRef>
          </c:cat>
          <c:val>
            <c:numRef>
              <c:f>Sheet7!$I$3:$I$33</c:f>
              <c:numCache>
                <c:formatCode>General</c:formatCode>
                <c:ptCount val="31"/>
                <c:pt idx="0">
                  <c:v>4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D-4A6E-B017-91CFC1B5C7E9}"/>
            </c:ext>
          </c:extLst>
        </c:ser>
        <c:ser>
          <c:idx val="1"/>
          <c:order val="1"/>
          <c:tx>
            <c:strRef>
              <c:f>Sheet7!$J$2</c:f>
              <c:strCache>
                <c:ptCount val="1"/>
                <c:pt idx="0">
                  <c:v>TotalPurchaseAmount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Sheet7!$H$3:$H$33</c:f>
              <c:numCache>
                <c:formatCode>General</c:formatCode>
                <c:ptCount val="31"/>
                <c:pt idx="0">
                  <c:v>2011</c:v>
                </c:pt>
                <c:pt idx="1">
                  <c:v>2011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</c:numCache>
            </c:numRef>
          </c:cat>
          <c:val>
            <c:numRef>
              <c:f>Sheet7!$J$3:$J$33</c:f>
              <c:numCache>
                <c:formatCode>General</c:formatCode>
                <c:ptCount val="31"/>
                <c:pt idx="0">
                  <c:v>103895.821</c:v>
                </c:pt>
                <c:pt idx="1">
                  <c:v>299239.98300000001</c:v>
                </c:pt>
                <c:pt idx="2">
                  <c:v>700406.62650000001</c:v>
                </c:pt>
                <c:pt idx="3">
                  <c:v>328572.45750000002</c:v>
                </c:pt>
                <c:pt idx="4">
                  <c:v>646975.84349999996</c:v>
                </c:pt>
                <c:pt idx="5">
                  <c:v>298745.11800000002</c:v>
                </c:pt>
                <c:pt idx="6">
                  <c:v>250687.962</c:v>
                </c:pt>
                <c:pt idx="7">
                  <c:v>511208.11349999998</c:v>
                </c:pt>
                <c:pt idx="8">
                  <c:v>160343.1795</c:v>
                </c:pt>
                <c:pt idx="9">
                  <c:v>454963.12050000002</c:v>
                </c:pt>
                <c:pt idx="10">
                  <c:v>186121.64550000001</c:v>
                </c:pt>
                <c:pt idx="11">
                  <c:v>388868.98050000001</c:v>
                </c:pt>
                <c:pt idx="12">
                  <c:v>131485.788</c:v>
                </c:pt>
                <c:pt idx="13">
                  <c:v>641097.39749999996</c:v>
                </c:pt>
                <c:pt idx="14">
                  <c:v>924127.79550000001</c:v>
                </c:pt>
                <c:pt idx="15">
                  <c:v>105014.511</c:v>
                </c:pt>
                <c:pt idx="16">
                  <c:v>98304.853499999997</c:v>
                </c:pt>
                <c:pt idx="17">
                  <c:v>5155274.2185000004</c:v>
                </c:pt>
                <c:pt idx="18">
                  <c:v>3481085.8635</c:v>
                </c:pt>
                <c:pt idx="19">
                  <c:v>1735021.2390000001</c:v>
                </c:pt>
                <c:pt idx="20">
                  <c:v>3378181.5819999999</c:v>
                </c:pt>
                <c:pt idx="21">
                  <c:v>4415204.43</c:v>
                </c:pt>
                <c:pt idx="22">
                  <c:v>4165224.8975</c:v>
                </c:pt>
                <c:pt idx="23">
                  <c:v>4527263.0444999998</c:v>
                </c:pt>
                <c:pt idx="24">
                  <c:v>5409170.9335000003</c:v>
                </c:pt>
                <c:pt idx="25">
                  <c:v>5493161.6909999996</c:v>
                </c:pt>
                <c:pt idx="26">
                  <c:v>5532406.4835000001</c:v>
                </c:pt>
                <c:pt idx="27">
                  <c:v>6700780.1359999999</c:v>
                </c:pt>
                <c:pt idx="28">
                  <c:v>6824989.4579999996</c:v>
                </c:pt>
                <c:pt idx="29">
                  <c:v>743151.66449999996</c:v>
                </c:pt>
                <c:pt idx="30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D-4A6E-B017-91CFC1B5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782015"/>
        <c:axId val="846778175"/>
      </c:lineChart>
      <c:catAx>
        <c:axId val="8467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78175"/>
        <c:crosses val="autoZero"/>
        <c:auto val="1"/>
        <c:lblAlgn val="ctr"/>
        <c:lblOffset val="100"/>
        <c:noMultiLvlLbl val="0"/>
      </c:catAx>
      <c:valAx>
        <c:axId val="8467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volume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Sheet3!$B$2:$B$5</c:f>
              <c:numCache>
                <c:formatCode>General</c:formatCode>
                <c:ptCount val="4"/>
                <c:pt idx="0">
                  <c:v>14155699.529999999</c:v>
                </c:pt>
                <c:pt idx="1">
                  <c:v>37675700.310000002</c:v>
                </c:pt>
                <c:pt idx="2">
                  <c:v>48965887.960000001</c:v>
                </c:pt>
                <c:pt idx="3">
                  <c:v>22419498.32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4-44F2-8818-FAD37DA4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541055"/>
        <c:axId val="622823119"/>
      </c:barChart>
      <c:catAx>
        <c:axId val="6575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2823119"/>
        <c:crosses val="autoZero"/>
        <c:auto val="1"/>
        <c:lblAlgn val="ctr"/>
        <c:lblOffset val="100"/>
        <c:noMultiLvlLbl val="0"/>
      </c:catAx>
      <c:valAx>
        <c:axId val="622823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5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Most popular products among customers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F420953A-092E-455C-98DC-E334958AC0E0}">
          <cx:tx>
            <cx:txData>
              <cx:f>_xlchart.v2.1</cx:f>
              <cx:v>TotalQuantitySold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Sales by Category and Vendor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81A12443-DE9F-4782-91B1-5388AE6008A0}" formatIdx="0">
          <cx:tx>
            <cx:txData>
              <cx:f>_xlchart.v1.4</cx:f>
              <cx:v>TotalOrders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30F4CF66-1A4B-4930-9B9D-015F21F68288}" formatIdx="1">
          <cx:tx>
            <cx:txData>
              <cx:f>_xlchart.v1.6</cx:f>
              <cx:v>TotalSpent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  <cx:data id="1">
      <cx:strDim type="cat">
        <cx:f>_xlchart.v1.13</cx:f>
      </cx:strDim>
      <cx:numDim type="size">
        <cx:f>_xlchart.v1.17</cx:f>
      </cx:numDim>
    </cx:data>
    <cx:data id="2">
      <cx:strDim type="cat">
        <cx:f>_xlchart.v1.13</cx:f>
      </cx:strDim>
      <cx:numDim type="size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Total Sales and Average Order  by Territory Name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627D32F3-00DB-4B22-AC9C-4ED02D46FE69}" formatIdx="0">
          <cx:tx>
            <cx:txData>
              <cx:f>_xlchart.v1.14</cx:f>
              <cx:v>TotalSales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B45F5C2-8A57-40FD-BC76-492F007DCD96}" formatIdx="1">
          <cx:tx>
            <cx:txData>
              <cx:f>_xlchart.v1.16</cx:f>
              <cx:v>AvgOrderQuantity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7C35CCD6-6635-4EF3-87C4-94F47F3D4C94}" formatIdx="2">
          <cx:tx>
            <cx:txData>
              <cx:f>_xlchart.v1.18</cx:f>
              <cx:v>AvgOrderValue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161925</xdr:rowOff>
    </xdr:from>
    <xdr:to>
      <xdr:col>9</xdr:col>
      <xdr:colOff>447675</xdr:colOff>
      <xdr:row>15</xdr:row>
      <xdr:rowOff>47625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36424F-C960-882B-F4E3-E4C8E7F17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466725</xdr:colOff>
      <xdr:row>23</xdr:row>
      <xdr:rowOff>0</xdr:rowOff>
    </xdr:from>
    <xdr:to>
      <xdr:col>11</xdr:col>
      <xdr:colOff>161925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6925D-B49F-FC01-1FC2-3108FDCD2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42</xdr:row>
      <xdr:rowOff>47625</xdr:rowOff>
    </xdr:from>
    <xdr:to>
      <xdr:col>11</xdr:col>
      <xdr:colOff>414337</xdr:colOff>
      <xdr:row>56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4F990-3A89-C01F-14E6-E031DF22E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161925</xdr:rowOff>
    </xdr:from>
    <xdr:to>
      <xdr:col>10</xdr:col>
      <xdr:colOff>38100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92F92-6EC8-2DE4-6155-30C35039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66673</xdr:colOff>
      <xdr:row>39</xdr:row>
      <xdr:rowOff>85725</xdr:rowOff>
    </xdr:from>
    <xdr:to>
      <xdr:col>11</xdr:col>
      <xdr:colOff>76200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5FD87-40DC-DFAF-3665-60DE34AB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58</xdr:row>
      <xdr:rowOff>57150</xdr:rowOff>
    </xdr:from>
    <xdr:to>
      <xdr:col>10</xdr:col>
      <xdr:colOff>390525</xdr:colOff>
      <xdr:row>72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39A68-A47D-AAC8-E13E-F2F90A42A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29</xdr:row>
      <xdr:rowOff>171450</xdr:rowOff>
    </xdr:from>
    <xdr:to>
      <xdr:col>7</xdr:col>
      <xdr:colOff>157162</xdr:colOff>
      <xdr:row>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956D1-3951-93F6-004F-5DDCC67DF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538162</xdr:colOff>
      <xdr:row>44</xdr:row>
      <xdr:rowOff>152400</xdr:rowOff>
    </xdr:from>
    <xdr:to>
      <xdr:col>11</xdr:col>
      <xdr:colOff>233362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776371-F1D7-FB3B-5567-44682EFE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280987</xdr:colOff>
      <xdr:row>64</xdr:row>
      <xdr:rowOff>76200</xdr:rowOff>
    </xdr:from>
    <xdr:to>
      <xdr:col>11</xdr:col>
      <xdr:colOff>585787</xdr:colOff>
      <xdr:row>78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F166E5-9C65-7C58-E3C8-86C0CCDD5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1226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204787</xdr:colOff>
      <xdr:row>4</xdr:row>
      <xdr:rowOff>142875</xdr:rowOff>
    </xdr:from>
    <xdr:to>
      <xdr:col>15</xdr:col>
      <xdr:colOff>509587</xdr:colOff>
      <xdr:row>19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02576-C4FE-30B2-56E4-81C03A33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152400</xdr:rowOff>
    </xdr:from>
    <xdr:to>
      <xdr:col>10</xdr:col>
      <xdr:colOff>219075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C68FC-FC7C-DEC1-8C8F-3B95920F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18</xdr:row>
      <xdr:rowOff>0</xdr:rowOff>
    </xdr:from>
    <xdr:to>
      <xdr:col>14</xdr:col>
      <xdr:colOff>361950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D31C5-BEE9-FB28-854F-D2D0AB96A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357187</xdr:colOff>
      <xdr:row>33</xdr:row>
      <xdr:rowOff>123825</xdr:rowOff>
    </xdr:from>
    <xdr:to>
      <xdr:col>16</xdr:col>
      <xdr:colOff>52387</xdr:colOff>
      <xdr:row>48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AE1DA9C-3991-6BF2-D20D-728FAF134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3987" y="6410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8A48-ED97-4A47-8FE8-A9012CC036B4}">
  <dimension ref="A1:D54"/>
  <sheetViews>
    <sheetView topLeftCell="B16" workbookViewId="0">
      <selection activeCell="D57" sqref="D57"/>
    </sheetView>
  </sheetViews>
  <sheetFormatPr defaultRowHeight="15" x14ac:dyDescent="0.25"/>
  <cols>
    <col min="1" max="1" width="29.5703125" customWidth="1"/>
    <col min="2" max="2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8311</v>
      </c>
    </row>
    <row r="3" spans="1:2" x14ac:dyDescent="0.25">
      <c r="A3" t="s">
        <v>3</v>
      </c>
      <c r="B3">
        <v>6815</v>
      </c>
    </row>
    <row r="4" spans="1:2" x14ac:dyDescent="0.25">
      <c r="A4" t="s">
        <v>4</v>
      </c>
      <c r="B4">
        <v>6743</v>
      </c>
    </row>
    <row r="5" spans="1:2" x14ac:dyDescent="0.25">
      <c r="A5" t="s">
        <v>5</v>
      </c>
      <c r="B5">
        <v>6592</v>
      </c>
    </row>
    <row r="6" spans="1:2" x14ac:dyDescent="0.25">
      <c r="A6" t="s">
        <v>6</v>
      </c>
      <c r="B6">
        <v>6532</v>
      </c>
    </row>
    <row r="7" spans="1:2" x14ac:dyDescent="0.25">
      <c r="A7" t="s">
        <v>7</v>
      </c>
      <c r="B7">
        <v>6266</v>
      </c>
    </row>
    <row r="8" spans="1:2" x14ac:dyDescent="0.25">
      <c r="A8" t="s">
        <v>8</v>
      </c>
      <c r="B8">
        <v>4247</v>
      </c>
    </row>
    <row r="9" spans="1:2" x14ac:dyDescent="0.25">
      <c r="A9" t="s">
        <v>9</v>
      </c>
      <c r="B9">
        <v>3865</v>
      </c>
    </row>
    <row r="10" spans="1:2" x14ac:dyDescent="0.25">
      <c r="A10" t="s">
        <v>10</v>
      </c>
      <c r="B10">
        <v>3864</v>
      </c>
    </row>
    <row r="11" spans="1:2" x14ac:dyDescent="0.25">
      <c r="A11" t="s">
        <v>11</v>
      </c>
      <c r="B11">
        <v>3636</v>
      </c>
    </row>
    <row r="20" spans="1:3" x14ac:dyDescent="0.25">
      <c r="A20" t="s">
        <v>18</v>
      </c>
      <c r="B20" t="s">
        <v>19</v>
      </c>
    </row>
    <row r="21" spans="1:3" x14ac:dyDescent="0.25">
      <c r="A21" t="s">
        <v>20</v>
      </c>
      <c r="B21">
        <v>123216786.11589999</v>
      </c>
    </row>
    <row r="24" spans="1:3" x14ac:dyDescent="0.25">
      <c r="A24" t="s">
        <v>63</v>
      </c>
      <c r="B24" t="s">
        <v>13</v>
      </c>
      <c r="C24" t="s">
        <v>64</v>
      </c>
    </row>
    <row r="25" spans="1:3" x14ac:dyDescent="0.25">
      <c r="A25">
        <v>276</v>
      </c>
      <c r="B25">
        <v>11695019.060000001</v>
      </c>
      <c r="C25">
        <v>250000</v>
      </c>
    </row>
    <row r="26" spans="1:3" x14ac:dyDescent="0.25">
      <c r="A26">
        <v>277</v>
      </c>
      <c r="B26">
        <v>11342385.9</v>
      </c>
      <c r="C26">
        <v>250000</v>
      </c>
    </row>
    <row r="27" spans="1:3" x14ac:dyDescent="0.25">
      <c r="A27">
        <v>275</v>
      </c>
      <c r="B27">
        <v>10475367.08</v>
      </c>
      <c r="C27">
        <v>300000</v>
      </c>
    </row>
    <row r="28" spans="1:3" x14ac:dyDescent="0.25">
      <c r="A28">
        <v>289</v>
      </c>
      <c r="B28">
        <v>9585124.9499999993</v>
      </c>
      <c r="C28">
        <v>250000</v>
      </c>
    </row>
    <row r="29" spans="1:3" x14ac:dyDescent="0.25">
      <c r="A29">
        <v>279</v>
      </c>
      <c r="B29">
        <v>8086073.6799999997</v>
      </c>
      <c r="C29">
        <v>300000</v>
      </c>
    </row>
    <row r="30" spans="1:3" x14ac:dyDescent="0.25">
      <c r="A30">
        <v>281</v>
      </c>
      <c r="B30">
        <v>7259567.8799999999</v>
      </c>
      <c r="C30">
        <v>250000</v>
      </c>
    </row>
    <row r="31" spans="1:3" x14ac:dyDescent="0.25">
      <c r="A31">
        <v>282</v>
      </c>
      <c r="B31">
        <v>6683536.6600000001</v>
      </c>
      <c r="C31">
        <v>250000</v>
      </c>
    </row>
    <row r="32" spans="1:3" x14ac:dyDescent="0.25">
      <c r="A32">
        <v>290</v>
      </c>
      <c r="B32">
        <v>5087977.21</v>
      </c>
      <c r="C32">
        <v>250000</v>
      </c>
    </row>
    <row r="33" spans="1:4" x14ac:dyDescent="0.25">
      <c r="A33">
        <v>283</v>
      </c>
      <c r="B33">
        <v>4207894.5999999996</v>
      </c>
      <c r="C33">
        <v>250000</v>
      </c>
    </row>
    <row r="34" spans="1:4" x14ac:dyDescent="0.25">
      <c r="A34">
        <v>278</v>
      </c>
      <c r="B34">
        <v>4069422.21</v>
      </c>
      <c r="C34">
        <v>250000</v>
      </c>
    </row>
    <row r="35" spans="1:4" x14ac:dyDescent="0.25">
      <c r="A35">
        <v>280</v>
      </c>
      <c r="B35">
        <v>3748246.12</v>
      </c>
      <c r="C35">
        <v>250000</v>
      </c>
    </row>
    <row r="36" spans="1:4" x14ac:dyDescent="0.25">
      <c r="A36">
        <v>284</v>
      </c>
      <c r="B36">
        <v>2608116.38</v>
      </c>
      <c r="C36">
        <v>300000</v>
      </c>
    </row>
    <row r="37" spans="1:4" x14ac:dyDescent="0.25">
      <c r="A37">
        <v>288</v>
      </c>
      <c r="B37">
        <v>2062393.14</v>
      </c>
      <c r="C37">
        <v>250000</v>
      </c>
    </row>
    <row r="38" spans="1:4" x14ac:dyDescent="0.25">
      <c r="A38">
        <v>286</v>
      </c>
      <c r="B38">
        <v>1606441.45</v>
      </c>
      <c r="C38">
        <v>250000</v>
      </c>
    </row>
    <row r="39" spans="1:4" x14ac:dyDescent="0.25">
      <c r="A39">
        <v>274</v>
      </c>
      <c r="B39">
        <v>1235934.45</v>
      </c>
      <c r="C39" t="s">
        <v>65</v>
      </c>
    </row>
    <row r="40" spans="1:4" x14ac:dyDescent="0.25">
      <c r="A40">
        <v>287</v>
      </c>
      <c r="B40">
        <v>826417.47</v>
      </c>
      <c r="C40" t="s">
        <v>65</v>
      </c>
    </row>
    <row r="41" spans="1:4" x14ac:dyDescent="0.25">
      <c r="A41">
        <v>285</v>
      </c>
      <c r="B41">
        <v>195528.78</v>
      </c>
      <c r="C41" t="s">
        <v>65</v>
      </c>
    </row>
    <row r="44" spans="1:4" x14ac:dyDescent="0.25">
      <c r="A44" t="s">
        <v>0</v>
      </c>
      <c r="B44" t="s">
        <v>13</v>
      </c>
      <c r="C44" t="s">
        <v>80</v>
      </c>
      <c r="D44" t="s">
        <v>81</v>
      </c>
    </row>
    <row r="45" spans="1:4" x14ac:dyDescent="0.25">
      <c r="A45" t="s">
        <v>82</v>
      </c>
      <c r="B45">
        <v>46619.58</v>
      </c>
      <c r="C45">
        <v>29183.8995</v>
      </c>
      <c r="D45">
        <v>62.6</v>
      </c>
    </row>
    <row r="46" spans="1:4" x14ac:dyDescent="0.25">
      <c r="A46" t="s">
        <v>83</v>
      </c>
      <c r="B46">
        <v>48860</v>
      </c>
      <c r="C46">
        <v>30586.36</v>
      </c>
      <c r="D46">
        <v>62.6</v>
      </c>
    </row>
    <row r="47" spans="1:4" x14ac:dyDescent="0.25">
      <c r="A47" t="s">
        <v>84</v>
      </c>
      <c r="B47">
        <v>39591</v>
      </c>
      <c r="C47">
        <v>24783.966</v>
      </c>
      <c r="D47">
        <v>62.6</v>
      </c>
    </row>
    <row r="48" spans="1:4" x14ac:dyDescent="0.25">
      <c r="A48" t="s">
        <v>85</v>
      </c>
      <c r="B48">
        <v>27970.799999999999</v>
      </c>
      <c r="C48">
        <v>17509.720799999999</v>
      </c>
      <c r="D48">
        <v>62.6</v>
      </c>
    </row>
    <row r="49" spans="1:4" x14ac:dyDescent="0.25">
      <c r="A49" t="s">
        <v>86</v>
      </c>
      <c r="B49">
        <v>27105.65</v>
      </c>
      <c r="C49">
        <v>16968.0995</v>
      </c>
      <c r="D49">
        <v>62.599800000000002</v>
      </c>
    </row>
    <row r="50" spans="1:4" x14ac:dyDescent="0.25">
      <c r="A50" t="s">
        <v>87</v>
      </c>
      <c r="B50">
        <v>21541.38</v>
      </c>
      <c r="C50">
        <v>13484.8694</v>
      </c>
      <c r="D50">
        <v>62.599800000000002</v>
      </c>
    </row>
    <row r="51" spans="1:4" x14ac:dyDescent="0.25">
      <c r="A51" t="s">
        <v>88</v>
      </c>
      <c r="B51">
        <v>22435.56</v>
      </c>
      <c r="C51">
        <v>14044.6188</v>
      </c>
      <c r="D51">
        <v>62.599800000000002</v>
      </c>
    </row>
    <row r="52" spans="1:4" x14ac:dyDescent="0.25">
      <c r="A52" t="s">
        <v>89</v>
      </c>
      <c r="B52">
        <v>34818.39</v>
      </c>
      <c r="C52">
        <v>21796.2657</v>
      </c>
      <c r="D52">
        <v>62.599800000000002</v>
      </c>
    </row>
    <row r="53" spans="1:4" x14ac:dyDescent="0.25">
      <c r="A53" t="s">
        <v>90</v>
      </c>
      <c r="B53">
        <v>23140.74</v>
      </c>
      <c r="C53">
        <v>14486.066199999999</v>
      </c>
      <c r="D53">
        <v>62.599800000000002</v>
      </c>
    </row>
    <row r="54" spans="1:4" x14ac:dyDescent="0.25">
      <c r="A54" t="s">
        <v>91</v>
      </c>
      <c r="B54">
        <v>20229.75</v>
      </c>
      <c r="C54">
        <v>12663.7425</v>
      </c>
      <c r="D54">
        <v>62.599499999999999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437B-6623-4FAA-8C8B-72AC7C230758}">
  <dimension ref="A1:C70"/>
  <sheetViews>
    <sheetView topLeftCell="A61" workbookViewId="0">
      <selection activeCell="E79" sqref="E79"/>
    </sheetView>
  </sheetViews>
  <sheetFormatPr defaultRowHeight="15" x14ac:dyDescent="0.25"/>
  <cols>
    <col min="2" max="2" width="1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89228792.390000001</v>
      </c>
    </row>
    <row r="3" spans="1:2" x14ac:dyDescent="0.25">
      <c r="A3" t="s">
        <v>15</v>
      </c>
      <c r="B3">
        <v>22173617.629999999</v>
      </c>
    </row>
    <row r="4" spans="1:2" x14ac:dyDescent="0.25">
      <c r="A4" t="s">
        <v>16</v>
      </c>
      <c r="B4">
        <v>11814376.1</v>
      </c>
    </row>
    <row r="18" spans="1:3" x14ac:dyDescent="0.25">
      <c r="A18" t="s">
        <v>21</v>
      </c>
      <c r="B18" t="s">
        <v>22</v>
      </c>
      <c r="C18" t="s">
        <v>23</v>
      </c>
    </row>
    <row r="19" spans="1:3" x14ac:dyDescent="0.25">
      <c r="A19" t="s">
        <v>24</v>
      </c>
      <c r="B19">
        <v>49005.84</v>
      </c>
      <c r="C19" t="s">
        <v>25</v>
      </c>
    </row>
    <row r="20" spans="1:3" x14ac:dyDescent="0.25">
      <c r="A20" t="s">
        <v>26</v>
      </c>
      <c r="B20">
        <v>5366674.97</v>
      </c>
      <c r="C20" t="s">
        <v>25</v>
      </c>
    </row>
    <row r="21" spans="1:3" x14ac:dyDescent="0.25">
      <c r="A21" t="s">
        <v>27</v>
      </c>
      <c r="B21">
        <v>1797173.92</v>
      </c>
      <c r="C21" t="s">
        <v>25</v>
      </c>
    </row>
    <row r="22" spans="1:3" x14ac:dyDescent="0.25">
      <c r="A22" t="s">
        <v>28</v>
      </c>
      <c r="B22">
        <v>7217531.0899999999</v>
      </c>
      <c r="C22" t="s">
        <v>25</v>
      </c>
    </row>
    <row r="23" spans="1:3" x14ac:dyDescent="0.25">
      <c r="A23" t="s">
        <v>29</v>
      </c>
      <c r="B23">
        <v>1337725.04</v>
      </c>
      <c r="C23" t="s">
        <v>25</v>
      </c>
    </row>
    <row r="24" spans="1:3" x14ac:dyDescent="0.25">
      <c r="A24" t="s">
        <v>30</v>
      </c>
      <c r="B24">
        <v>4289817.95</v>
      </c>
      <c r="C24" t="s">
        <v>25</v>
      </c>
    </row>
    <row r="25" spans="1:3" x14ac:dyDescent="0.25">
      <c r="A25" t="s">
        <v>31</v>
      </c>
      <c r="B25">
        <v>4075486.63</v>
      </c>
      <c r="C25" t="s">
        <v>25</v>
      </c>
    </row>
    <row r="26" spans="1:3" x14ac:dyDescent="0.25">
      <c r="A26" t="s">
        <v>32</v>
      </c>
      <c r="B26">
        <v>3312130.25</v>
      </c>
      <c r="C26" t="s">
        <v>25</v>
      </c>
    </row>
    <row r="27" spans="1:3" x14ac:dyDescent="0.25">
      <c r="A27" t="s">
        <v>33</v>
      </c>
      <c r="B27">
        <v>4795813.29</v>
      </c>
      <c r="C27" t="s">
        <v>25</v>
      </c>
    </row>
    <row r="28" spans="1:3" x14ac:dyDescent="0.25">
      <c r="A28" t="s">
        <v>34</v>
      </c>
      <c r="B28">
        <v>4532908.71</v>
      </c>
      <c r="C28" t="s">
        <v>25</v>
      </c>
    </row>
    <row r="29" spans="1:3" x14ac:dyDescent="0.25">
      <c r="A29" t="s">
        <v>35</v>
      </c>
      <c r="B29">
        <v>3333964.07</v>
      </c>
      <c r="C29" t="s">
        <v>25</v>
      </c>
    </row>
    <row r="30" spans="1:3" x14ac:dyDescent="0.25">
      <c r="A30" t="s">
        <v>36</v>
      </c>
      <c r="B30">
        <v>4896353.74</v>
      </c>
      <c r="C30" t="s">
        <v>25</v>
      </c>
    </row>
    <row r="31" spans="1:3" x14ac:dyDescent="0.25">
      <c r="A31" t="s">
        <v>37</v>
      </c>
      <c r="B31">
        <v>5081069.13</v>
      </c>
      <c r="C31" t="s">
        <v>25</v>
      </c>
    </row>
    <row r="32" spans="1:3" x14ac:dyDescent="0.25">
      <c r="A32" t="s">
        <v>38</v>
      </c>
      <c r="B32">
        <v>3245623.75</v>
      </c>
      <c r="C32" t="s">
        <v>25</v>
      </c>
    </row>
    <row r="33" spans="1:3" x14ac:dyDescent="0.25">
      <c r="A33" t="s">
        <v>39</v>
      </c>
      <c r="B33">
        <v>2532265.91</v>
      </c>
      <c r="C33" t="s">
        <v>25</v>
      </c>
    </row>
    <row r="34" spans="1:3" x14ac:dyDescent="0.25">
      <c r="A34" t="s">
        <v>40</v>
      </c>
      <c r="B34">
        <v>3412068.97</v>
      </c>
      <c r="C34" t="s">
        <v>25</v>
      </c>
    </row>
    <row r="35" spans="1:3" x14ac:dyDescent="0.25">
      <c r="A35" t="s">
        <v>41</v>
      </c>
      <c r="B35">
        <v>2316922.15</v>
      </c>
      <c r="C35" t="s">
        <v>25</v>
      </c>
    </row>
    <row r="36" spans="1:3" x14ac:dyDescent="0.25">
      <c r="A36" t="s">
        <v>42</v>
      </c>
      <c r="B36">
        <v>2087872.46</v>
      </c>
      <c r="C36" t="s">
        <v>25</v>
      </c>
    </row>
    <row r="37" spans="1:3" x14ac:dyDescent="0.25">
      <c r="A37" t="s">
        <v>43</v>
      </c>
      <c r="B37">
        <v>2829404.82</v>
      </c>
      <c r="C37" t="s">
        <v>25</v>
      </c>
    </row>
    <row r="38" spans="1:3" x14ac:dyDescent="0.25">
      <c r="A38" t="s">
        <v>44</v>
      </c>
      <c r="B38">
        <v>1872701.98</v>
      </c>
      <c r="C38" t="s">
        <v>25</v>
      </c>
    </row>
    <row r="39" spans="1:3" x14ac:dyDescent="0.25">
      <c r="A39" t="s">
        <v>45</v>
      </c>
      <c r="B39">
        <v>2544091.11</v>
      </c>
      <c r="C39" t="s">
        <v>25</v>
      </c>
    </row>
    <row r="40" spans="1:3" x14ac:dyDescent="0.25">
      <c r="A40" t="s">
        <v>46</v>
      </c>
      <c r="B40">
        <v>3454151.94</v>
      </c>
      <c r="C40" t="s">
        <v>25</v>
      </c>
    </row>
    <row r="41" spans="1:3" x14ac:dyDescent="0.25">
      <c r="A41" t="s">
        <v>47</v>
      </c>
      <c r="B41">
        <v>2175637.2200000002</v>
      </c>
      <c r="C41" t="s">
        <v>25</v>
      </c>
    </row>
    <row r="42" spans="1:3" x14ac:dyDescent="0.25">
      <c r="A42" t="s">
        <v>48</v>
      </c>
      <c r="B42">
        <v>3417953.87</v>
      </c>
      <c r="C42" t="s">
        <v>25</v>
      </c>
    </row>
    <row r="43" spans="1:3" x14ac:dyDescent="0.25">
      <c r="A43" t="s">
        <v>49</v>
      </c>
      <c r="B43">
        <v>4099354.36</v>
      </c>
      <c r="C43" t="s">
        <v>25</v>
      </c>
    </row>
    <row r="44" spans="1:3" x14ac:dyDescent="0.25">
      <c r="A44" t="s">
        <v>50</v>
      </c>
      <c r="B44">
        <v>3074602.81</v>
      </c>
      <c r="C44" t="s">
        <v>25</v>
      </c>
    </row>
    <row r="45" spans="1:3" x14ac:dyDescent="0.25">
      <c r="A45" t="s">
        <v>51</v>
      </c>
      <c r="B45">
        <v>1634600.8</v>
      </c>
      <c r="C45" t="s">
        <v>25</v>
      </c>
    </row>
    <row r="46" spans="1:3" x14ac:dyDescent="0.25">
      <c r="A46" t="s">
        <v>52</v>
      </c>
      <c r="B46">
        <v>2975748.24</v>
      </c>
      <c r="C46" t="s">
        <v>25</v>
      </c>
    </row>
    <row r="47" spans="1:3" x14ac:dyDescent="0.25">
      <c r="A47" t="s">
        <v>53</v>
      </c>
      <c r="B47">
        <v>1475426.91</v>
      </c>
      <c r="C47" t="s">
        <v>25</v>
      </c>
    </row>
    <row r="48" spans="1:3" x14ac:dyDescent="0.25">
      <c r="A48" t="s">
        <v>54</v>
      </c>
      <c r="B48">
        <v>3970627.28</v>
      </c>
      <c r="C48" t="s">
        <v>25</v>
      </c>
    </row>
    <row r="49" spans="1:3" x14ac:dyDescent="0.25">
      <c r="A49" t="s">
        <v>55</v>
      </c>
      <c r="B49">
        <v>1309863.25</v>
      </c>
      <c r="C49" t="s">
        <v>25</v>
      </c>
    </row>
    <row r="50" spans="1:3" x14ac:dyDescent="0.25">
      <c r="A50" t="s">
        <v>56</v>
      </c>
      <c r="B50">
        <v>737839.82</v>
      </c>
      <c r="C50" t="s">
        <v>25</v>
      </c>
    </row>
    <row r="51" spans="1:3" x14ac:dyDescent="0.25">
      <c r="A51" t="s">
        <v>57</v>
      </c>
      <c r="B51">
        <v>4588761.82</v>
      </c>
      <c r="C51" t="s">
        <v>25</v>
      </c>
    </row>
    <row r="52" spans="1:3" x14ac:dyDescent="0.25">
      <c r="A52" t="s">
        <v>58</v>
      </c>
      <c r="B52">
        <v>502073.85</v>
      </c>
      <c r="C52" t="s">
        <v>25</v>
      </c>
    </row>
    <row r="53" spans="1:3" x14ac:dyDescent="0.25">
      <c r="A53" t="s">
        <v>59</v>
      </c>
      <c r="B53">
        <v>2495816.73</v>
      </c>
      <c r="C53" t="s">
        <v>25</v>
      </c>
    </row>
    <row r="54" spans="1:3" x14ac:dyDescent="0.25">
      <c r="A54" t="s">
        <v>60</v>
      </c>
      <c r="B54">
        <v>2044600</v>
      </c>
      <c r="C54" t="s">
        <v>25</v>
      </c>
    </row>
    <row r="55" spans="1:3" x14ac:dyDescent="0.25">
      <c r="A55" t="s">
        <v>61</v>
      </c>
      <c r="B55">
        <v>458910.82</v>
      </c>
      <c r="C55" t="s">
        <v>25</v>
      </c>
    </row>
    <row r="56" spans="1:3" x14ac:dyDescent="0.25">
      <c r="A56" t="s">
        <v>62</v>
      </c>
      <c r="B56">
        <v>503805.92</v>
      </c>
      <c r="C56" t="s">
        <v>25</v>
      </c>
    </row>
    <row r="60" spans="1:3" x14ac:dyDescent="0.25">
      <c r="A60" t="s">
        <v>66</v>
      </c>
      <c r="B60" t="s">
        <v>13</v>
      </c>
    </row>
    <row r="61" spans="1:3" x14ac:dyDescent="0.25">
      <c r="A61" t="s">
        <v>67</v>
      </c>
      <c r="B61" s="1">
        <v>18954586.9366</v>
      </c>
    </row>
    <row r="62" spans="1:3" x14ac:dyDescent="0.25">
      <c r="A62" t="s">
        <v>68</v>
      </c>
      <c r="B62" s="1">
        <v>11342385.8968</v>
      </c>
    </row>
    <row r="63" spans="1:3" x14ac:dyDescent="0.25">
      <c r="A63" t="s">
        <v>69</v>
      </c>
      <c r="B63" s="1">
        <v>10752958.869200001</v>
      </c>
    </row>
    <row r="64" spans="1:3" x14ac:dyDescent="0.25">
      <c r="A64" t="s">
        <v>70</v>
      </c>
      <c r="B64" s="1">
        <v>10564257.0998</v>
      </c>
    </row>
    <row r="65" spans="1:2" x14ac:dyDescent="0.25">
      <c r="A65" t="s">
        <v>71</v>
      </c>
      <c r="B65" s="1">
        <v>10475367.075099999</v>
      </c>
    </row>
    <row r="66" spans="1:2" x14ac:dyDescent="0.25">
      <c r="A66" t="s">
        <v>72</v>
      </c>
      <c r="B66" s="1">
        <v>9585124.9476999994</v>
      </c>
    </row>
    <row r="67" spans="1:2" x14ac:dyDescent="0.25">
      <c r="A67" t="s">
        <v>73</v>
      </c>
      <c r="B67" s="1">
        <v>8086073.6760999998</v>
      </c>
    </row>
    <row r="68" spans="1:2" x14ac:dyDescent="0.25">
      <c r="A68" t="s">
        <v>74</v>
      </c>
      <c r="B68" s="1">
        <v>5087977.2120000003</v>
      </c>
    </row>
    <row r="69" spans="1:2" x14ac:dyDescent="0.25">
      <c r="A69" t="s">
        <v>75</v>
      </c>
      <c r="B69" s="1">
        <v>2062393.1370999999</v>
      </c>
    </row>
    <row r="70" spans="1:2" x14ac:dyDescent="0.25">
      <c r="A70" t="s">
        <v>76</v>
      </c>
      <c r="B70" s="1">
        <v>1606441.4471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37E5-6A5F-4668-AA0E-650833D40C57}">
  <dimension ref="A1:J89"/>
  <sheetViews>
    <sheetView tabSelected="1" workbookViewId="0">
      <selection activeCell="H2" sqref="H2:J33"/>
    </sheetView>
  </sheetViews>
  <sheetFormatPr defaultRowHeight="15" x14ac:dyDescent="0.25"/>
  <cols>
    <col min="1" max="1" width="13.140625" customWidth="1"/>
  </cols>
  <sheetData>
    <row r="1" spans="1:10" x14ac:dyDescent="0.25">
      <c r="A1" t="s">
        <v>92</v>
      </c>
      <c r="B1" t="s">
        <v>93</v>
      </c>
      <c r="C1" t="s">
        <v>94</v>
      </c>
      <c r="D1" t="s">
        <v>13</v>
      </c>
    </row>
    <row r="2" spans="1:10" x14ac:dyDescent="0.25">
      <c r="A2" s="2">
        <v>40694</v>
      </c>
      <c r="B2">
        <v>2011</v>
      </c>
      <c r="C2">
        <v>5</v>
      </c>
      <c r="D2">
        <v>503805.91690000001</v>
      </c>
      <c r="H2" t="s">
        <v>129</v>
      </c>
      <c r="I2" t="s">
        <v>130</v>
      </c>
      <c r="J2" t="s">
        <v>131</v>
      </c>
    </row>
    <row r="3" spans="1:10" x14ac:dyDescent="0.25">
      <c r="A3" s="2">
        <v>40724</v>
      </c>
      <c r="B3">
        <v>2011</v>
      </c>
      <c r="C3">
        <v>6</v>
      </c>
      <c r="D3">
        <v>458910.8248</v>
      </c>
      <c r="H3">
        <v>2011</v>
      </c>
      <c r="I3">
        <v>4</v>
      </c>
      <c r="J3">
        <v>103895.821</v>
      </c>
    </row>
    <row r="4" spans="1:10" x14ac:dyDescent="0.25">
      <c r="A4" s="2">
        <v>40755</v>
      </c>
      <c r="B4">
        <v>2011</v>
      </c>
      <c r="C4">
        <v>7</v>
      </c>
      <c r="D4">
        <v>2044600.003338</v>
      </c>
      <c r="H4">
        <v>2011</v>
      </c>
      <c r="I4">
        <v>12</v>
      </c>
      <c r="J4">
        <v>299239.98300000001</v>
      </c>
    </row>
    <row r="5" spans="1:10" x14ac:dyDescent="0.25">
      <c r="A5" s="2">
        <v>40786</v>
      </c>
      <c r="B5">
        <v>2011</v>
      </c>
      <c r="C5">
        <v>8</v>
      </c>
      <c r="D5">
        <v>2495816.7334460001</v>
      </c>
      <c r="H5">
        <v>2012</v>
      </c>
      <c r="I5">
        <v>1</v>
      </c>
      <c r="J5">
        <v>700406.62650000001</v>
      </c>
    </row>
    <row r="6" spans="1:10" x14ac:dyDescent="0.25">
      <c r="A6" s="2">
        <v>40816</v>
      </c>
      <c r="B6">
        <v>2011</v>
      </c>
      <c r="C6">
        <v>9</v>
      </c>
      <c r="D6">
        <v>502073.84580000001</v>
      </c>
      <c r="H6">
        <v>2012</v>
      </c>
      <c r="I6">
        <v>2</v>
      </c>
      <c r="J6">
        <v>328572.45750000002</v>
      </c>
    </row>
    <row r="7" spans="1:10" x14ac:dyDescent="0.25">
      <c r="A7" s="2">
        <v>40847</v>
      </c>
      <c r="B7">
        <v>2011</v>
      </c>
      <c r="C7">
        <v>10</v>
      </c>
      <c r="D7">
        <v>4588761.8161300002</v>
      </c>
      <c r="H7">
        <v>2012</v>
      </c>
      <c r="I7">
        <v>3</v>
      </c>
      <c r="J7">
        <v>646975.84349999996</v>
      </c>
    </row>
    <row r="8" spans="1:10" x14ac:dyDescent="0.25">
      <c r="A8" s="2">
        <v>40877</v>
      </c>
      <c r="B8">
        <v>2011</v>
      </c>
      <c r="C8">
        <v>11</v>
      </c>
      <c r="D8">
        <v>737839.82140000002</v>
      </c>
      <c r="H8">
        <v>2012</v>
      </c>
      <c r="I8">
        <v>4</v>
      </c>
      <c r="J8">
        <v>298745.11800000002</v>
      </c>
    </row>
    <row r="9" spans="1:10" x14ac:dyDescent="0.25">
      <c r="A9" s="2">
        <v>40908</v>
      </c>
      <c r="B9">
        <v>2011</v>
      </c>
      <c r="C9">
        <v>12</v>
      </c>
      <c r="D9">
        <v>1309863.2511400001</v>
      </c>
      <c r="H9">
        <v>2012</v>
      </c>
      <c r="I9">
        <v>5</v>
      </c>
      <c r="J9">
        <v>250687.962</v>
      </c>
    </row>
    <row r="10" spans="1:10" x14ac:dyDescent="0.25">
      <c r="A10" s="2">
        <v>40939</v>
      </c>
      <c r="B10">
        <v>2012</v>
      </c>
      <c r="C10">
        <v>1</v>
      </c>
      <c r="D10">
        <v>3970627.2789579998</v>
      </c>
      <c r="H10">
        <v>2012</v>
      </c>
      <c r="I10">
        <v>6</v>
      </c>
      <c r="J10">
        <v>511208.11349999998</v>
      </c>
    </row>
    <row r="11" spans="1:10" x14ac:dyDescent="0.25">
      <c r="A11" s="2">
        <v>40968</v>
      </c>
      <c r="B11">
        <v>2012</v>
      </c>
      <c r="C11">
        <v>2</v>
      </c>
      <c r="D11">
        <v>1475426.90998</v>
      </c>
      <c r="H11">
        <v>2012</v>
      </c>
      <c r="I11">
        <v>7</v>
      </c>
      <c r="J11">
        <v>160343.1795</v>
      </c>
    </row>
    <row r="12" spans="1:10" x14ac:dyDescent="0.25">
      <c r="A12" s="2">
        <v>40999</v>
      </c>
      <c r="B12">
        <v>2012</v>
      </c>
      <c r="C12">
        <v>3</v>
      </c>
      <c r="D12">
        <v>2975748.2384279999</v>
      </c>
      <c r="H12">
        <v>2012</v>
      </c>
      <c r="I12">
        <v>8</v>
      </c>
      <c r="J12">
        <v>454963.12050000002</v>
      </c>
    </row>
    <row r="13" spans="1:10" x14ac:dyDescent="0.25">
      <c r="A13" s="2">
        <v>41029</v>
      </c>
      <c r="B13">
        <v>2012</v>
      </c>
      <c r="C13">
        <v>4</v>
      </c>
      <c r="D13">
        <v>1634600.7983319999</v>
      </c>
      <c r="H13">
        <v>2012</v>
      </c>
      <c r="I13">
        <v>9</v>
      </c>
      <c r="J13">
        <v>186121.64550000001</v>
      </c>
    </row>
    <row r="14" spans="1:10" x14ac:dyDescent="0.25">
      <c r="A14" s="2">
        <v>41060</v>
      </c>
      <c r="B14">
        <v>2012</v>
      </c>
      <c r="C14">
        <v>5</v>
      </c>
      <c r="D14">
        <v>3074602.813538</v>
      </c>
      <c r="H14">
        <v>2012</v>
      </c>
      <c r="I14">
        <v>10</v>
      </c>
      <c r="J14">
        <v>388868.98050000001</v>
      </c>
    </row>
    <row r="15" spans="1:10" x14ac:dyDescent="0.25">
      <c r="A15" s="2">
        <v>41090</v>
      </c>
      <c r="B15">
        <v>2012</v>
      </c>
      <c r="C15">
        <v>6</v>
      </c>
      <c r="D15">
        <v>4099354.356751</v>
      </c>
      <c r="H15">
        <v>2013</v>
      </c>
      <c r="I15">
        <v>2</v>
      </c>
      <c r="J15">
        <v>131485.788</v>
      </c>
    </row>
    <row r="16" spans="1:10" x14ac:dyDescent="0.25">
      <c r="A16" s="2">
        <v>41121</v>
      </c>
      <c r="B16">
        <v>2012</v>
      </c>
      <c r="C16">
        <v>7</v>
      </c>
      <c r="D16">
        <v>3417953.8695709999</v>
      </c>
      <c r="H16">
        <v>2013</v>
      </c>
      <c r="I16">
        <v>4</v>
      </c>
      <c r="J16">
        <v>641097.39749999996</v>
      </c>
    </row>
    <row r="17" spans="1:10" x14ac:dyDescent="0.25">
      <c r="A17" s="2">
        <v>41152</v>
      </c>
      <c r="B17">
        <v>2012</v>
      </c>
      <c r="C17">
        <v>8</v>
      </c>
      <c r="D17">
        <v>2175637.2177249999</v>
      </c>
      <c r="H17">
        <v>2013</v>
      </c>
      <c r="I17">
        <v>5</v>
      </c>
      <c r="J17">
        <v>924127.79550000001</v>
      </c>
    </row>
    <row r="18" spans="1:10" x14ac:dyDescent="0.25">
      <c r="A18" s="2">
        <v>41182</v>
      </c>
      <c r="B18">
        <v>2012</v>
      </c>
      <c r="C18">
        <v>9</v>
      </c>
      <c r="D18">
        <v>3454151.9404850001</v>
      </c>
      <c r="H18">
        <v>2013</v>
      </c>
      <c r="I18">
        <v>6</v>
      </c>
      <c r="J18">
        <v>105014.511</v>
      </c>
    </row>
    <row r="19" spans="1:10" x14ac:dyDescent="0.25">
      <c r="A19" s="2">
        <v>41213</v>
      </c>
      <c r="B19">
        <v>2012</v>
      </c>
      <c r="C19">
        <v>10</v>
      </c>
      <c r="D19">
        <v>2544091.105517</v>
      </c>
      <c r="H19">
        <v>2013</v>
      </c>
      <c r="I19">
        <v>7</v>
      </c>
      <c r="J19">
        <v>98304.853499999997</v>
      </c>
    </row>
    <row r="20" spans="1:10" x14ac:dyDescent="0.25">
      <c r="A20" s="2">
        <v>41243</v>
      </c>
      <c r="B20">
        <v>2012</v>
      </c>
      <c r="C20">
        <v>11</v>
      </c>
      <c r="D20">
        <v>1872701.976206</v>
      </c>
      <c r="H20">
        <v>2013</v>
      </c>
      <c r="I20">
        <v>8</v>
      </c>
      <c r="J20">
        <v>5155274.2185000004</v>
      </c>
    </row>
    <row r="21" spans="1:10" x14ac:dyDescent="0.25">
      <c r="A21" s="2">
        <v>41274</v>
      </c>
      <c r="B21">
        <v>2012</v>
      </c>
      <c r="C21">
        <v>12</v>
      </c>
      <c r="D21">
        <v>2829404.8189429999</v>
      </c>
      <c r="H21">
        <v>2013</v>
      </c>
      <c r="I21">
        <v>9</v>
      </c>
      <c r="J21">
        <v>3481085.8635</v>
      </c>
    </row>
    <row r="22" spans="1:10" x14ac:dyDescent="0.25">
      <c r="A22" s="2">
        <v>41305</v>
      </c>
      <c r="B22">
        <v>2013</v>
      </c>
      <c r="C22">
        <v>1</v>
      </c>
      <c r="D22">
        <v>2087872.4625039999</v>
      </c>
      <c r="H22">
        <v>2013</v>
      </c>
      <c r="I22">
        <v>10</v>
      </c>
      <c r="J22">
        <v>1735021.2390000001</v>
      </c>
    </row>
    <row r="23" spans="1:10" x14ac:dyDescent="0.25">
      <c r="A23" s="2">
        <v>41333</v>
      </c>
      <c r="B23">
        <v>2013</v>
      </c>
      <c r="C23">
        <v>2</v>
      </c>
      <c r="D23">
        <v>2316922.15148</v>
      </c>
      <c r="H23">
        <v>2013</v>
      </c>
      <c r="I23">
        <v>11</v>
      </c>
      <c r="J23">
        <v>3378181.5819999999</v>
      </c>
    </row>
    <row r="24" spans="1:10" x14ac:dyDescent="0.25">
      <c r="A24" s="2">
        <v>41364</v>
      </c>
      <c r="B24">
        <v>2013</v>
      </c>
      <c r="C24">
        <v>3</v>
      </c>
      <c r="D24">
        <v>3412068.9675349998</v>
      </c>
      <c r="H24">
        <v>2013</v>
      </c>
      <c r="I24">
        <v>12</v>
      </c>
      <c r="J24">
        <v>4415204.43</v>
      </c>
    </row>
    <row r="25" spans="1:10" x14ac:dyDescent="0.25">
      <c r="A25" s="2">
        <v>41394</v>
      </c>
      <c r="B25">
        <v>2013</v>
      </c>
      <c r="C25">
        <v>4</v>
      </c>
      <c r="D25">
        <v>2532265.912399</v>
      </c>
      <c r="H25">
        <v>2014</v>
      </c>
      <c r="I25">
        <v>1</v>
      </c>
      <c r="J25">
        <v>4165224.8975</v>
      </c>
    </row>
    <row r="26" spans="1:10" x14ac:dyDescent="0.25">
      <c r="A26" s="2">
        <v>41425</v>
      </c>
      <c r="B26">
        <v>2013</v>
      </c>
      <c r="C26">
        <v>5</v>
      </c>
      <c r="D26">
        <v>3245623.7544789999</v>
      </c>
      <c r="H26">
        <v>2014</v>
      </c>
      <c r="I26">
        <v>2</v>
      </c>
      <c r="J26">
        <v>4527263.0444999998</v>
      </c>
    </row>
    <row r="27" spans="1:10" x14ac:dyDescent="0.25">
      <c r="A27" s="2">
        <v>41455</v>
      </c>
      <c r="B27">
        <v>2013</v>
      </c>
      <c r="C27">
        <v>6</v>
      </c>
      <c r="D27">
        <v>5081069.1315959999</v>
      </c>
      <c r="H27">
        <v>2014</v>
      </c>
      <c r="I27">
        <v>3</v>
      </c>
      <c r="J27">
        <v>5409170.9335000003</v>
      </c>
    </row>
    <row r="28" spans="1:10" x14ac:dyDescent="0.25">
      <c r="A28" s="2">
        <v>41486</v>
      </c>
      <c r="B28">
        <v>2013</v>
      </c>
      <c r="C28">
        <v>7</v>
      </c>
      <c r="D28">
        <v>4896353.7377939997</v>
      </c>
      <c r="H28">
        <v>2014</v>
      </c>
      <c r="I28">
        <v>4</v>
      </c>
      <c r="J28">
        <v>5493161.6909999996</v>
      </c>
    </row>
    <row r="29" spans="1:10" x14ac:dyDescent="0.25">
      <c r="A29" s="2">
        <v>41517</v>
      </c>
      <c r="B29">
        <v>2013</v>
      </c>
      <c r="C29">
        <v>8</v>
      </c>
      <c r="D29">
        <v>3333964.0675550001</v>
      </c>
      <c r="H29">
        <v>2014</v>
      </c>
      <c r="I29">
        <v>5</v>
      </c>
      <c r="J29">
        <v>5532406.4835000001</v>
      </c>
    </row>
    <row r="30" spans="1:10" x14ac:dyDescent="0.25">
      <c r="A30" s="2">
        <v>41547</v>
      </c>
      <c r="B30">
        <v>2013</v>
      </c>
      <c r="C30">
        <v>9</v>
      </c>
      <c r="D30">
        <v>4532908.7053030003</v>
      </c>
      <c r="H30">
        <v>2014</v>
      </c>
      <c r="I30">
        <v>6</v>
      </c>
      <c r="J30">
        <v>6700780.1359999999</v>
      </c>
    </row>
    <row r="31" spans="1:10" x14ac:dyDescent="0.25">
      <c r="A31" s="2">
        <v>41578</v>
      </c>
      <c r="B31">
        <v>2013</v>
      </c>
      <c r="C31">
        <v>10</v>
      </c>
      <c r="D31">
        <v>4795813.2898019999</v>
      </c>
      <c r="H31">
        <v>2014</v>
      </c>
      <c r="I31">
        <v>7</v>
      </c>
      <c r="J31">
        <v>6824989.4579999996</v>
      </c>
    </row>
    <row r="32" spans="1:10" x14ac:dyDescent="0.25">
      <c r="A32" s="2">
        <v>41608</v>
      </c>
      <c r="B32">
        <v>2013</v>
      </c>
      <c r="C32">
        <v>11</v>
      </c>
      <c r="D32">
        <v>3312130.2455870002</v>
      </c>
      <c r="H32">
        <v>2014</v>
      </c>
      <c r="I32">
        <v>8</v>
      </c>
      <c r="J32">
        <v>743151.66449999996</v>
      </c>
    </row>
    <row r="33" spans="1:10" x14ac:dyDescent="0.25">
      <c r="A33" s="2">
        <v>41639</v>
      </c>
      <c r="B33">
        <v>2013</v>
      </c>
      <c r="C33">
        <v>12</v>
      </c>
      <c r="D33">
        <v>4075486.6256010002</v>
      </c>
      <c r="H33">
        <v>2014</v>
      </c>
      <c r="I33">
        <v>9</v>
      </c>
      <c r="J33">
        <v>1020</v>
      </c>
    </row>
    <row r="34" spans="1:10" x14ac:dyDescent="0.25">
      <c r="A34" s="2">
        <v>41670</v>
      </c>
      <c r="B34">
        <v>2014</v>
      </c>
      <c r="C34">
        <v>1</v>
      </c>
      <c r="D34">
        <v>4289817.9509530002</v>
      </c>
    </row>
    <row r="35" spans="1:10" x14ac:dyDescent="0.25">
      <c r="A35" s="2">
        <v>41698</v>
      </c>
      <c r="B35">
        <v>2014</v>
      </c>
      <c r="C35">
        <v>2</v>
      </c>
      <c r="D35">
        <v>1337725.0356000001</v>
      </c>
    </row>
    <row r="36" spans="1:10" x14ac:dyDescent="0.25">
      <c r="A36" s="2">
        <v>41729</v>
      </c>
      <c r="B36">
        <v>2014</v>
      </c>
      <c r="C36">
        <v>3</v>
      </c>
      <c r="D36">
        <v>7217531.0919740004</v>
      </c>
    </row>
    <row r="37" spans="1:10" x14ac:dyDescent="0.25">
      <c r="A37" s="2">
        <v>41759</v>
      </c>
      <c r="B37">
        <v>2014</v>
      </c>
      <c r="C37">
        <v>4</v>
      </c>
      <c r="D37">
        <v>1797173.923</v>
      </c>
    </row>
    <row r="38" spans="1:10" x14ac:dyDescent="0.25">
      <c r="A38" s="2">
        <v>41790</v>
      </c>
      <c r="B38">
        <v>2014</v>
      </c>
      <c r="C38">
        <v>5</v>
      </c>
      <c r="D38">
        <v>5366674.9693379998</v>
      </c>
    </row>
    <row r="39" spans="1:10" x14ac:dyDescent="0.25">
      <c r="A39" s="2">
        <v>41820</v>
      </c>
      <c r="B39">
        <v>2014</v>
      </c>
      <c r="C39">
        <v>6</v>
      </c>
      <c r="D39">
        <v>49005.84</v>
      </c>
    </row>
    <row r="48" spans="1:10" x14ac:dyDescent="0.25">
      <c r="A48" t="s">
        <v>0</v>
      </c>
      <c r="B48" t="s">
        <v>66</v>
      </c>
      <c r="C48" t="s">
        <v>1</v>
      </c>
    </row>
    <row r="49" spans="1:4" x14ac:dyDescent="0.25">
      <c r="A49" t="s">
        <v>2</v>
      </c>
      <c r="B49" t="s">
        <v>67</v>
      </c>
      <c r="C49">
        <v>1702</v>
      </c>
    </row>
    <row r="50" spans="1:4" x14ac:dyDescent="0.25">
      <c r="A50" t="s">
        <v>2</v>
      </c>
      <c r="B50" t="s">
        <v>69</v>
      </c>
      <c r="C50">
        <v>1638</v>
      </c>
    </row>
    <row r="51" spans="1:4" x14ac:dyDescent="0.25">
      <c r="A51" t="s">
        <v>5</v>
      </c>
      <c r="B51" t="s">
        <v>67</v>
      </c>
      <c r="C51">
        <v>1446</v>
      </c>
    </row>
    <row r="52" spans="1:4" x14ac:dyDescent="0.25">
      <c r="A52" t="s">
        <v>5</v>
      </c>
      <c r="B52" t="s">
        <v>69</v>
      </c>
      <c r="C52">
        <v>1433</v>
      </c>
    </row>
    <row r="53" spans="1:4" x14ac:dyDescent="0.25">
      <c r="A53" t="s">
        <v>4</v>
      </c>
      <c r="B53" t="s">
        <v>67</v>
      </c>
      <c r="C53">
        <v>1385</v>
      </c>
    </row>
    <row r="54" spans="1:4" x14ac:dyDescent="0.25">
      <c r="A54" t="s">
        <v>7</v>
      </c>
      <c r="B54" t="s">
        <v>67</v>
      </c>
      <c r="C54">
        <v>1361</v>
      </c>
    </row>
    <row r="55" spans="1:4" x14ac:dyDescent="0.25">
      <c r="A55" t="s">
        <v>6</v>
      </c>
      <c r="B55" t="s">
        <v>67</v>
      </c>
      <c r="C55">
        <v>1332</v>
      </c>
    </row>
    <row r="56" spans="1:4" x14ac:dyDescent="0.25">
      <c r="A56" t="s">
        <v>3</v>
      </c>
      <c r="B56" t="s">
        <v>67</v>
      </c>
      <c r="C56">
        <v>1311</v>
      </c>
    </row>
    <row r="57" spans="1:4" x14ac:dyDescent="0.25">
      <c r="A57" t="s">
        <v>6</v>
      </c>
      <c r="B57" t="s">
        <v>69</v>
      </c>
      <c r="C57">
        <v>1285</v>
      </c>
    </row>
    <row r="58" spans="1:4" x14ac:dyDescent="0.25">
      <c r="A58" t="s">
        <v>4</v>
      </c>
      <c r="B58" t="s">
        <v>69</v>
      </c>
      <c r="C58">
        <v>1241</v>
      </c>
    </row>
    <row r="62" spans="1:4" x14ac:dyDescent="0.25">
      <c r="A62" t="s">
        <v>95</v>
      </c>
      <c r="B62" t="s">
        <v>96</v>
      </c>
      <c r="C62" t="s">
        <v>97</v>
      </c>
      <c r="D62" t="s">
        <v>98</v>
      </c>
    </row>
    <row r="63" spans="1:4" x14ac:dyDescent="0.25">
      <c r="A63" t="s">
        <v>99</v>
      </c>
      <c r="B63" t="s">
        <v>100</v>
      </c>
      <c r="C63">
        <v>50</v>
      </c>
      <c r="D63">
        <v>3058774.95</v>
      </c>
    </row>
    <row r="64" spans="1:4" x14ac:dyDescent="0.25">
      <c r="A64" t="s">
        <v>99</v>
      </c>
      <c r="B64" t="s">
        <v>101</v>
      </c>
      <c r="C64">
        <v>50</v>
      </c>
      <c r="D64">
        <v>2421619.2000000002</v>
      </c>
    </row>
    <row r="65" spans="1:4" x14ac:dyDescent="0.25">
      <c r="A65" t="s">
        <v>99</v>
      </c>
      <c r="B65" t="s">
        <v>102</v>
      </c>
      <c r="C65">
        <v>50</v>
      </c>
      <c r="D65">
        <v>2023560</v>
      </c>
    </row>
    <row r="66" spans="1:4" x14ac:dyDescent="0.25">
      <c r="A66" t="s">
        <v>99</v>
      </c>
      <c r="B66" t="s">
        <v>103</v>
      </c>
      <c r="C66">
        <v>50</v>
      </c>
      <c r="D66">
        <v>1892178.75</v>
      </c>
    </row>
    <row r="67" spans="1:4" x14ac:dyDescent="0.25">
      <c r="A67" t="s">
        <v>99</v>
      </c>
      <c r="B67" t="s">
        <v>104</v>
      </c>
      <c r="C67">
        <v>50</v>
      </c>
      <c r="D67">
        <v>1857170.7</v>
      </c>
    </row>
    <row r="68" spans="1:4" x14ac:dyDescent="0.25">
      <c r="A68" t="s">
        <v>99</v>
      </c>
      <c r="B68" t="s">
        <v>105</v>
      </c>
      <c r="C68">
        <v>50</v>
      </c>
      <c r="D68">
        <v>1322763.75</v>
      </c>
    </row>
    <row r="69" spans="1:4" x14ac:dyDescent="0.25">
      <c r="A69" t="s">
        <v>99</v>
      </c>
      <c r="B69" t="s">
        <v>106</v>
      </c>
      <c r="C69">
        <v>2</v>
      </c>
      <c r="D69">
        <v>69407.5</v>
      </c>
    </row>
    <row r="70" spans="1:4" x14ac:dyDescent="0.25">
      <c r="A70" t="s">
        <v>99</v>
      </c>
      <c r="B70" t="s">
        <v>107</v>
      </c>
      <c r="C70">
        <v>1</v>
      </c>
      <c r="D70">
        <v>21882.5</v>
      </c>
    </row>
    <row r="71" spans="1:4" x14ac:dyDescent="0.25">
      <c r="A71" t="s">
        <v>99</v>
      </c>
      <c r="B71" t="s">
        <v>108</v>
      </c>
      <c r="C71">
        <v>1</v>
      </c>
      <c r="D71">
        <v>4578.3149999999996</v>
      </c>
    </row>
    <row r="72" spans="1:4" x14ac:dyDescent="0.25">
      <c r="A72" t="s">
        <v>109</v>
      </c>
      <c r="B72" t="s">
        <v>110</v>
      </c>
      <c r="C72">
        <v>4</v>
      </c>
      <c r="D72">
        <v>1078941.6000000001</v>
      </c>
    </row>
    <row r="73" spans="1:4" x14ac:dyDescent="0.25">
      <c r="A73" t="s">
        <v>109</v>
      </c>
      <c r="B73" t="s">
        <v>111</v>
      </c>
      <c r="C73">
        <v>1</v>
      </c>
      <c r="D73">
        <v>554020</v>
      </c>
    </row>
    <row r="74" spans="1:4" x14ac:dyDescent="0.25">
      <c r="A74" t="s">
        <v>109</v>
      </c>
      <c r="B74" t="s">
        <v>112</v>
      </c>
      <c r="C74">
        <v>1</v>
      </c>
      <c r="D74">
        <v>396729</v>
      </c>
    </row>
    <row r="75" spans="1:4" x14ac:dyDescent="0.25">
      <c r="A75" t="s">
        <v>109</v>
      </c>
      <c r="B75" t="s">
        <v>113</v>
      </c>
      <c r="C75">
        <v>2</v>
      </c>
      <c r="D75">
        <v>38780</v>
      </c>
    </row>
    <row r="76" spans="1:4" x14ac:dyDescent="0.25">
      <c r="A76" t="s">
        <v>114</v>
      </c>
      <c r="B76" t="s">
        <v>115</v>
      </c>
      <c r="C76">
        <v>50</v>
      </c>
      <c r="D76">
        <v>4555897.5</v>
      </c>
    </row>
    <row r="77" spans="1:4" x14ac:dyDescent="0.25">
      <c r="A77" t="s">
        <v>114</v>
      </c>
      <c r="B77" t="s">
        <v>116</v>
      </c>
      <c r="C77">
        <v>51</v>
      </c>
      <c r="D77">
        <v>3029108.7749999999</v>
      </c>
    </row>
    <row r="78" spans="1:4" x14ac:dyDescent="0.25">
      <c r="A78" t="s">
        <v>114</v>
      </c>
      <c r="B78" t="s">
        <v>117</v>
      </c>
      <c r="C78">
        <v>51</v>
      </c>
      <c r="D78">
        <v>2237800.9500000002</v>
      </c>
    </row>
    <row r="79" spans="1:4" x14ac:dyDescent="0.25">
      <c r="A79" t="s">
        <v>114</v>
      </c>
      <c r="B79" t="s">
        <v>118</v>
      </c>
      <c r="C79">
        <v>51</v>
      </c>
      <c r="D79">
        <v>2237800.9500000002</v>
      </c>
    </row>
    <row r="80" spans="1:4" x14ac:dyDescent="0.25">
      <c r="A80" t="s">
        <v>114</v>
      </c>
      <c r="B80" t="s">
        <v>119</v>
      </c>
      <c r="C80">
        <v>50</v>
      </c>
      <c r="D80">
        <v>2193922.5</v>
      </c>
    </row>
    <row r="81" spans="1:4" x14ac:dyDescent="0.25">
      <c r="A81" t="s">
        <v>114</v>
      </c>
      <c r="B81" t="s">
        <v>120</v>
      </c>
      <c r="C81">
        <v>51</v>
      </c>
      <c r="D81">
        <v>2085277.425</v>
      </c>
    </row>
    <row r="82" spans="1:4" x14ac:dyDescent="0.25">
      <c r="A82" t="s">
        <v>114</v>
      </c>
      <c r="B82" t="s">
        <v>121</v>
      </c>
      <c r="C82">
        <v>51</v>
      </c>
      <c r="D82">
        <v>1766855.4750000001</v>
      </c>
    </row>
    <row r="83" spans="1:4" x14ac:dyDescent="0.25">
      <c r="A83" t="s">
        <v>114</v>
      </c>
      <c r="B83" t="s">
        <v>122</v>
      </c>
      <c r="C83">
        <v>51</v>
      </c>
      <c r="D83">
        <v>1766855.4750000001</v>
      </c>
    </row>
    <row r="84" spans="1:4" x14ac:dyDescent="0.25">
      <c r="A84" t="s">
        <v>114</v>
      </c>
      <c r="B84" t="s">
        <v>123</v>
      </c>
      <c r="C84">
        <v>40</v>
      </c>
      <c r="D84">
        <v>1755138</v>
      </c>
    </row>
    <row r="85" spans="1:4" x14ac:dyDescent="0.25">
      <c r="A85" t="s">
        <v>114</v>
      </c>
      <c r="B85" t="s">
        <v>124</v>
      </c>
      <c r="C85">
        <v>42</v>
      </c>
      <c r="D85">
        <v>1455057.45</v>
      </c>
    </row>
    <row r="86" spans="1:4" x14ac:dyDescent="0.25">
      <c r="A86" t="s">
        <v>114</v>
      </c>
      <c r="B86" t="s">
        <v>125</v>
      </c>
      <c r="C86">
        <v>51</v>
      </c>
      <c r="D86">
        <v>1445528.7</v>
      </c>
    </row>
    <row r="87" spans="1:4" x14ac:dyDescent="0.25">
      <c r="A87" t="s">
        <v>114</v>
      </c>
      <c r="B87" t="s">
        <v>126</v>
      </c>
      <c r="C87">
        <v>51</v>
      </c>
      <c r="D87">
        <v>1148352.9750000001</v>
      </c>
    </row>
    <row r="88" spans="1:4" x14ac:dyDescent="0.25">
      <c r="A88" t="s">
        <v>114</v>
      </c>
      <c r="B88" t="s">
        <v>127</v>
      </c>
      <c r="C88">
        <v>25</v>
      </c>
      <c r="D88">
        <v>1017208.5</v>
      </c>
    </row>
    <row r="89" spans="1:4" x14ac:dyDescent="0.25">
      <c r="A89" t="s">
        <v>114</v>
      </c>
      <c r="B89" t="s">
        <v>128</v>
      </c>
      <c r="C89">
        <v>50</v>
      </c>
      <c r="D89">
        <v>47218.5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4255-A29F-4603-BD7D-D455FBC059DD}">
  <dimension ref="A1:H46"/>
  <sheetViews>
    <sheetView topLeftCell="F31" workbookViewId="0">
      <selection activeCell="H49" sqref="H49"/>
    </sheetView>
  </sheetViews>
  <sheetFormatPr defaultRowHeight="15" x14ac:dyDescent="0.25"/>
  <sheetData>
    <row r="1" spans="1:2" x14ac:dyDescent="0.25">
      <c r="A1" t="s">
        <v>17</v>
      </c>
      <c r="B1" t="s">
        <v>13</v>
      </c>
    </row>
    <row r="2" spans="1:2" x14ac:dyDescent="0.25">
      <c r="A2">
        <v>2011</v>
      </c>
      <c r="B2">
        <v>14155699.529999999</v>
      </c>
    </row>
    <row r="3" spans="1:2" x14ac:dyDescent="0.25">
      <c r="A3">
        <v>2012</v>
      </c>
      <c r="B3">
        <v>37675700.310000002</v>
      </c>
    </row>
    <row r="4" spans="1:2" x14ac:dyDescent="0.25">
      <c r="A4">
        <v>2013</v>
      </c>
      <c r="B4">
        <v>48965887.960000001</v>
      </c>
    </row>
    <row r="5" spans="1:2" x14ac:dyDescent="0.25">
      <c r="A5">
        <v>2014</v>
      </c>
      <c r="B5">
        <v>22419498.32</v>
      </c>
    </row>
    <row r="18" spans="1:5" x14ac:dyDescent="0.25">
      <c r="A18" t="s">
        <v>77</v>
      </c>
      <c r="B18" t="s">
        <v>64</v>
      </c>
      <c r="C18" t="s">
        <v>13</v>
      </c>
    </row>
    <row r="19" spans="1:5" x14ac:dyDescent="0.25">
      <c r="A19">
        <v>4</v>
      </c>
      <c r="B19">
        <v>250000</v>
      </c>
      <c r="C19">
        <v>18954586.9366</v>
      </c>
      <c r="E19">
        <f>CORREL(B19:B30,C19:C30)</f>
        <v>-0.1245109904012643</v>
      </c>
    </row>
    <row r="20" spans="1:5" x14ac:dyDescent="0.25">
      <c r="A20">
        <v>3</v>
      </c>
      <c r="B20">
        <v>250000</v>
      </c>
      <c r="C20">
        <v>11342385.8968</v>
      </c>
    </row>
    <row r="21" spans="1:5" x14ac:dyDescent="0.25">
      <c r="A21">
        <v>6</v>
      </c>
      <c r="B21">
        <v>250000</v>
      </c>
      <c r="C21">
        <v>10752958.869200001</v>
      </c>
    </row>
    <row r="22" spans="1:5" x14ac:dyDescent="0.25">
      <c r="A22">
        <v>2</v>
      </c>
      <c r="B22">
        <v>300000</v>
      </c>
      <c r="C22">
        <v>10475367.075099999</v>
      </c>
    </row>
    <row r="23" spans="1:5" x14ac:dyDescent="0.25">
      <c r="A23">
        <v>10</v>
      </c>
      <c r="B23">
        <v>250000</v>
      </c>
      <c r="C23">
        <v>9585124.9476999994</v>
      </c>
    </row>
    <row r="24" spans="1:5" x14ac:dyDescent="0.25">
      <c r="A24">
        <v>5</v>
      </c>
      <c r="B24">
        <v>300000</v>
      </c>
      <c r="C24">
        <v>8086073.6760999998</v>
      </c>
    </row>
    <row r="25" spans="1:5" x14ac:dyDescent="0.25">
      <c r="A25">
        <v>1</v>
      </c>
      <c r="B25">
        <v>250000</v>
      </c>
      <c r="C25">
        <v>7956140.7242999999</v>
      </c>
    </row>
    <row r="26" spans="1:5" x14ac:dyDescent="0.25">
      <c r="A26">
        <v>7</v>
      </c>
      <c r="B26">
        <v>250000</v>
      </c>
      <c r="C26">
        <v>5087977.2120000003</v>
      </c>
    </row>
    <row r="27" spans="1:5" x14ac:dyDescent="0.25">
      <c r="A27">
        <v>1</v>
      </c>
      <c r="B27">
        <v>300000</v>
      </c>
      <c r="C27">
        <v>2608116.3755000001</v>
      </c>
    </row>
    <row r="28" spans="1:5" x14ac:dyDescent="0.25">
      <c r="A28" t="s">
        <v>65</v>
      </c>
      <c r="B28" t="s">
        <v>65</v>
      </c>
      <c r="C28">
        <v>2257880.6956000002</v>
      </c>
    </row>
    <row r="29" spans="1:5" x14ac:dyDescent="0.25">
      <c r="A29">
        <v>8</v>
      </c>
      <c r="B29">
        <v>250000</v>
      </c>
      <c r="C29">
        <v>2062393.1370999999</v>
      </c>
    </row>
    <row r="30" spans="1:5" x14ac:dyDescent="0.25">
      <c r="A30">
        <v>9</v>
      </c>
      <c r="B30">
        <v>250000</v>
      </c>
      <c r="C30">
        <v>1606441.4471</v>
      </c>
    </row>
    <row r="36" spans="1:8" x14ac:dyDescent="0.25">
      <c r="A36">
        <v>4</v>
      </c>
      <c r="B36" t="s">
        <v>67</v>
      </c>
      <c r="C36">
        <v>27150594.59</v>
      </c>
      <c r="E36" t="s">
        <v>66</v>
      </c>
      <c r="F36" t="s">
        <v>13</v>
      </c>
      <c r="G36" t="s">
        <v>78</v>
      </c>
      <c r="H36" t="s">
        <v>79</v>
      </c>
    </row>
    <row r="37" spans="1:8" x14ac:dyDescent="0.25">
      <c r="A37">
        <v>6</v>
      </c>
      <c r="B37" t="s">
        <v>69</v>
      </c>
      <c r="C37">
        <v>18398929.190000001</v>
      </c>
      <c r="E37" t="s">
        <v>67</v>
      </c>
      <c r="F37">
        <v>606380951.99000001</v>
      </c>
      <c r="G37">
        <v>3</v>
      </c>
      <c r="H37">
        <v>1441.2987450000001</v>
      </c>
    </row>
    <row r="38" spans="1:8" x14ac:dyDescent="0.25">
      <c r="A38">
        <v>1</v>
      </c>
      <c r="B38" t="s">
        <v>70</v>
      </c>
      <c r="C38">
        <v>18061660.370000001</v>
      </c>
      <c r="E38" t="s">
        <v>72</v>
      </c>
      <c r="F38">
        <v>366037331.27999997</v>
      </c>
      <c r="G38">
        <v>3</v>
      </c>
      <c r="H38">
        <v>1261.9974239999999</v>
      </c>
    </row>
    <row r="39" spans="1:8" x14ac:dyDescent="0.25">
      <c r="A39">
        <v>9</v>
      </c>
      <c r="B39" t="s">
        <v>76</v>
      </c>
      <c r="C39">
        <v>11814376.1</v>
      </c>
      <c r="E39" t="s">
        <v>68</v>
      </c>
      <c r="F39">
        <v>347868654.94999999</v>
      </c>
      <c r="G39">
        <v>3</v>
      </c>
      <c r="H39">
        <v>1286.364669</v>
      </c>
    </row>
    <row r="40" spans="1:8" x14ac:dyDescent="0.25">
      <c r="A40">
        <v>3</v>
      </c>
      <c r="B40" t="s">
        <v>68</v>
      </c>
      <c r="C40">
        <v>8913299.25</v>
      </c>
      <c r="E40" t="s">
        <v>71</v>
      </c>
      <c r="F40">
        <v>327853784.27999997</v>
      </c>
      <c r="G40">
        <v>3</v>
      </c>
      <c r="H40">
        <v>1314.7408399999999</v>
      </c>
    </row>
    <row r="41" spans="1:8" x14ac:dyDescent="0.25">
      <c r="A41">
        <v>5</v>
      </c>
      <c r="B41" t="s">
        <v>73</v>
      </c>
      <c r="C41">
        <v>8884099.3699999992</v>
      </c>
      <c r="E41" t="s">
        <v>70</v>
      </c>
      <c r="F41">
        <v>309302986.25999999</v>
      </c>
      <c r="G41">
        <v>3</v>
      </c>
      <c r="H41">
        <v>1509.9280510000001</v>
      </c>
    </row>
    <row r="42" spans="1:8" x14ac:dyDescent="0.25">
      <c r="A42">
        <v>10</v>
      </c>
      <c r="B42" t="s">
        <v>72</v>
      </c>
      <c r="C42">
        <v>8574048.7100000009</v>
      </c>
      <c r="E42" t="s">
        <v>69</v>
      </c>
      <c r="F42">
        <v>308887403.31999999</v>
      </c>
      <c r="G42">
        <v>3</v>
      </c>
      <c r="H42">
        <v>1235.0557659999999</v>
      </c>
    </row>
    <row r="43" spans="1:8" x14ac:dyDescent="0.25">
      <c r="A43">
        <v>7</v>
      </c>
      <c r="B43" t="s">
        <v>74</v>
      </c>
      <c r="C43">
        <v>8119749.3499999996</v>
      </c>
      <c r="E43" t="s">
        <v>73</v>
      </c>
      <c r="F43">
        <v>201612866.25999999</v>
      </c>
      <c r="G43">
        <v>3</v>
      </c>
      <c r="H43">
        <v>1323.797812</v>
      </c>
    </row>
    <row r="44" spans="1:8" x14ac:dyDescent="0.25">
      <c r="A44">
        <v>2</v>
      </c>
      <c r="B44" t="s">
        <v>71</v>
      </c>
      <c r="C44">
        <v>7820209.6299999999</v>
      </c>
      <c r="E44" t="s">
        <v>74</v>
      </c>
      <c r="F44">
        <v>190218560.71000001</v>
      </c>
      <c r="G44">
        <v>4</v>
      </c>
      <c r="H44">
        <v>1319.0666650000001</v>
      </c>
    </row>
    <row r="45" spans="1:8" x14ac:dyDescent="0.25">
      <c r="A45">
        <v>8</v>
      </c>
      <c r="B45" t="s">
        <v>75</v>
      </c>
      <c r="E45" t="s">
        <v>75</v>
      </c>
      <c r="F45">
        <v>78261325.620000005</v>
      </c>
      <c r="G45">
        <v>3</v>
      </c>
      <c r="H45">
        <v>1024.714925</v>
      </c>
    </row>
    <row r="46" spans="1:8" x14ac:dyDescent="0.25">
      <c r="E46" t="s">
        <v>76</v>
      </c>
      <c r="F46">
        <v>44494565.25</v>
      </c>
      <c r="G46">
        <v>2</v>
      </c>
      <c r="H46">
        <v>968.53605100000004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2023-05-05T01:39:18Z</dcterms:created>
  <dcterms:modified xsi:type="dcterms:W3CDTF">2023-05-05T23:07:52Z</dcterms:modified>
</cp:coreProperties>
</file>