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rduino projects\ArduinoNANO\"/>
    </mc:Choice>
  </mc:AlternateContent>
  <bookViews>
    <workbookView xWindow="0" yWindow="0" windowWidth="19275" windowHeight="73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D10" i="1" s="1"/>
  <c r="C9" i="1"/>
  <c r="C10" i="1" s="1"/>
  <c r="B9" i="1"/>
  <c r="B10" i="1" s="1"/>
  <c r="C7" i="1" l="1"/>
  <c r="D7" i="1"/>
  <c r="H7" i="1"/>
  <c r="G7" i="1"/>
  <c r="F7" i="1"/>
  <c r="E7" i="1"/>
  <c r="B7" i="1"/>
  <c r="H6" i="1"/>
  <c r="G6" i="1"/>
  <c r="F6" i="1"/>
  <c r="E6" i="1"/>
  <c r="D6" i="1"/>
  <c r="C6" i="1"/>
  <c r="B6" i="1"/>
</calcChain>
</file>

<file path=xl/sharedStrings.xml><?xml version="1.0" encoding="utf-8"?>
<sst xmlns="http://schemas.openxmlformats.org/spreadsheetml/2006/main" count="8" uniqueCount="8">
  <si>
    <t>FWHM =( FWHM(pixel) * pixelsize * 206.3 )/ Focallength</t>
  </si>
  <si>
    <t>Pixelsize um</t>
  </si>
  <si>
    <t>Focal length mm</t>
  </si>
  <si>
    <t>FWHM in pixels</t>
  </si>
  <si>
    <t>FWHM in arcsec</t>
  </si>
  <si>
    <t>FWHM teorical</t>
  </si>
  <si>
    <t>Correction</t>
  </si>
  <si>
    <t>25 - 400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</si>
</sst>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12" sqref="D12"/>
    </sheetView>
  </sheetViews>
  <sheetFormatPr baseColWidth="10" defaultRowHeight="15" x14ac:dyDescent="0.25"/>
  <cols>
    <col min="1" max="1" width="16.28515625" customWidth="1"/>
    <col min="2" max="2" width="14.7109375" customWidth="1"/>
  </cols>
  <sheetData>
    <row r="1" spans="1:8" x14ac:dyDescent="0.25">
      <c r="A1" t="s">
        <v>0</v>
      </c>
    </row>
    <row r="2" spans="1:8" x14ac:dyDescent="0.25">
      <c r="A2" t="s">
        <v>5</v>
      </c>
      <c r="B2">
        <v>2.1</v>
      </c>
      <c r="C2">
        <v>2.1</v>
      </c>
      <c r="D2">
        <v>2.1</v>
      </c>
      <c r="E2">
        <v>2.1</v>
      </c>
      <c r="F2">
        <v>2.1</v>
      </c>
      <c r="G2">
        <v>2.1</v>
      </c>
      <c r="H2">
        <v>2.1</v>
      </c>
    </row>
    <row r="3" spans="1:8" x14ac:dyDescent="0.25">
      <c r="A3" t="s">
        <v>2</v>
      </c>
      <c r="B3" s="1">
        <v>25</v>
      </c>
      <c r="C3" s="1">
        <v>400</v>
      </c>
      <c r="D3" s="1">
        <v>280</v>
      </c>
      <c r="E3">
        <v>25</v>
      </c>
      <c r="F3">
        <v>25</v>
      </c>
      <c r="G3">
        <v>25</v>
      </c>
      <c r="H3">
        <v>25</v>
      </c>
    </row>
    <row r="4" spans="1:8" x14ac:dyDescent="0.25">
      <c r="A4" t="s">
        <v>3</v>
      </c>
      <c r="B4">
        <v>2.5</v>
      </c>
      <c r="C4">
        <v>2.5</v>
      </c>
      <c r="D4">
        <v>2.5</v>
      </c>
      <c r="E4">
        <v>2.5</v>
      </c>
      <c r="F4">
        <v>2.5</v>
      </c>
      <c r="G4">
        <v>2.5</v>
      </c>
      <c r="H4">
        <v>2.5</v>
      </c>
    </row>
    <row r="5" spans="1:8" x14ac:dyDescent="0.25">
      <c r="A5" t="s">
        <v>1</v>
      </c>
      <c r="B5">
        <v>3.75</v>
      </c>
      <c r="C5">
        <v>3.75</v>
      </c>
      <c r="D5">
        <v>3.75</v>
      </c>
      <c r="E5">
        <v>3.75</v>
      </c>
      <c r="F5">
        <v>3.75</v>
      </c>
      <c r="G5">
        <v>3.75</v>
      </c>
      <c r="H5">
        <v>3.75</v>
      </c>
    </row>
    <row r="6" spans="1:8" x14ac:dyDescent="0.25">
      <c r="A6" t="s">
        <v>4</v>
      </c>
      <c r="B6">
        <f>(B4*B5*206.3)/B3</f>
        <v>77.362499999999997</v>
      </c>
      <c r="C6">
        <f t="shared" ref="C6:H6" si="0">(C4*C5*206.3)/C3</f>
        <v>4.8351562499999998</v>
      </c>
      <c r="D6">
        <f t="shared" si="0"/>
        <v>6.9073660714285712</v>
      </c>
      <c r="E6">
        <f t="shared" si="0"/>
        <v>77.362499999999997</v>
      </c>
      <c r="F6">
        <f t="shared" si="0"/>
        <v>77.362499999999997</v>
      </c>
      <c r="G6">
        <f t="shared" si="0"/>
        <v>77.362499999999997</v>
      </c>
      <c r="H6">
        <f t="shared" si="0"/>
        <v>77.362499999999997</v>
      </c>
    </row>
    <row r="7" spans="1:8" x14ac:dyDescent="0.25">
      <c r="A7" t="s">
        <v>6</v>
      </c>
      <c r="B7" s="2">
        <f>B6/B2</f>
        <v>36.839285714285708</v>
      </c>
      <c r="C7" s="2">
        <f>C6/C2</f>
        <v>2.3024553571428568</v>
      </c>
      <c r="D7" s="2">
        <f>D6/C2</f>
        <v>3.2892219387755097</v>
      </c>
      <c r="E7">
        <f t="shared" ref="E7:H7" si="1">E6/E2</f>
        <v>36.839285714285708</v>
      </c>
      <c r="F7">
        <f t="shared" si="1"/>
        <v>36.839285714285708</v>
      </c>
      <c r="G7">
        <f t="shared" si="1"/>
        <v>36.839285714285708</v>
      </c>
      <c r="H7">
        <f t="shared" si="1"/>
        <v>36.839285714285708</v>
      </c>
    </row>
    <row r="9" spans="1:8" x14ac:dyDescent="0.25">
      <c r="A9" t="s">
        <v>7</v>
      </c>
      <c r="B9">
        <f>400/B3</f>
        <v>16</v>
      </c>
      <c r="C9">
        <f>400/C3</f>
        <v>1</v>
      </c>
      <c r="D9">
        <f>400/D3</f>
        <v>1.4285714285714286</v>
      </c>
    </row>
    <row r="10" spans="1:8" x14ac:dyDescent="0.25">
      <c r="B10">
        <f>B6/B9</f>
        <v>4.8351562499999998</v>
      </c>
      <c r="C10">
        <f>C6/C9</f>
        <v>4.8351562499999998</v>
      </c>
      <c r="D10">
        <f>D6/D9</f>
        <v>4.8351562499999998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</dc:creator>
  <cp:lastModifiedBy>Mert</cp:lastModifiedBy>
  <dcterms:created xsi:type="dcterms:W3CDTF">2024-03-31T20:06:52Z</dcterms:created>
  <dcterms:modified xsi:type="dcterms:W3CDTF">2024-04-01T12:12:32Z</dcterms:modified>
</cp:coreProperties>
</file>