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CAN\Desktop\KPSS 2024\"/>
    </mc:Choice>
  </mc:AlternateContent>
  <xr:revisionPtr revIDLastSave="0" documentId="13_ncr:1_{95B0F82C-B9FB-49AF-A12F-763B2002BDAE}" xr6:coauthVersionLast="47" xr6:coauthVersionMax="47" xr10:uidLastSave="{00000000-0000-0000-0000-000000000000}"/>
  <bookViews>
    <workbookView xWindow="-120" yWindow="-120" windowWidth="29040" windowHeight="15840" xr2:uid="{00000000-000D-0000-FFFF-FFFF00000000}"/>
  </bookViews>
  <sheets>
    <sheet name="Ana Sayfa" sheetId="1" r:id="rId1"/>
    <sheet name="KPSS LİSANS Türkçe" sheetId="4" r:id="rId2"/>
    <sheet name="KPSS LİSANS Matematik" sheetId="5" r:id="rId3"/>
    <sheet name="KPSS LİSANS Geometri" sheetId="6" r:id="rId4"/>
    <sheet name="KPSS LİSANS Tarih" sheetId="7" r:id="rId5"/>
    <sheet name="KPSS LİSANS Coğrafya" sheetId="8" r:id="rId6"/>
    <sheet name="KPSS LİSANS Vatandaşlık" sheetId="9" r:id="rId7"/>
    <sheet name="KPSS 2024 Ders Programı Günlük" sheetId="2" r:id="rId8"/>
    <sheet name="KPSS 2024 Haftalık Ders Program"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2" i="8" l="1"/>
  <c r="B21" i="7"/>
  <c r="B44" i="6"/>
  <c r="B42" i="5"/>
  <c r="B205" i="4"/>
  <c r="A2" i="1"/>
  <c r="C2" i="1" s="1"/>
</calcChain>
</file>

<file path=xl/sharedStrings.xml><?xml version="1.0" encoding="utf-8"?>
<sst xmlns="http://schemas.openxmlformats.org/spreadsheetml/2006/main" count="1113" uniqueCount="615">
  <si>
    <t>KPSS Günü</t>
  </si>
  <si>
    <t>Kaç gün Kaldı?</t>
  </si>
  <si>
    <t>Türkçe</t>
  </si>
  <si>
    <t>Matematik</t>
  </si>
  <si>
    <t>Tarih</t>
  </si>
  <si>
    <t>Coğrafya</t>
  </si>
  <si>
    <t>Vatandaşlık</t>
  </si>
  <si>
    <t>Saat</t>
  </si>
  <si>
    <t>Aktivite</t>
  </si>
  <si>
    <t>07:00-08:00</t>
  </si>
  <si>
    <t>Uyanış ve Sabah Rutini</t>
  </si>
  <si>
    <t>08:00-10:00</t>
  </si>
  <si>
    <t>Genel Yetenek (Türkçe, Matematik) Çalışması</t>
  </si>
  <si>
    <t>10:00-10:30</t>
  </si>
  <si>
    <t>Ara ve Kahvaltı</t>
  </si>
  <si>
    <t>10:30-12:30</t>
  </si>
  <si>
    <t>Genel Yetenek Çalışması (Devam)</t>
  </si>
  <si>
    <t>12:30-13:30</t>
  </si>
  <si>
    <t>Öğle Arası ve Öğle Yemeği</t>
  </si>
  <si>
    <t>13:30-15:30</t>
  </si>
  <si>
    <t>15:30-16:00</t>
  </si>
  <si>
    <t>Kısa Mola ve Ara</t>
  </si>
  <si>
    <t>16:00-18:00</t>
  </si>
  <si>
    <t>Alan Bilgisi Çalışması</t>
  </si>
  <si>
    <t>18:00-19:00</t>
  </si>
  <si>
    <t>Spor veya Aktivite</t>
  </si>
  <si>
    <t>19:00-20:00</t>
  </si>
  <si>
    <t>Akşam Yemeği</t>
  </si>
  <si>
    <t>20:00-21:30</t>
  </si>
  <si>
    <t>Genel Yetenek veya Alan Bilgisi Çalışması</t>
  </si>
  <si>
    <t>21:30-22:00</t>
  </si>
  <si>
    <t>22:00-23:00</t>
  </si>
  <si>
    <t>Soru Çözümü ve Tekrar</t>
  </si>
  <si>
    <t>23:00-00:00</t>
  </si>
  <si>
    <t>Yatış Hazırlığı ve Uyku</t>
  </si>
  <si>
    <t>Pazartesi</t>
  </si>
  <si>
    <t>Salı</t>
  </si>
  <si>
    <t>Çarşamba</t>
  </si>
  <si>
    <t>Perşembe</t>
  </si>
  <si>
    <t>Cuma</t>
  </si>
  <si>
    <t>Cumartesi</t>
  </si>
  <si>
    <t>Pazar</t>
  </si>
  <si>
    <t xml:space="preserve"> 12:30-13:30</t>
  </si>
  <si>
    <t>Genel Yetenek Çalışması</t>
  </si>
  <si>
    <t xml:space="preserve"> Alan Bilgisi Çalışması 1</t>
  </si>
  <si>
    <t xml:space="preserve"> Alan Bilgisi Çalışması 2</t>
  </si>
  <si>
    <t>Deneme Sınavı ve Analiz</t>
  </si>
  <si>
    <t>Dinlenme ve İnceleme</t>
  </si>
  <si>
    <t>Öğle Arası ve Yemek</t>
  </si>
  <si>
    <t>Dinlenme veya Aktivite</t>
  </si>
  <si>
    <t xml:space="preserve">Akşam Yemeği  </t>
  </si>
  <si>
    <t xml:space="preserve">Dinlenme ve Rahatlama </t>
  </si>
  <si>
    <t>Hazırladığım KPSS hazırlık programı genel bir öneri olarak sunulmuştur. Ancak, her bireyin öğrenme tarzı, günlük programı ve ihtiyaçları farklıdır. Bu program, genel bir çerçeve sunarak çeşitli konulara ve dinlenme zamanlarına odaklanmayı amaçlamıştır.
Programın oluşturulmasında şu faktörler göz önüne alınmıştır:
Genel Yetenek ve Alan Bilgisi: Program, genel yetenek (Türkçe ve Matematik) ve alan bilgisi konularına eşit önem vermektedir. Haftanın belirli günlerinde genel yetenek ve alan bilgisi çalışmalarına ağırlık verilmiştir.
Sınav Simülasyonları: Cumartesi günü deneme sınavı ve soru analizine özel bir zaman ayrılmıştır. Bu, gerçek sınav koşullarını simüle etmek ve zayıf noktaları belirlemek için önemlidir.
Dinlenme Zamanları: Programda düzenli aralıklarla kısa molalar ve gün sonunda dinlenme zamanları bulunmaktadır. Bu, öğrencinin zihinsel yorgunluğunu azaltmak ve daha etkili öğrenme sağlamak için önemlidir.
Hafta Sonu Dinlenmesi: Pazar günü, öğrencinin dinlenmesi, hafif inceleme yapması ve yeni haftaya hazırlık yapması için ayrılmıştır.
Bu program, genel bir rehberlik sunar, ancak sizin öğrenme tarzınıza ve ihtiyaçlarınıza göre uyarlanmalıdır. Öğrenciler, bu programı kişisel hedeflerine ve günlük yaşamlarına uyacak şekilde düzenleyebilirler. Ayrıca, programı uygularken düzenli olarak değerlendirip, gerektiğinde ayarlama yapmak önemlidir.</t>
  </si>
  <si>
    <t>Not:Bu program ChatCGPT tarafından hazırlanmıştır. Kendi ilginize göre günlük ve haftalık dersleri , molaları ve saatleri kendinize göre değiştirebilirsiniz.</t>
  </si>
  <si>
    <t>2024 KPSS Türkçe Konuları</t>
  </si>
  <si>
    <t>1. Sözcükte Anlam</t>
  </si>
  <si>
    <t>1. Sözcüğün Anlam Özellikleri</t>
  </si>
  <si>
    <t>2. Gerçek Anlam</t>
  </si>
  <si>
    <t>3. Mecaz Anlam</t>
  </si>
  <si>
    <t>4. Terimsel Anlam</t>
  </si>
  <si>
    <t>5. Sözcükte Anlam Olayları</t>
  </si>
  <si>
    <t>6. Benzetme (Teşbih)</t>
  </si>
  <si>
    <t>7. Eğretileme (İstiare)</t>
  </si>
  <si>
    <t>8. Kişileştirme (Teşhis)</t>
  </si>
  <si>
    <t>9. Kinaye (Değinmece)</t>
  </si>
  <si>
    <t>10. Mecazımürsel (Ad Aktarması)</t>
  </si>
  <si>
    <t>11. Dokundurma (Tariz)</t>
  </si>
  <si>
    <t>12. Mübalağa (Abartma)</t>
  </si>
  <si>
    <t>13. Dolaylama</t>
  </si>
  <si>
    <t>14. Güzel Adlandırma</t>
  </si>
  <si>
    <t>15. Sözcükler Arası Anlam İlişkileri</t>
  </si>
  <si>
    <t>16. Eş - Yakın Anlamlı Sözcükler</t>
  </si>
  <si>
    <t>17. Karşıt (Zıt) Anlamlı Sözcükler</t>
  </si>
  <si>
    <t>18. Eş Sesli (Sesteş) Sözcükler</t>
  </si>
  <si>
    <t>19. Somut - Soyut Anlamlı Sözcükler</t>
  </si>
  <si>
    <t>20. Nitel-Nicel Anlamlı Sözcükler</t>
  </si>
  <si>
    <t>21. Genel-Özel Anlamlı Sözcükler</t>
  </si>
  <si>
    <t>22. Yansıma Sözcükler</t>
  </si>
  <si>
    <t>23. Kalıplaşmış Söz Öbekleri</t>
  </si>
  <si>
    <t>24. İkilemeler</t>
  </si>
  <si>
    <t>25. Pekiştirmeler</t>
  </si>
  <si>
    <t>26. Deyimler</t>
  </si>
  <si>
    <t>27. Atasözleri</t>
  </si>
  <si>
    <t>28. Kalıplaşmamış Söz Öbekleri</t>
  </si>
  <si>
    <t>2. Cümlede Anlam</t>
  </si>
  <si>
    <t>1. Cümlenin Yorumu</t>
  </si>
  <si>
    <t>2. Cümlenin İletisi</t>
  </si>
  <si>
    <t>3. Cümleden Çıkarılacak Kesin Yargı</t>
  </si>
  <si>
    <t>4. Cümlede Vurgu</t>
  </si>
  <si>
    <t>5. Eş - Yakın Anlamlı Cümleler</t>
  </si>
  <si>
    <t>6. Anlamca Çelişen Cümleler</t>
  </si>
  <si>
    <t>7. Anlamlarına Göre Cümleler</t>
  </si>
  <si>
    <t>8. Olumlu Cümleler</t>
  </si>
  <si>
    <t>9. Olumsuz Cümleler</t>
  </si>
  <si>
    <t>10. Soru Cümleleri</t>
  </si>
  <si>
    <t>11. Ünlem Cümleleri</t>
  </si>
  <si>
    <t>12. Emir Cümleleri</t>
  </si>
  <si>
    <t>13. İçerdiği Duygu, Düşünce ve Duruma Göre Cümleler</t>
  </si>
  <si>
    <t>14. Çıkarım</t>
  </si>
  <si>
    <t>15. Kanıksama</t>
  </si>
  <si>
    <t>16. Saptama</t>
  </si>
  <si>
    <t>17. Değerlendirme</t>
  </si>
  <si>
    <t>18. Yakınma - Sitem</t>
  </si>
  <si>
    <t>19. Pişmanlık</t>
  </si>
  <si>
    <t>20. Ön Yargı</t>
  </si>
  <si>
    <t>21. Olasılık</t>
  </si>
  <si>
    <t>22. Varsayım</t>
  </si>
  <si>
    <t>23. Tahmin</t>
  </si>
  <si>
    <t>24. Şaşırma</t>
  </si>
  <si>
    <t>25. Kuşku</t>
  </si>
  <si>
    <t>26. Uyarı</t>
  </si>
  <si>
    <t>27. Öneri</t>
  </si>
  <si>
    <t>28. Anlam İlişkilerine Göre Cümleler</t>
  </si>
  <si>
    <t>29. Neden - Sonuç (Gerekçe) İlişkisi</t>
  </si>
  <si>
    <t>30. Amaç - Sonuç İlişkisi</t>
  </si>
  <si>
    <t>31. Koşul (Şart) Cümleleri</t>
  </si>
  <si>
    <t>32. Anlatım Özelliklerine Göre Cümleler</t>
  </si>
  <si>
    <t>33. Öznel ve Nesnel Anlatım</t>
  </si>
  <si>
    <t>34. Tanım Cümleleri</t>
  </si>
  <si>
    <t>35. Karşılaştırma Cümleleri</t>
  </si>
  <si>
    <t>36. İçerik ve Üslup (Biçem) Bildiren Cümleler</t>
  </si>
  <si>
    <t>37. Doğrudan Anlatım (Aktarma) Cümleleri</t>
  </si>
  <si>
    <t>38. Dolaylı Anlatım (Aktarma) Cümleleri</t>
  </si>
  <si>
    <t>39. Cümle Analizi (Cümle Değerlendirme)</t>
  </si>
  <si>
    <t>40. Cümlenin Yapısı</t>
  </si>
  <si>
    <t>41. Cümle Tamamlama</t>
  </si>
  <si>
    <t>42. Cümle Oluşturma</t>
  </si>
  <si>
    <t>3. Paragrafta Anlam</t>
  </si>
  <si>
    <t>1. Paragrafın Yapısı</t>
  </si>
  <si>
    <t>2. Paragrafın Bölümleri ve Boşluk Tamamlama</t>
  </si>
  <si>
    <t>3. Düşüncenin Akışını Bozan Cümleler</t>
  </si>
  <si>
    <t>4. Paragrafı İkiye Bölme</t>
  </si>
  <si>
    <t>5. Paragraf Oluşturma</t>
  </si>
  <si>
    <t>6. Paragrafta Yer Değiştirme</t>
  </si>
  <si>
    <t>7. Paragrafın İçeriği</t>
  </si>
  <si>
    <t>8. Ana Düşünce</t>
  </si>
  <si>
    <t>9. Yardımcı Düşünceler</t>
  </si>
  <si>
    <t>10. Paragrafta Anlatım Biçimleri</t>
  </si>
  <si>
    <t>11. Açıklayıcı Anlatım</t>
  </si>
  <si>
    <t>12. Tartışmacı Anlatım</t>
  </si>
  <si>
    <t>13. Öyküleyici Anlatım</t>
  </si>
  <si>
    <t>14. Betimleyici Anlatım</t>
  </si>
  <si>
    <t>15. Düşünceyi Geliştirme Yolları</t>
  </si>
  <si>
    <t>16. Tanımlama</t>
  </si>
  <si>
    <t>17. Karşılaştırma</t>
  </si>
  <si>
    <t>18. Örnekleme</t>
  </si>
  <si>
    <t>4. Ses Bilgisi</t>
  </si>
  <si>
    <t>1. Sesler</t>
  </si>
  <si>
    <t>2. Ünlü Sesler ve Ünlü Uyumları</t>
  </si>
  <si>
    <t>3. Ünsüz Sesler</t>
  </si>
  <si>
    <t>4. Ses Olayları</t>
  </si>
  <si>
    <t>5. Ünsüz Değişimi - Yumuşama</t>
  </si>
  <si>
    <t>6. Ünsüz Benzeşmesi (Sertleşme)</t>
  </si>
  <si>
    <t>7. Ses Düşmesi</t>
  </si>
  <si>
    <t>8. Ses Türemesi</t>
  </si>
  <si>
    <t>9. Ulama</t>
  </si>
  <si>
    <t>10. Dudak Ünsüzlerinin Benzeşmesi</t>
  </si>
  <si>
    <t>11. Ünlü Daralması</t>
  </si>
  <si>
    <t>12. Kökte Ünlü Değişimi</t>
  </si>
  <si>
    <t>13. Yardımcı Sesler</t>
  </si>
  <si>
    <t>5. Yapı Bilgisi</t>
  </si>
  <si>
    <t>1. Kök ve Gövde</t>
  </si>
  <si>
    <t>2. Ekler</t>
  </si>
  <si>
    <t>3. Yapım Ekleri</t>
  </si>
  <si>
    <t>4. Çekim Ekleri</t>
  </si>
  <si>
    <t>5. Yapılarına Göre Sözcükler</t>
  </si>
  <si>
    <t>6. Sözcük Türleri</t>
  </si>
  <si>
    <t>1. İsim (Ad)</t>
  </si>
  <si>
    <t>2. Varlıkların Türüne Göre İsimler</t>
  </si>
  <si>
    <t>3. Varlıkların Sayılarına Göre İsimler</t>
  </si>
  <si>
    <t>4. İsmin Hâlleri</t>
  </si>
  <si>
    <t>5. İsim Tamlamaları</t>
  </si>
  <si>
    <t>6. Zamir (Adıl)</t>
  </si>
  <si>
    <t>7. Kişi Zamirleri</t>
  </si>
  <si>
    <t>8. İşaret Zamirleri</t>
  </si>
  <si>
    <t>9. Belgisiz Zamirler</t>
  </si>
  <si>
    <t>10. Soru Zamirleri</t>
  </si>
  <si>
    <t>11. İlgi Zamiri (Aitlik Eki)</t>
  </si>
  <si>
    <t>12. Sıfat (Ön Ad)</t>
  </si>
  <si>
    <t>13. Niteleme Sıfatları</t>
  </si>
  <si>
    <t>14. Belirtme Sıfatları</t>
  </si>
  <si>
    <t>15. Adlaşmış Sıfatlar</t>
  </si>
  <si>
    <t>16. Zarf (Belirteç)</t>
  </si>
  <si>
    <t>17. Durum Zarfları</t>
  </si>
  <si>
    <t>18. Yer-Yön Zarfları</t>
  </si>
  <si>
    <t>19. Zaman Zarfları</t>
  </si>
  <si>
    <t>20. Ölçü-Miktar Zarfları</t>
  </si>
  <si>
    <t>21. Soru Zarfları</t>
  </si>
  <si>
    <t>22. Edat (İlgeç)</t>
  </si>
  <si>
    <t>23. Bağlaç</t>
  </si>
  <si>
    <t>24. Ünlem</t>
  </si>
  <si>
    <t>25. Fiil (Eylem)</t>
  </si>
  <si>
    <t>26. İş (Kılış) Fiilleri</t>
  </si>
  <si>
    <t>27. Oluş Fiileri</t>
  </si>
  <si>
    <t>28. Durum Fiileri</t>
  </si>
  <si>
    <t>29. Fiillerde Kip</t>
  </si>
  <si>
    <t>30. Fiillerde Kişi</t>
  </si>
  <si>
    <t>31. Fiillerde Olumsuzluk</t>
  </si>
  <si>
    <t>32. Fiillerde Anlam (Zaman) Kayması</t>
  </si>
  <si>
    <t>33. Fiillerde Çatı</t>
  </si>
  <si>
    <t>34. Fiilimsiler</t>
  </si>
  <si>
    <t>35. Fiilimsi Grupları</t>
  </si>
  <si>
    <t>36. Yardımcı Fiiller</t>
  </si>
  <si>
    <t>37. Ek Fiil (Ek-Eylem)</t>
  </si>
  <si>
    <t>7. Cümle Bilgisi</t>
  </si>
  <si>
    <t>1. Cümle Türleri</t>
  </si>
  <si>
    <t>2. Yüklemlerine Göre Cümleler</t>
  </si>
  <si>
    <t>3. Öge Dizilişine Göre Cümleler</t>
  </si>
  <si>
    <t>4. Yapılarına Göre Cümleler</t>
  </si>
  <si>
    <t>5. Cümlenin Ögeleri</t>
  </si>
  <si>
    <t>6. Yüklem</t>
  </si>
  <si>
    <t>7. Özne</t>
  </si>
  <si>
    <t>8. Nesne</t>
  </si>
  <si>
    <t>9. Dolaylı Tümleç</t>
  </si>
  <si>
    <t>10. Zarf Tümleci</t>
  </si>
  <si>
    <t>11. Edat Tümleci</t>
  </si>
  <si>
    <t>8. Yazım Kuralları</t>
  </si>
  <si>
    <t>1. Büyük Harflerin Kullanıldığı Yerler</t>
  </si>
  <si>
    <t>2. Kısaltmaların Yazımı</t>
  </si>
  <si>
    <t>3. Sayıların Yazımı</t>
  </si>
  <si>
    <t>4. Deyimlerin ve İkilemelerin Yazımı</t>
  </si>
  <si>
    <t>5. Birleşik Kelimelerin Yazımı</t>
  </si>
  <si>
    <t>6. Bitişik Yazılan Birleşik Kelimeler</t>
  </si>
  <si>
    <t>7. Ayrı Yazılan Birleşik Kelimeler</t>
  </si>
  <si>
    <t>8. Yabancı Özel Adların Yazımı</t>
  </si>
  <si>
    <t>9. Ses Olaylarıyla İlgili Yazım Kuralları</t>
  </si>
  <si>
    <t>9. BÖLÜM Noktalama İşaretleri</t>
  </si>
  <si>
    <t>1. Nokta ( . )</t>
  </si>
  <si>
    <t>2. Virgül ( , )</t>
  </si>
  <si>
    <t>3. Noktalı Virgül ( ; )</t>
  </si>
  <si>
    <t>4. İki Nokta ( : )</t>
  </si>
  <si>
    <t>5. Üç Nokta ( ... )</t>
  </si>
  <si>
    <t>6. Soru İşareti ( ? )</t>
  </si>
  <si>
    <t>7. Ünlem İşareti ( ! )</t>
  </si>
  <si>
    <t>8. Kısa Çizgi ( - )</t>
  </si>
  <si>
    <t>9. Uzun Çizgi (–)</t>
  </si>
  <si>
    <t>10. Tırnak İşareti ( “ ” )</t>
  </si>
  <si>
    <t>11. Parantez ( )</t>
  </si>
  <si>
    <t>12. Kesme İşareti ( ’ )</t>
  </si>
  <si>
    <t>10. BÖLÜM Anlatım Bozuklukları</t>
  </si>
  <si>
    <t>1. Anlama Dayalı Anlatım Bozuklukları</t>
  </si>
  <si>
    <t>2. Gereksiz Ek ve Sözcük Kullanımı</t>
  </si>
  <si>
    <t>3. Çelişen Sözcüklerin Bir Arada Kullanımı</t>
  </si>
  <si>
    <t>4. Yanlış Ek ve Sözcük Kullanımı</t>
  </si>
  <si>
    <t>5. Sözcüğün Yanlış Yerde Kullanımı</t>
  </si>
  <si>
    <t>6. Deyim-Atasözü Yanlışları</t>
  </si>
  <si>
    <t>7. Anlam Belirsizliği</t>
  </si>
  <si>
    <t>8. Mantık Hataları</t>
  </si>
  <si>
    <t>9. Dil Bilgisine Dayalı Anlatım Bozuklukları</t>
  </si>
  <si>
    <t>10. Fiil ve Yüklem Yanlışları</t>
  </si>
  <si>
    <t>11. Özne - Yüklem Uyuşmazlığı</t>
  </si>
  <si>
    <t>12. Özne Eksikliği</t>
  </si>
  <si>
    <t>13. Nesne Eksikliği</t>
  </si>
  <si>
    <t>14. Dolaylı Tümleç Eksikliği</t>
  </si>
  <si>
    <t>15. Zarf ve Edat Tümleci Eksikliği</t>
  </si>
  <si>
    <t>16. Tamlama Yanlışları</t>
  </si>
  <si>
    <t>17. Çatı Uyuşmazlığı</t>
  </si>
  <si>
    <t>Konu Takip Çizelgesi</t>
  </si>
  <si>
    <t>KPSS Lisans Türkçe Konu Dağılımı</t>
  </si>
  <si>
    <t>TOPLAM SORU SAYISI</t>
  </si>
  <si>
    <t> 30</t>
  </si>
  <si>
    <t>30 </t>
  </si>
  <si>
    <t>Sözcükte Anlam</t>
  </si>
  <si>
    <t>-</t>
  </si>
  <si>
    <t>Cümlede Anlam</t>
  </si>
  <si>
    <t>Sözcük Türleri</t>
  </si>
  <si>
    <t>Sözcükte Yapı</t>
  </si>
  <si>
    <t>–</t>
  </si>
  <si>
    <t>Cümlenin Ögeleri</t>
  </si>
  <si>
    <t>Cümle Türleri</t>
  </si>
  <si>
    <t>Dil Bilgisi Ses Olayları</t>
  </si>
  <si>
    <t>Yazım Kuralları</t>
  </si>
  <si>
    <t>Noktalama İşaretleri</t>
  </si>
  <si>
    <t>Anlatım Bozuklukları</t>
  </si>
  <si>
    <t>Paragrafta Anlam</t>
  </si>
  <si>
    <t>Paragrafta Anlatım Biçim</t>
  </si>
  <si>
    <t>Sözel Mantık</t>
  </si>
  <si>
    <t>11. BÖLÜM Sözel Mantık</t>
  </si>
  <si>
    <t>Toplam Kalan Konu Sayısı</t>
  </si>
  <si>
    <t>1. Temel Kavramlar</t>
  </si>
  <si>
    <t>2. Sayılar</t>
  </si>
  <si>
    <t>Sayı Kümeleri</t>
  </si>
  <si>
    <t>Doğal Sayılar</t>
  </si>
  <si>
    <t>Tam Sayılar</t>
  </si>
  <si>
    <t>Faktöriyel</t>
  </si>
  <si>
    <t>Sayma Sistemleri</t>
  </si>
  <si>
    <t>Bölme</t>
  </si>
  <si>
    <t>Bölünebilme Kuralları</t>
  </si>
  <si>
    <t>3. Ebob - Ekok</t>
  </si>
  <si>
    <t>4. Asal Çarpanlara Ayırma</t>
  </si>
  <si>
    <t>5. Denklemler</t>
  </si>
  <si>
    <t>6. Rasyonel Sayılar</t>
  </si>
  <si>
    <t>Kesir ve Kesir Türleri</t>
  </si>
  <si>
    <t>Rasyonel Sayılarda Dört İşlem</t>
  </si>
  <si>
    <t>7. Eşitsizlik - Mutlak Değer</t>
  </si>
  <si>
    <t>Basit Eşitsizlikler</t>
  </si>
  <si>
    <t>Mutlak Değer</t>
  </si>
  <si>
    <t>8. Üslü Sayılar</t>
  </si>
  <si>
    <t>9. Köklü Sayılar</t>
  </si>
  <si>
    <t>10. Çarpanlara Ayırma</t>
  </si>
  <si>
    <t>11. Oran - Orantı</t>
  </si>
  <si>
    <t>12. Problemler</t>
  </si>
  <si>
    <t>Denklem Kurma Problemleri</t>
  </si>
  <si>
    <t>Yaş Problemleri</t>
  </si>
  <si>
    <t>Yüzde Problemleri</t>
  </si>
  <si>
    <t>Faiz Problemleri</t>
  </si>
  <si>
    <t>Kâr – Zarar Problemleri</t>
  </si>
  <si>
    <t>Karışım Problemleri</t>
  </si>
  <si>
    <t>İşçi Problemleri</t>
  </si>
  <si>
    <t>Havuz Problemleri</t>
  </si>
  <si>
    <t>Hareket Problemleri</t>
  </si>
  <si>
    <t>13. Kümeler</t>
  </si>
  <si>
    <t>15. Permütasyon - Kombinasyon - Olasılık</t>
  </si>
  <si>
    <t>16.Tablo ve Grafikler</t>
  </si>
  <si>
    <t>Tablo ve Yorumlama</t>
  </si>
  <si>
    <t>Grafik ve Yorumlama</t>
  </si>
  <si>
    <t>17.Sayısal Mantık</t>
  </si>
  <si>
    <t>18.Şekil Yetenek</t>
  </si>
  <si>
    <t>KPSS Lisans Matematik Konu Dağılımı</t>
  </si>
  <si>
    <t>Temel Kavamlar</t>
  </si>
  <si>
    <t>Sayılar- Ebob-Ekok</t>
  </si>
  <si>
    <t>Rasyonel Sayılar- Ondalıklı Sayılar</t>
  </si>
  <si>
    <t>Üslü Sayılar</t>
  </si>
  <si>
    <t>Köklü Sayılar</t>
  </si>
  <si>
    <t>Çarpanlara Ayırma</t>
  </si>
  <si>
    <t>Oran- Orantı</t>
  </si>
  <si>
    <t>Denklem Çözme</t>
  </si>
  <si>
    <t>Sayı Problemleri</t>
  </si>
  <si>
    <t>Kesir Problemleri</t>
  </si>
  <si>
    <t>İşçi ve Havuz Problemleri</t>
  </si>
  <si>
    <t>Hareket-Hız Problemleri</t>
  </si>
  <si>
    <t>Yüzde-Kar-Zarar Problemleri</t>
  </si>
  <si>
    <t>Grafik Problemleri</t>
  </si>
  <si>
    <t>Kümeler ve Problemleri</t>
  </si>
  <si>
    <t>Fonksiyonlar</t>
  </si>
  <si>
    <t>İşlem</t>
  </si>
  <si>
    <t>Modüler Aritmetik</t>
  </si>
  <si>
    <t>Permütasyon</t>
  </si>
  <si>
    <t>Konbinasyon</t>
  </si>
  <si>
    <t>Olasılık</t>
  </si>
  <si>
    <t>Sayısal Mantık</t>
  </si>
  <si>
    <t>Şekil Yetenek</t>
  </si>
  <si>
    <t>2024 KPSS Matematik Konuları</t>
  </si>
  <si>
    <t>Temel Kavramlar</t>
  </si>
  <si>
    <t>Sayılar</t>
  </si>
  <si>
    <t>Ebob - Ekok</t>
  </si>
  <si>
    <t>Asal Çarpanlara Ayırma</t>
  </si>
  <si>
    <t>Denklemler</t>
  </si>
  <si>
    <t>Rasyonel Sayılar</t>
  </si>
  <si>
    <t>Eşitsizlik - Mutlak Değer</t>
  </si>
  <si>
    <t>Oran - Orantı</t>
  </si>
  <si>
    <t>Problemler</t>
  </si>
  <si>
    <t>Kümeler</t>
  </si>
  <si>
    <t>14.  İşlem - Modüler Aritmetik</t>
  </si>
  <si>
    <t xml:space="preserve"> İşlem - Modüler Aritmetik</t>
  </si>
  <si>
    <t>Permütasyon - Kombinasyon - Olasılık</t>
  </si>
  <si>
    <t>Tablo ve Grafikler</t>
  </si>
  <si>
    <t>2024 KPSS Lisans Geometri Konuları ve Dağılımı</t>
  </si>
  <si>
    <t>2024 KPSS Geometri Konuları Nelerdir? </t>
  </si>
  <si>
    <t>Geometrik Kavramlar Ve Doğruda Açılar</t>
  </si>
  <si>
    <t>1. Geometrik Kavramlar</t>
  </si>
  <si>
    <t>2. Üçgende Açılar</t>
  </si>
  <si>
    <t>3. Dik Üçgen</t>
  </si>
  <si>
    <t>4. Üçgende Açıortay Teoremleri</t>
  </si>
  <si>
    <t>5. Üçgende Kenarortay Teoremleri</t>
  </si>
  <si>
    <t>6. Özel Üçgenler</t>
  </si>
  <si>
    <t>7. Özel Üçgenler</t>
  </si>
  <si>
    <t>8. Üçgende Alan</t>
  </si>
  <si>
    <t>9. Üçgende Alan</t>
  </si>
  <si>
    <t>10. Üçgende Benzerlik</t>
  </si>
  <si>
    <t>11. Üçgende Açı-Kenar Bağıntıları</t>
  </si>
  <si>
    <t>Çokgenler Ve Dörtgenler</t>
  </si>
  <si>
    <t>1. Çokgenler</t>
  </si>
  <si>
    <t>2. Dörtgenler</t>
  </si>
  <si>
    <t>3. Paralelkenar-Eşkanar-Dörtgen</t>
  </si>
  <si>
    <t>4. Dikdörtgen-Kare</t>
  </si>
  <si>
    <t>5. Yamuk-Deltoid</t>
  </si>
  <si>
    <t>Çember Ve Daire</t>
  </si>
  <si>
    <t>1. Çemberde Açı</t>
  </si>
  <si>
    <t>2. Çemberde Uzunluk</t>
  </si>
  <si>
    <t>3. Dairede Alan</t>
  </si>
  <si>
    <t>Analitik Geometri</t>
  </si>
  <si>
    <t>1. Noktanın Analitik İncelenmesi</t>
  </si>
  <si>
    <t>2. Analitik Düzlem</t>
  </si>
  <si>
    <t>3. Doğrunun Analitik İncelenmesi</t>
  </si>
  <si>
    <t>4. Doğrunun Grafiğinin Çizimi</t>
  </si>
  <si>
    <t>5. Doğrunun Denklemleri</t>
  </si>
  <si>
    <t>6. Simetriler</t>
  </si>
  <si>
    <t>7. Eşitsizlikler</t>
  </si>
  <si>
    <t>Katı Cisimler</t>
  </si>
  <si>
    <t>1. Prizma</t>
  </si>
  <si>
    <t>2. Dikdörtgenler Prizması</t>
  </si>
  <si>
    <t>3. Küp</t>
  </si>
  <si>
    <t>4. Silindir</t>
  </si>
  <si>
    <t>5. Dönel Silindir</t>
  </si>
  <si>
    <t>6. Piramit</t>
  </si>
  <si>
    <t>7. Düzgün Piramit</t>
  </si>
  <si>
    <t>8. Kesik Piramit</t>
  </si>
  <si>
    <t>9. Koni</t>
  </si>
  <si>
    <t>10. Küre</t>
  </si>
  <si>
    <t>Geometri</t>
  </si>
  <si>
    <t>KPSS Lisans Geometri Konu Dağılımı</t>
  </si>
  <si>
    <t>Doğrudan Açı</t>
  </si>
  <si>
    <t>Üçgende Açı</t>
  </si>
  <si>
    <t>Üçgende Açı Kenar Bağlantısı</t>
  </si>
  <si>
    <t>Özel Üçgenler</t>
  </si>
  <si>
    <t>Açıortay-Kenarortay Bağlantıları</t>
  </si>
  <si>
    <t>Üçgende Alan</t>
  </si>
  <si>
    <t>Üçgende Benzerlik</t>
  </si>
  <si>
    <t>Dörtgenler-Çokgenler</t>
  </si>
  <si>
    <t>Çember-Daire</t>
  </si>
  <si>
    <t>2024 KPSS Tarih Konuları ve Dağılımı</t>
  </si>
  <si>
    <t>2024 KPSS Tarih Konuları </t>
  </si>
  <si>
    <t>1. İslamiyet Öncesi Türk Tarihi</t>
  </si>
  <si>
    <t>2. İlk Türk - İslam Devletleri ve Beylikleri</t>
  </si>
  <si>
    <t>3. Osmanlı Devleti Kuruluş ve Yükselme Dönemleri</t>
  </si>
  <si>
    <t>4. Osmanlı Devleti’nde Kültür ve Uygarlık</t>
  </si>
  <si>
    <t>5. XVII. Yüzyılda Osmanlı Devleti (Duraklama Dönemi)</t>
  </si>
  <si>
    <t>6. XVIII. Yüzyılda Osmanlı Devleti (Gerileme Dönemi)</t>
  </si>
  <si>
    <t>8. XX. Yüzyılda Osmanlı Devleti</t>
  </si>
  <si>
    <t>9. Kurtuluş Savaşı Hazırlık Dönemi</t>
  </si>
  <si>
    <t>10. I. TBMM Dönemi</t>
  </si>
  <si>
    <t>11. Kurtuluş Savaşı Muharebeler Dönemi</t>
  </si>
  <si>
    <t>12. Atatürk İnkılapları</t>
  </si>
  <si>
    <t>13. Atatürk İlkeleri</t>
  </si>
  <si>
    <t>14. Partiler ve Partileşme Dönemi (İç Politika)</t>
  </si>
  <si>
    <t>15. Atatürk Dönemi Türk Dış Politikası</t>
  </si>
  <si>
    <t>16. Atatürk Sonrası Dönem</t>
  </si>
  <si>
    <t>17. Atatürk’ün Hayatı ve Kişiliği</t>
  </si>
  <si>
    <t>KPSS Lisans Tarih Konu Dağılımı</t>
  </si>
  <si>
    <t> 27</t>
  </si>
  <si>
    <t>İslamiyet Öncesi Türk Tarihi-İlk ve Orta  Çağda Türk Dünyası</t>
  </si>
  <si>
    <t>İslamiyet Öncesi Türk Devletlerinde Kültür ve Uygarlık</t>
  </si>
  <si>
    <t>İlk Türk İslam Devletleri -Türklerin İslamiyeti Kabulü</t>
  </si>
  <si>
    <t>İlk Türk İslam Devletlerinde Kültür ve Uygarlık</t>
  </si>
  <si>
    <t>Osmanlı Devleti Siyaseti</t>
  </si>
  <si>
    <t>Osmanlı Devleti Kültür ve Uygarlık</t>
  </si>
  <si>
    <t>20. Yüzyıl Osmanlı Devleti </t>
  </si>
  <si>
    <t>Kurtuluş Savaşı</t>
  </si>
  <si>
    <t>İnkılap Tarihi</t>
  </si>
  <si>
    <t>Atatürk Dönemi İç ve Dış Politikalar</t>
  </si>
  <si>
    <t>Atatürk’ün İlke ve İnkılapları</t>
  </si>
  <si>
    <t>Çağdaş Türk ve Dünya Edebiyatı</t>
  </si>
  <si>
    <t>7. XIX..Yüzyılda Osmanlı Devleti (Dağılma Dönemi)</t>
  </si>
  <si>
    <t>Çağdaş Türk ve Dünya Tarihi</t>
  </si>
  <si>
    <t>18.Çağdaş Türk ve Dünya Tarihi</t>
  </si>
  <si>
    <t>2024 KPSS Lisans Coğrafya Konuları ve Dağılımları</t>
  </si>
  <si>
    <t>Türkiye’nin Coğrafi Konumu</t>
  </si>
  <si>
    <t>1. Matematik (Mutlak) Konum</t>
  </si>
  <si>
    <t>2. Türkiye’nin Matematik (Mutlak) Konumu ve Sonuçları</t>
  </si>
  <si>
    <t>3. Türkiye’nin Özel (Göreceli) Konumu ve Sonuçları.</t>
  </si>
  <si>
    <t>4. Türkiye’nin Jeopolitiği</t>
  </si>
  <si>
    <t>Türkiye’nin Yerşekilleri ve Özellikleri</t>
  </si>
  <si>
    <t>1. Türkiye’nin Yerşekillerinin Genel Özellikleri</t>
  </si>
  <si>
    <t>2. Fiziki Haritalar</t>
  </si>
  <si>
    <t>3. Türkiye’nin Jeolojik Geçmişi </t>
  </si>
  <si>
    <t>4. Türkiye’nin Platoları ve Ovaları</t>
  </si>
  <si>
    <t>5. Türkiye’de Dış Güçlerin Oluşturduğu Yer Şekilleri</t>
  </si>
  <si>
    <t>6. Türkiye’nin Kıyı Tipleri </t>
  </si>
  <si>
    <t>7. Türkiye’de Toprak Oluşumu ve Tipleri</t>
  </si>
  <si>
    <t>8. Türkiye’nin Su Varlığı</t>
  </si>
  <si>
    <t>9. Türkiye’de Doğal Afetler</t>
  </si>
  <si>
    <t>Türkiye’nin İklimi ve Bitki Örtüsü</t>
  </si>
  <si>
    <t>1. Türkiye’nin İklimi</t>
  </si>
  <si>
    <t>2. Türkiye’de Sıcaklık</t>
  </si>
  <si>
    <t>3. Türkiye’de Nemlilik ve Yağış</t>
  </si>
  <si>
    <t>4. Türkiye’de İklim Tipleri</t>
  </si>
  <si>
    <t>5. Türkiye’nin Bitki Örtüsü</t>
  </si>
  <si>
    <t>6. Türkiye’nin İklim Tipleri ve Bitki Örtüsü</t>
  </si>
  <si>
    <t>Türkiye’de Nüfus ve Yerleşme</t>
  </si>
  <si>
    <t>1. Türkiye’de Nüfus Özellikleri</t>
  </si>
  <si>
    <t>2. Türkiye’de Nüfusun Dağılışı ve Nüfus Yoğunluğu</t>
  </si>
  <si>
    <t>3. Türkiye’nin Nüfusu ve Nüfus Sayımları</t>
  </si>
  <si>
    <t>4. Türkiye’nin Nüfus Politikaları</t>
  </si>
  <si>
    <t>5. Türkiye’de Nüfus Projeksiyonları: Türkiye Nüfusunun Geleceği</t>
  </si>
  <si>
    <t>6. Türkiye’de Göçler</t>
  </si>
  <si>
    <t>7. Türkiye’de Yerleşme</t>
  </si>
  <si>
    <t>8. Türkiye’de Mesken Tipleri</t>
  </si>
  <si>
    <t>Türkiye’de Tarım, Hayvancılık ve Ormancılık</t>
  </si>
  <si>
    <t>1. Anadolu Uygarlıkları</t>
  </si>
  <si>
    <t>2. Türkiye’de Arazi Kullanımı</t>
  </si>
  <si>
    <t>3. Türkiye Ekonomisinin Sektörel Dağılımı</t>
  </si>
  <si>
    <t>4. Türkiye Ekonomisini Etkileyen Faktörler</t>
  </si>
  <si>
    <t>5. Türkiye’de Tarım</t>
  </si>
  <si>
    <t>6. Türkiye’de Hayvancılık</t>
  </si>
  <si>
    <t>7. Türkiye’de Ormancılık</t>
  </si>
  <si>
    <t>Türkiye’de Madenler, Enerji Kaynakları ve Sanayi</t>
  </si>
  <si>
    <t>1. Türkiye’de Madenler</t>
  </si>
  <si>
    <t>2. Türkiye’de Enerji Kaynakları.</t>
  </si>
  <si>
    <t>3. Türkiye’de Sanayi</t>
  </si>
  <si>
    <t>Türkiye’de Ulaşım, Ticaret ve Turizm</t>
  </si>
  <si>
    <t>1. Türkiye’de Ulaşım</t>
  </si>
  <si>
    <t>2. Türkiye’de Ticaret</t>
  </si>
  <si>
    <t>3. Türkiye’de Turizm</t>
  </si>
  <si>
    <t>4. Türkiye’nin Millî Parkları Türkiye’de Şehirler ve Özellikleri </t>
  </si>
  <si>
    <t>Türkiye’nin Coğrafi Bölgeleri</t>
  </si>
  <si>
    <t>1. Türkiye’de Bölge Sınıflandırması</t>
  </si>
  <si>
    <t>2. Türkiye’nin Bölgesel Kalkınma Projeleri</t>
  </si>
  <si>
    <t>3. Türkiye’nin Coğrafi Bölgeleri</t>
  </si>
  <si>
    <t>4. Karadeniz Bölgesi</t>
  </si>
  <si>
    <t>5. Marmara Bölgesi</t>
  </si>
  <si>
    <t>6. Ege Bölgesi</t>
  </si>
  <si>
    <t>7. Akdeniz Bölgesi</t>
  </si>
  <si>
    <t>8. İç Anadolu Bölgesi</t>
  </si>
  <si>
    <t>9. Doğu Anadolu Bölgesi</t>
  </si>
  <si>
    <t>10. Güneydoğu Anadolu Bölgesi</t>
  </si>
  <si>
    <t>11. Bölgelerin Özelliklerinin Karşılaştırılması</t>
  </si>
  <si>
    <t>KPSS Lisans Coğrafya Konu Dağılımı</t>
  </si>
  <si>
    <t>Türkiye’nin Fiziki Özellikleri</t>
  </si>
  <si>
    <t>Tarım</t>
  </si>
  <si>
    <t>Hayvancılık</t>
  </si>
  <si>
    <t>Madenler ve Enerji Kaynakları</t>
  </si>
  <si>
    <t>Sanayi ve Endüstri</t>
  </si>
  <si>
    <t>Ulaşım</t>
  </si>
  <si>
    <t>Ticaret</t>
  </si>
  <si>
    <t>Turizm</t>
  </si>
  <si>
    <t>Bölgeler Coğrafyası</t>
  </si>
  <si>
    <t>İslamiyet Öncesi Türk Tarihi</t>
  </si>
  <si>
    <t>İlk Türk - İslam Devletleri ve Beylikleri</t>
  </si>
  <si>
    <t>Osmanlı Devleti Kuruluş ve Yükselme Dönemleri</t>
  </si>
  <si>
    <t>Osmanlı Devleti’nde Kültür ve Uygarlık</t>
  </si>
  <si>
    <t>XVII. Yüzyılda Osmanlı Devleti (Duraklama Dönemi)</t>
  </si>
  <si>
    <t>XVIII. Yüzyılda Osmanlı Devleti (Gerileme Dönemi)</t>
  </si>
  <si>
    <t>XIX..Yüzyılda Osmanlı Devleti (Dağılma Dönemi)</t>
  </si>
  <si>
    <t>XX. Yüzyılda Osmanlı Devleti</t>
  </si>
  <si>
    <t>Kurtuluş Savaşı Hazırlık Dönemi</t>
  </si>
  <si>
    <t xml:space="preserve"> I. TBMM Dönemi</t>
  </si>
  <si>
    <t>Kurtuluş Savaşı Muharebeler Dönemi</t>
  </si>
  <si>
    <t>Atatürk İnkılapları</t>
  </si>
  <si>
    <t>Atatürk İlkeleri</t>
  </si>
  <si>
    <t>Partiler ve Partileşme Dönemi (İç Politika)</t>
  </si>
  <si>
    <t>Atatürk Dönemi Türk Dış Politikası</t>
  </si>
  <si>
    <t>Atatürk Sonrası Dönem</t>
  </si>
  <si>
    <t>Atatürk’ün Hayatı ve Kişiliği</t>
  </si>
  <si>
    <t>2024 KPSS Lisans Vatandaşlık Konuları ve Dağılımları</t>
  </si>
  <si>
    <t>Hukukun Temel Kavramları</t>
  </si>
  <si>
    <t>1. Hukukun Tanımı</t>
  </si>
  <si>
    <t>2. Hukuk Kaynaklarıyla İlgili Kavramlar</t>
  </si>
  <si>
    <t>3. Yazısız Kaynaklar (Örf Ve Adet Hukuku)</t>
  </si>
  <si>
    <t>4. Yardımcı Kaynaklar</t>
  </si>
  <si>
    <t>5. Hukuk Kurallarının Yaptırımları</t>
  </si>
  <si>
    <t>6. Kamu Hukuku Dalları</t>
  </si>
  <si>
    <t>7. Ceza Ve Ehliyet</t>
  </si>
  <si>
    <t>8. Özel Hukuk Dalları.</t>
  </si>
  <si>
    <t>9. Hakkın Tanımı Ve Türleri</t>
  </si>
  <si>
    <t>Devlet Biçimleri Ve Hükümet Sistemleri</t>
  </si>
  <si>
    <t>1. Devlet Kavramı</t>
  </si>
  <si>
    <t>2. Devlet Kurucu Unsurları</t>
  </si>
  <si>
    <t>3. Devlet Kavramına İlişkin Ayrımlar</t>
  </si>
  <si>
    <t>4. Yapılarına Göre Devlet Şekilleri</t>
  </si>
  <si>
    <t>5. Egemenliğin Kaynağına Göre Devlet Şekilleri</t>
  </si>
  <si>
    <t>6. Hükümet Sistemleri</t>
  </si>
  <si>
    <t>Anayasa Hukukuna Giriş, Temel Kavramlar Ve Türk Anayasa Tarihi</t>
  </si>
  <si>
    <t>1. Anayasa</t>
  </si>
  <si>
    <t>2. Anayasa Kavramına İlişkin Ayrımlar</t>
  </si>
  <si>
    <t>3. Yazılı Anayasa - Yazısız Anayasa Ayrımı</t>
  </si>
  <si>
    <t>4. Türk Anayasa Tarih</t>
  </si>
  <si>
    <t>5. Kanun-U Esasî (1876)</t>
  </si>
  <si>
    <t>6. Kanun-U Esasî’de 1909 Değişiklikleri (İkinci Meşrutiyet)</t>
  </si>
  <si>
    <t>7. 1921 Teşkilât-I Esasiye Kanunu</t>
  </si>
  <si>
    <t>8. Teşkilat-I Esasiye Kanunu’nda 29 Ekim 1923 Tarihli Değişiklikler</t>
  </si>
  <si>
    <t>9. 1924 Anayasası</t>
  </si>
  <si>
    <t>10. 1961 Anayasası .</t>
  </si>
  <si>
    <t>11. 1971-1973 Anayasa Değişiklikleri</t>
  </si>
  <si>
    <t>12. 1982 Anayasası</t>
  </si>
  <si>
    <t>13. 1982 Anayasasının Temel Özellikleri</t>
  </si>
  <si>
    <t>14. 2017 Anayasasının Temel Özellikleri</t>
  </si>
  <si>
    <t>15. Türk Tarihindeki Referandumlar</t>
  </si>
  <si>
    <t>16. 1982 Anayasası’nın Temel İlkeleri</t>
  </si>
  <si>
    <t>Yasama</t>
  </si>
  <si>
    <t>1. Yasama Organı</t>
  </si>
  <si>
    <t>2. Yasama İşlemleri</t>
  </si>
  <si>
    <t>4. Toplantı Ve Karar Yeter Sayısı</t>
  </si>
  <si>
    <t>Yürütme</t>
  </si>
  <si>
    <t>Kanun Hükmünde Kararnameler</t>
  </si>
  <si>
    <t>Cumhurbaşkanlığı Kararnamesi</t>
  </si>
  <si>
    <t>Yönetmelik</t>
  </si>
  <si>
    <t>Cumhurbaşkanı’nın Görev Ve Yetkileri</t>
  </si>
  <si>
    <t>Yargı</t>
  </si>
  <si>
    <t>1. Yargı</t>
  </si>
  <si>
    <t>2. Yargı Organı</t>
  </si>
  <si>
    <t>3. Hakimler Ve Savcılar Kurulu</t>
  </si>
  <si>
    <t>4. Yüksek Mahkemeler</t>
  </si>
  <si>
    <t>5. Anayasa Mahkemesi</t>
  </si>
  <si>
    <t>6. Yargıtay</t>
  </si>
  <si>
    <t>7. Danıştay</t>
  </si>
  <si>
    <t>8. Uyuşmazlık Mahkemesi</t>
  </si>
  <si>
    <t>9. Sayıştay</t>
  </si>
  <si>
    <t>Temel Hak Ve Hürriyetler</t>
  </si>
  <si>
    <t>1. Temel Hak Ve Hürriyetler</t>
  </si>
  <si>
    <t>2. Temel Hakların Türleri</t>
  </si>
  <si>
    <t>İdare Hukuku</t>
  </si>
  <si>
    <t>1. İdare Hukuku</t>
  </si>
  <si>
    <t>2. İdare (Kamu Yönetimi)</t>
  </si>
  <si>
    <t>3. Yerel Yönetim Organları</t>
  </si>
  <si>
    <t>4. Kamu Kuruluşları</t>
  </si>
  <si>
    <t>Uluslararası Kuruluşlar Ve Güncel Olaylar</t>
  </si>
  <si>
    <t>1. Uluslararası Kuruluşlar Ve Güncel Olaylar</t>
  </si>
  <si>
    <t>2. Uluslararası Örgüt Ve Kuruluşlar</t>
  </si>
  <si>
    <t>3. Kpss Güncel Bilgiler</t>
  </si>
  <si>
    <t>4. Türkiye’ye Vize Uygulamayan Ülkeler</t>
  </si>
  <si>
    <t>5. Unesco’nun Dünya Mirası Listesindeki Doğal Ve Kültürel Varlıklarımız</t>
  </si>
  <si>
    <t>1982 Anayasası Tam Metni</t>
  </si>
  <si>
    <t>1. T.C. Anayasası Madde Dizini</t>
  </si>
  <si>
    <t>2. 1982 Anayasasında 2007 Değişiklikleri</t>
  </si>
  <si>
    <t>3. 1982 Anayasasında 2010 Değişiklikleri</t>
  </si>
  <si>
    <t>4. 1982 Anayasasında 2017 Değişiklikleri</t>
  </si>
  <si>
    <t>3. TBMM İç Yapı Ve Çalışma Düzeni</t>
  </si>
  <si>
    <t>5. TBMM Görev Ve Yetkileri</t>
  </si>
  <si>
    <t>6. TBMM Bilgi Edinme Ve Denetim Yolları</t>
  </si>
  <si>
    <t>Temel Hukuk Kavramları</t>
  </si>
  <si>
    <t>Anayasal Kavramlar</t>
  </si>
  <si>
    <t>Türk Anayasa Tarihi</t>
  </si>
  <si>
    <t>Temel Hak Ödevler</t>
  </si>
  <si>
    <t>KPSS Lisans Vatandaşlık Konu Dağılımı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</si>
</sst>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2"/>
      <color theme="1"/>
      <name val="Calibri"/>
      <family val="2"/>
      <charset val="162"/>
      <scheme val="minor"/>
    </font>
    <font>
      <b/>
      <sz val="22"/>
      <color theme="0"/>
      <name val="Calibri"/>
      <family val="2"/>
      <charset val="162"/>
      <scheme val="minor"/>
    </font>
    <font>
      <sz val="8"/>
      <name val="Calibri"/>
      <family val="2"/>
      <scheme val="minor"/>
    </font>
    <font>
      <sz val="12"/>
      <name val="Calibri"/>
      <family val="2"/>
      <charset val="162"/>
      <scheme val="minor"/>
    </font>
    <font>
      <sz val="9.6"/>
      <color rgb="FF0D0D0D"/>
      <name val="Calibri"/>
      <family val="2"/>
      <charset val="162"/>
      <scheme val="minor"/>
    </font>
    <font>
      <sz val="10"/>
      <color rgb="FF0D0D0D"/>
      <name val="Calibri"/>
      <family val="2"/>
      <charset val="162"/>
      <scheme val="minor"/>
    </font>
    <font>
      <b/>
      <sz val="12"/>
      <color rgb="FF0D0D0D"/>
      <name val="Calibri"/>
      <family val="2"/>
      <charset val="162"/>
      <scheme val="minor"/>
    </font>
    <font>
      <b/>
      <sz val="11"/>
      <color theme="0"/>
      <name val="Arial"/>
      <family val="2"/>
      <charset val="162"/>
    </font>
    <font>
      <sz val="11"/>
      <name val="Arial"/>
      <family val="2"/>
      <charset val="162"/>
    </font>
    <font>
      <b/>
      <sz val="10"/>
      <color rgb="FFFFFFFF"/>
      <name val="Arial"/>
      <family val="2"/>
      <charset val="162"/>
    </font>
    <font>
      <sz val="10"/>
      <color rgb="FF333333"/>
      <name val="Arial"/>
      <family val="2"/>
      <charset val="162"/>
    </font>
    <font>
      <b/>
      <sz val="10"/>
      <color rgb="FF333333"/>
      <name val="Arial"/>
      <family val="2"/>
      <charset val="162"/>
    </font>
    <font>
      <b/>
      <sz val="11"/>
      <color theme="0"/>
      <name val="Calibri"/>
      <family val="2"/>
      <charset val="162"/>
      <scheme val="minor"/>
    </font>
    <font>
      <b/>
      <sz val="11"/>
      <name val="Arial"/>
      <family val="2"/>
      <charset val="162"/>
    </font>
    <font>
      <sz val="11"/>
      <color rgb="FF333333"/>
      <name val="Arial"/>
      <family val="2"/>
      <charset val="162"/>
    </font>
    <font>
      <sz val="11"/>
      <color theme="0"/>
      <name val="Calibri"/>
      <family val="2"/>
      <scheme val="minor"/>
    </font>
    <font>
      <b/>
      <sz val="11"/>
      <color theme="0"/>
      <name val="İnherit"/>
    </font>
  </fonts>
  <fills count="23">
    <fill>
      <patternFill patternType="none"/>
    </fill>
    <fill>
      <patternFill patternType="gray125"/>
    </fill>
    <fill>
      <patternFill patternType="solid">
        <fgColor theme="4" tint="-0.249977111117893"/>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3" tint="-0.249977111117893"/>
        <bgColor indexed="64"/>
      </patternFill>
    </fill>
    <fill>
      <patternFill patternType="solid">
        <fgColor theme="8" tint="-0.249977111117893"/>
        <bgColor indexed="64"/>
      </patternFill>
    </fill>
    <fill>
      <patternFill patternType="solid">
        <fgColor rgb="FF7030A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333333"/>
        <bgColor indexed="64"/>
      </patternFill>
    </fill>
    <fill>
      <patternFill patternType="solid">
        <fgColor rgb="FFF2F2F2"/>
        <bgColor indexed="64"/>
      </patternFill>
    </fill>
    <fill>
      <patternFill patternType="solid">
        <fgColor rgb="FFDDDDDD"/>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8"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1">
    <xf numFmtId="0" fontId="0" fillId="0" borderId="0"/>
  </cellStyleXfs>
  <cellXfs count="70">
    <xf numFmtId="0" fontId="0" fillId="0" borderId="0" xfId="0"/>
    <xf numFmtId="0" fontId="2" fillId="7" borderId="1" xfId="0" applyFont="1" applyFill="1" applyBorder="1" applyAlignment="1">
      <alignment horizontal="center" vertical="center"/>
    </xf>
    <xf numFmtId="14" fontId="2" fillId="7" borderId="1" xfId="0" applyNumberFormat="1" applyFont="1" applyFill="1" applyBorder="1" applyAlignment="1">
      <alignment horizontal="center" vertical="center"/>
    </xf>
    <xf numFmtId="0" fontId="0" fillId="0" borderId="0" xfId="0" applyBorder="1"/>
    <xf numFmtId="0" fontId="1" fillId="9" borderId="1" xfId="0" applyFont="1" applyFill="1" applyBorder="1" applyAlignment="1">
      <alignment horizontal="center" vertical="center"/>
    </xf>
    <xf numFmtId="0" fontId="4" fillId="0" borderId="1" xfId="0" applyFont="1" applyFill="1" applyBorder="1" applyAlignment="1">
      <alignment horizontal="left" vertical="top" wrapText="1"/>
    </xf>
    <xf numFmtId="0" fontId="5" fillId="0" borderId="0" xfId="0" applyFont="1" applyFill="1" applyBorder="1" applyAlignment="1">
      <alignment vertical="center" wrapText="1"/>
    </xf>
    <xf numFmtId="0" fontId="6" fillId="0" borderId="1" xfId="0" applyFont="1" applyFill="1" applyBorder="1" applyAlignment="1">
      <alignment vertical="center" wrapText="1"/>
    </xf>
    <xf numFmtId="0" fontId="7" fillId="0" borderId="1" xfId="0" applyFont="1" applyFill="1" applyBorder="1" applyAlignment="1">
      <alignment vertical="center" wrapText="1"/>
    </xf>
    <xf numFmtId="0" fontId="0" fillId="0" borderId="1" xfId="0" applyBorder="1" applyAlignment="1">
      <alignment horizontal="center" vertical="center" wrapText="1"/>
    </xf>
    <xf numFmtId="0" fontId="8" fillId="2" borderId="1" xfId="0" applyFont="1" applyFill="1" applyBorder="1" applyAlignment="1">
      <alignment vertical="center"/>
    </xf>
    <xf numFmtId="0" fontId="8" fillId="11" borderId="1" xfId="0" applyFont="1" applyFill="1" applyBorder="1" applyAlignment="1">
      <alignment vertical="center"/>
    </xf>
    <xf numFmtId="0" fontId="9" fillId="12" borderId="1" xfId="0" applyFont="1" applyFill="1" applyBorder="1" applyAlignment="1">
      <alignment horizontal="left" vertical="center"/>
    </xf>
    <xf numFmtId="0" fontId="8" fillId="2" borderId="1"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0" fontId="11" fillId="8" borderId="1" xfId="0" applyFont="1" applyFill="1" applyBorder="1" applyAlignment="1">
      <alignment vertical="center" wrapText="1"/>
    </xf>
    <xf numFmtId="0" fontId="11" fillId="14" borderId="1" xfId="0" applyFont="1" applyFill="1" applyBorder="1" applyAlignment="1">
      <alignment vertical="center" wrapText="1"/>
    </xf>
    <xf numFmtId="0" fontId="11" fillId="15" borderId="1" xfId="0" applyFont="1" applyFill="1" applyBorder="1" applyAlignment="1">
      <alignment vertical="center" wrapText="1"/>
    </xf>
    <xf numFmtId="0" fontId="11" fillId="8" borderId="1" xfId="0" applyNumberFormat="1" applyFont="1" applyFill="1" applyBorder="1" applyAlignment="1">
      <alignment horizontal="center" vertical="center" wrapText="1"/>
    </xf>
    <xf numFmtId="0" fontId="11" fillId="8"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1" fillId="15"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0" fillId="9" borderId="0" xfId="0" applyFill="1" applyAlignment="1">
      <alignment horizontal="left" vertical="top" wrapText="1"/>
    </xf>
    <xf numFmtId="0" fontId="0" fillId="10" borderId="0" xfId="0" applyFill="1" applyBorder="1" applyAlignment="1">
      <alignment horizontal="left"/>
    </xf>
    <xf numFmtId="0" fontId="13" fillId="2" borderId="1" xfId="0" applyFont="1" applyFill="1" applyBorder="1" applyAlignment="1">
      <alignment horizontal="center" vertical="center" wrapText="1"/>
    </xf>
    <xf numFmtId="0" fontId="14" fillId="12" borderId="4" xfId="0" applyFont="1" applyFill="1" applyBorder="1" applyAlignment="1">
      <alignment horizontal="left" vertical="center"/>
    </xf>
    <xf numFmtId="0" fontId="14" fillId="12" borderId="1" xfId="0" applyFont="1" applyFill="1" applyBorder="1" applyAlignment="1">
      <alignment horizontal="center" vertical="center"/>
    </xf>
    <xf numFmtId="0" fontId="2" fillId="16" borderId="1" xfId="0" applyFont="1" applyFill="1" applyBorder="1" applyAlignment="1">
      <alignment horizontal="center" vertical="center"/>
    </xf>
    <xf numFmtId="0" fontId="17" fillId="16" borderId="1" xfId="0" applyFont="1" applyFill="1" applyBorder="1" applyAlignment="1">
      <alignment vertical="center" wrapText="1"/>
    </xf>
    <xf numFmtId="0" fontId="17" fillId="16" borderId="1" xfId="0" applyFont="1" applyFill="1" applyBorder="1" applyAlignment="1">
      <alignment horizontal="center" vertical="center" wrapText="1"/>
    </xf>
    <xf numFmtId="0" fontId="17" fillId="3" borderId="1" xfId="0" applyFont="1" applyFill="1" applyBorder="1" applyAlignment="1">
      <alignment vertical="center" wrapText="1"/>
    </xf>
    <xf numFmtId="0" fontId="17" fillId="17" borderId="1" xfId="0" applyFont="1" applyFill="1" applyBorder="1" applyAlignment="1">
      <alignment vertical="center" wrapText="1"/>
    </xf>
    <xf numFmtId="0" fontId="16" fillId="0" borderId="0" xfId="0" applyFont="1"/>
    <xf numFmtId="0" fontId="14" fillId="17" borderId="1" xfId="0" applyFont="1" applyFill="1" applyBorder="1" applyAlignment="1">
      <alignment horizontal="center" vertical="center"/>
    </xf>
    <xf numFmtId="0" fontId="14" fillId="17" borderId="1" xfId="0" applyFont="1" applyFill="1" applyBorder="1" applyAlignment="1">
      <alignment horizontal="left" vertical="center"/>
    </xf>
    <xf numFmtId="0" fontId="12" fillId="8" borderId="1" xfId="0" applyFont="1" applyFill="1" applyBorder="1" applyAlignment="1">
      <alignment vertical="center" wrapText="1"/>
    </xf>
    <xf numFmtId="0" fontId="13" fillId="16" borderId="1" xfId="0" applyFont="1" applyFill="1" applyBorder="1" applyAlignment="1">
      <alignment horizontal="center" vertical="center" wrapText="1"/>
    </xf>
    <xf numFmtId="0" fontId="2" fillId="16" borderId="2" xfId="0" applyFont="1" applyFill="1" applyBorder="1" applyAlignment="1">
      <alignment horizontal="center" vertical="center"/>
    </xf>
    <xf numFmtId="0" fontId="2" fillId="16" borderId="5" xfId="0" applyFont="1" applyFill="1" applyBorder="1" applyAlignment="1">
      <alignment horizontal="center" vertical="center"/>
    </xf>
    <xf numFmtId="0" fontId="2" fillId="16" borderId="3" xfId="0" applyFont="1" applyFill="1" applyBorder="1" applyAlignment="1">
      <alignment horizontal="center" vertical="center"/>
    </xf>
    <xf numFmtId="0" fontId="15" fillId="4" borderId="1" xfId="0" applyFont="1" applyFill="1" applyBorder="1" applyAlignment="1">
      <alignment horizontal="left" vertical="center" wrapText="1" indent="1"/>
    </xf>
    <xf numFmtId="0" fontId="0" fillId="4" borderId="1" xfId="0" applyFont="1" applyFill="1" applyBorder="1"/>
    <xf numFmtId="0" fontId="0" fillId="0" borderId="0" xfId="0" applyAlignment="1">
      <alignment horizontal="center" vertical="center" wrapText="1"/>
    </xf>
    <xf numFmtId="0" fontId="13" fillId="4"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8" fillId="20" borderId="1" xfId="0" applyFont="1" applyFill="1" applyBorder="1" applyAlignment="1">
      <alignment vertical="center" wrapText="1"/>
    </xf>
    <xf numFmtId="0" fontId="13" fillId="20" borderId="1" xfId="0" applyFont="1" applyFill="1" applyBorder="1" applyAlignment="1">
      <alignment horizontal="center" vertical="center" wrapText="1"/>
    </xf>
    <xf numFmtId="0" fontId="16" fillId="20" borderId="1" xfId="0" applyFont="1" applyFill="1" applyBorder="1"/>
    <xf numFmtId="0" fontId="8" fillId="20" borderId="1" xfId="0" applyFont="1" applyFill="1" applyBorder="1" applyAlignment="1">
      <alignment horizontal="left" vertical="center" wrapText="1" indent="1"/>
    </xf>
    <xf numFmtId="0" fontId="8" fillId="5" borderId="1" xfId="0" applyFont="1" applyFill="1" applyBorder="1" applyAlignment="1">
      <alignment vertical="center" wrapText="1"/>
    </xf>
    <xf numFmtId="0" fontId="8" fillId="5" borderId="1" xfId="0" applyFont="1" applyFill="1" applyBorder="1" applyAlignment="1">
      <alignment horizontal="center" vertical="center" wrapText="1"/>
    </xf>
    <xf numFmtId="0" fontId="8" fillId="18" borderId="1" xfId="0" applyFont="1" applyFill="1" applyBorder="1" applyAlignment="1">
      <alignment vertical="center" wrapText="1"/>
    </xf>
    <xf numFmtId="0" fontId="16" fillId="18" borderId="1" xfId="0" applyFont="1" applyFill="1" applyBorder="1" applyAlignment="1">
      <alignment horizontal="center" vertical="center" wrapText="1"/>
    </xf>
    <xf numFmtId="0" fontId="15" fillId="19" borderId="1" xfId="0" applyFont="1" applyFill="1" applyBorder="1" applyAlignment="1">
      <alignment horizontal="left" vertical="center" wrapText="1" indent="1"/>
    </xf>
    <xf numFmtId="0" fontId="0" fillId="19" borderId="1" xfId="0" applyFill="1" applyBorder="1" applyAlignment="1">
      <alignment horizontal="center" vertical="center" wrapText="1"/>
    </xf>
    <xf numFmtId="0" fontId="8" fillId="18" borderId="1" xfId="0" applyFont="1" applyFill="1" applyBorder="1" applyAlignment="1">
      <alignment horizontal="center" vertical="center" wrapText="1"/>
    </xf>
    <xf numFmtId="0" fontId="8" fillId="21" borderId="1" xfId="0" applyFont="1" applyFill="1" applyBorder="1" applyAlignment="1">
      <alignment vertical="center" wrapText="1"/>
    </xf>
    <xf numFmtId="0" fontId="16" fillId="21" borderId="1" xfId="0" applyFont="1" applyFill="1" applyBorder="1"/>
    <xf numFmtId="0" fontId="15" fillId="22" borderId="1" xfId="0" applyFont="1" applyFill="1" applyBorder="1" applyAlignment="1">
      <alignment horizontal="left" vertical="center" wrapText="1" indent="1"/>
    </xf>
    <xf numFmtId="0" fontId="0" fillId="22" borderId="1" xfId="0" applyFill="1" applyBorder="1"/>
    <xf numFmtId="0" fontId="8" fillId="6" borderId="1" xfId="0" applyFont="1" applyFill="1" applyBorder="1" applyAlignment="1">
      <alignment horizontal="center" vertical="center" wrapText="1"/>
    </xf>
    <xf numFmtId="0" fontId="8" fillId="6" borderId="1" xfId="0" applyFont="1" applyFill="1" applyBorder="1" applyAlignment="1">
      <alignment horizontal="left" vertical="center" wrapText="1"/>
    </xf>
    <xf numFmtId="0" fontId="13" fillId="6"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8"/>
  <sheetViews>
    <sheetView tabSelected="1" zoomScale="90" zoomScaleNormal="90" workbookViewId="0">
      <selection activeCell="A4" sqref="A4:C4"/>
    </sheetView>
  </sheetViews>
  <sheetFormatPr defaultRowHeight="15"/>
  <cols>
    <col min="1" max="1" width="23.85546875" customWidth="1"/>
    <col min="2" max="2" width="33.140625" bestFit="1" customWidth="1"/>
    <col min="3" max="3" width="29.85546875" customWidth="1"/>
    <col min="4" max="4" width="16.5703125" customWidth="1"/>
    <col min="5" max="5" width="16" customWidth="1"/>
    <col min="6" max="6" width="13.85546875" customWidth="1"/>
    <col min="7" max="7" width="11.85546875" customWidth="1"/>
    <col min="8" max="8" width="16.140625" customWidth="1"/>
    <col min="9" max="9" width="15.7109375" customWidth="1"/>
    <col min="10" max="10" width="12" customWidth="1"/>
    <col min="11" max="11" width="11.85546875" customWidth="1"/>
    <col min="12" max="12" width="13.7109375" customWidth="1"/>
    <col min="13" max="13" width="12.5703125" customWidth="1"/>
    <col min="14" max="14" width="14.140625" customWidth="1"/>
    <col min="15" max="16" width="11.5703125" customWidth="1"/>
    <col min="17" max="17" width="12.140625" customWidth="1"/>
    <col min="18" max="18" width="13.28515625" customWidth="1"/>
    <col min="19" max="19" width="10.7109375" customWidth="1"/>
    <col min="20" max="20" width="11.140625" customWidth="1"/>
    <col min="21" max="21" width="14.5703125" customWidth="1"/>
    <col min="22" max="22" width="8" bestFit="1" customWidth="1"/>
    <col min="24" max="24" width="8.28515625" bestFit="1" customWidth="1"/>
    <col min="25" max="26" width="8.5703125" bestFit="1" customWidth="1"/>
    <col min="27" max="27" width="8.85546875" bestFit="1" customWidth="1"/>
    <col min="28" max="28" width="7.85546875" bestFit="1" customWidth="1"/>
    <col min="29" max="30" width="8.28515625" bestFit="1" customWidth="1"/>
    <col min="31" max="31" width="8.5703125" bestFit="1" customWidth="1"/>
  </cols>
  <sheetData>
    <row r="1" spans="1:21" ht="75.75" customHeight="1">
      <c r="A1" s="27" t="s">
        <v>0</v>
      </c>
      <c r="B1" s="28"/>
      <c r="C1" s="2">
        <v>45487</v>
      </c>
    </row>
    <row r="2" spans="1:21" ht="50.25" customHeight="1">
      <c r="A2" s="2">
        <f ca="1">TODAY()</f>
        <v>45337</v>
      </c>
      <c r="B2" s="1" t="s">
        <v>1</v>
      </c>
      <c r="C2" s="1">
        <f ca="1">C1-A2</f>
        <v>150</v>
      </c>
    </row>
    <row r="3" spans="1:21" ht="51" customHeight="1">
      <c r="A3" s="23" t="s">
        <v>2</v>
      </c>
      <c r="B3" s="23"/>
      <c r="C3" s="23"/>
      <c r="D3" s="31" t="s">
        <v>262</v>
      </c>
      <c r="E3" s="31" t="s">
        <v>264</v>
      </c>
      <c r="F3" s="31" t="s">
        <v>265</v>
      </c>
      <c r="G3" s="31" t="s">
        <v>266</v>
      </c>
      <c r="H3" s="31" t="s">
        <v>268</v>
      </c>
      <c r="I3" s="31" t="s">
        <v>269</v>
      </c>
      <c r="J3" s="31" t="s">
        <v>270</v>
      </c>
      <c r="K3" s="31" t="s">
        <v>271</v>
      </c>
      <c r="L3" s="31" t="s">
        <v>272</v>
      </c>
      <c r="M3" s="31" t="s">
        <v>273</v>
      </c>
      <c r="N3" s="31" t="s">
        <v>274</v>
      </c>
      <c r="O3" s="31" t="s">
        <v>275</v>
      </c>
      <c r="P3" s="31" t="s">
        <v>276</v>
      </c>
    </row>
    <row r="4" spans="1:21" ht="60" customHeight="1">
      <c r="A4" s="34" t="s">
        <v>3</v>
      </c>
      <c r="B4" s="34"/>
      <c r="C4" s="34"/>
      <c r="D4" s="43" t="s">
        <v>343</v>
      </c>
      <c r="E4" s="43" t="s">
        <v>344</v>
      </c>
      <c r="F4" s="43" t="s">
        <v>345</v>
      </c>
      <c r="G4" s="43" t="s">
        <v>346</v>
      </c>
      <c r="H4" s="43" t="s">
        <v>347</v>
      </c>
      <c r="I4" s="43" t="s">
        <v>348</v>
      </c>
      <c r="J4" s="43" t="s">
        <v>349</v>
      </c>
      <c r="K4" s="43" t="s">
        <v>322</v>
      </c>
      <c r="L4" s="43" t="s">
        <v>323</v>
      </c>
      <c r="M4" s="43" t="s">
        <v>324</v>
      </c>
      <c r="N4" s="43" t="s">
        <v>350</v>
      </c>
      <c r="O4" s="43" t="s">
        <v>351</v>
      </c>
      <c r="P4" s="43" t="s">
        <v>352</v>
      </c>
      <c r="Q4" s="43" t="s">
        <v>354</v>
      </c>
      <c r="R4" s="43" t="s">
        <v>355</v>
      </c>
      <c r="S4" s="43" t="s">
        <v>356</v>
      </c>
      <c r="T4" s="43" t="s">
        <v>340</v>
      </c>
      <c r="U4" s="43" t="s">
        <v>341</v>
      </c>
    </row>
    <row r="5" spans="1:21" ht="84" customHeight="1">
      <c r="A5" s="44" t="s">
        <v>400</v>
      </c>
      <c r="B5" s="45"/>
      <c r="C5" s="46"/>
      <c r="D5" s="43" t="s">
        <v>359</v>
      </c>
      <c r="E5" s="43" t="s">
        <v>371</v>
      </c>
      <c r="F5" s="43" t="s">
        <v>377</v>
      </c>
      <c r="G5" s="43" t="s">
        <v>381</v>
      </c>
      <c r="H5" s="43" t="s">
        <v>389</v>
      </c>
    </row>
    <row r="6" spans="1:21" ht="75">
      <c r="A6" s="24" t="s">
        <v>4</v>
      </c>
      <c r="B6" s="24"/>
      <c r="C6" s="24"/>
      <c r="D6" s="50" t="s">
        <v>517</v>
      </c>
      <c r="E6" s="50" t="s">
        <v>518</v>
      </c>
      <c r="F6" s="50" t="s">
        <v>519</v>
      </c>
      <c r="G6" s="50" t="s">
        <v>520</v>
      </c>
      <c r="H6" s="50" t="s">
        <v>521</v>
      </c>
      <c r="I6" s="50" t="s">
        <v>522</v>
      </c>
      <c r="J6" s="50" t="s">
        <v>523</v>
      </c>
      <c r="K6" s="50" t="s">
        <v>524</v>
      </c>
      <c r="L6" s="50" t="s">
        <v>525</v>
      </c>
      <c r="M6" s="50" t="s">
        <v>526</v>
      </c>
      <c r="N6" s="50" t="s">
        <v>527</v>
      </c>
      <c r="O6" s="50" t="s">
        <v>528</v>
      </c>
      <c r="P6" s="50" t="s">
        <v>529</v>
      </c>
      <c r="Q6" s="50" t="s">
        <v>530</v>
      </c>
      <c r="R6" s="50" t="s">
        <v>531</v>
      </c>
      <c r="S6" s="50" t="s">
        <v>532</v>
      </c>
      <c r="T6" s="50" t="s">
        <v>533</v>
      </c>
      <c r="U6" s="50" t="s">
        <v>444</v>
      </c>
    </row>
    <row r="7" spans="1:21" ht="75">
      <c r="A7" s="25" t="s">
        <v>5</v>
      </c>
      <c r="B7" s="25"/>
      <c r="C7" s="25"/>
      <c r="D7" s="51" t="s">
        <v>447</v>
      </c>
      <c r="E7" s="51" t="s">
        <v>452</v>
      </c>
      <c r="F7" s="51" t="s">
        <v>462</v>
      </c>
      <c r="G7" s="51" t="s">
        <v>469</v>
      </c>
      <c r="H7" s="51" t="s">
        <v>478</v>
      </c>
      <c r="I7" s="51" t="s">
        <v>486</v>
      </c>
      <c r="J7" s="51" t="s">
        <v>490</v>
      </c>
      <c r="K7" s="51" t="s">
        <v>495</v>
      </c>
    </row>
    <row r="8" spans="1:21" ht="90">
      <c r="A8" s="26" t="s">
        <v>6</v>
      </c>
      <c r="B8" s="26"/>
      <c r="C8" s="26"/>
      <c r="D8" s="69" t="s">
        <v>535</v>
      </c>
      <c r="E8" s="69" t="s">
        <v>545</v>
      </c>
      <c r="F8" s="69" t="s">
        <v>552</v>
      </c>
      <c r="G8" s="69" t="s">
        <v>569</v>
      </c>
      <c r="H8" s="69" t="s">
        <v>573</v>
      </c>
      <c r="I8" s="69" t="s">
        <v>578</v>
      </c>
      <c r="J8" s="69" t="s">
        <v>588</v>
      </c>
      <c r="K8" s="69" t="s">
        <v>591</v>
      </c>
      <c r="L8" s="69" t="s">
        <v>596</v>
      </c>
      <c r="M8" s="69" t="s">
        <v>602</v>
      </c>
    </row>
  </sheetData>
  <mergeCells count="7">
    <mergeCell ref="A1:B1"/>
    <mergeCell ref="A3:C3"/>
    <mergeCell ref="A4:C4"/>
    <mergeCell ref="A6:C6"/>
    <mergeCell ref="A7:C7"/>
    <mergeCell ref="A8:C8"/>
    <mergeCell ref="A5:C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E2416-83E6-42CA-B3EE-8A90A8A418C6}">
  <dimension ref="A1:R205"/>
  <sheetViews>
    <sheetView workbookViewId="0">
      <selection activeCell="F19" sqref="F19"/>
    </sheetView>
  </sheetViews>
  <sheetFormatPr defaultRowHeight="15"/>
  <cols>
    <col min="1" max="1" width="53.5703125" bestFit="1" customWidth="1"/>
    <col min="2" max="2" width="13.7109375" customWidth="1"/>
    <col min="6" max="6" width="28.28515625" customWidth="1"/>
    <col min="7" max="18" width="5" bestFit="1" customWidth="1"/>
  </cols>
  <sheetData>
    <row r="1" spans="1:18" ht="30">
      <c r="A1" s="10" t="s">
        <v>54</v>
      </c>
      <c r="B1" s="13" t="s">
        <v>257</v>
      </c>
      <c r="F1" s="14" t="s">
        <v>258</v>
      </c>
      <c r="G1" s="14">
        <v>2010</v>
      </c>
      <c r="H1" s="14">
        <v>2011</v>
      </c>
      <c r="I1" s="14">
        <v>2012</v>
      </c>
      <c r="J1" s="14">
        <v>2013</v>
      </c>
      <c r="K1" s="14">
        <v>2014</v>
      </c>
      <c r="L1" s="14">
        <v>2015</v>
      </c>
      <c r="M1" s="14">
        <v>2016</v>
      </c>
      <c r="N1" s="14">
        <v>2017</v>
      </c>
      <c r="O1" s="14">
        <v>2018</v>
      </c>
      <c r="P1" s="14">
        <v>2019</v>
      </c>
      <c r="Q1" s="14">
        <v>2020</v>
      </c>
      <c r="R1" s="14">
        <v>2021</v>
      </c>
    </row>
    <row r="2" spans="1:18">
      <c r="A2" s="11" t="s">
        <v>55</v>
      </c>
      <c r="B2" s="11"/>
      <c r="F2" s="15" t="s">
        <v>259</v>
      </c>
      <c r="G2" s="19" t="s">
        <v>260</v>
      </c>
      <c r="H2" s="19" t="s">
        <v>261</v>
      </c>
      <c r="I2" s="19" t="s">
        <v>260</v>
      </c>
      <c r="J2" s="19">
        <v>30</v>
      </c>
      <c r="K2" s="19">
        <v>30</v>
      </c>
      <c r="L2" s="19">
        <v>30</v>
      </c>
      <c r="M2" s="19">
        <v>30</v>
      </c>
      <c r="N2" s="19">
        <v>30</v>
      </c>
      <c r="O2" s="19" t="s">
        <v>261</v>
      </c>
      <c r="P2" s="19" t="s">
        <v>260</v>
      </c>
      <c r="Q2" s="19">
        <v>30</v>
      </c>
      <c r="R2" s="19">
        <v>30</v>
      </c>
    </row>
    <row r="3" spans="1:18">
      <c r="A3" s="12" t="s">
        <v>56</v>
      </c>
      <c r="B3" s="12"/>
      <c r="F3" s="16" t="s">
        <v>262</v>
      </c>
      <c r="G3" s="20">
        <v>2</v>
      </c>
      <c r="H3" s="20">
        <v>2</v>
      </c>
      <c r="I3" s="20">
        <v>1</v>
      </c>
      <c r="J3" s="20">
        <v>1</v>
      </c>
      <c r="K3" s="20">
        <v>2</v>
      </c>
      <c r="L3" s="20">
        <v>2</v>
      </c>
      <c r="M3" s="20">
        <v>2</v>
      </c>
      <c r="N3" s="20">
        <v>1</v>
      </c>
      <c r="O3" s="20">
        <v>1</v>
      </c>
      <c r="P3" s="20">
        <v>1</v>
      </c>
      <c r="Q3" s="20">
        <v>1</v>
      </c>
      <c r="R3" s="20" t="s">
        <v>263</v>
      </c>
    </row>
    <row r="4" spans="1:18">
      <c r="A4" s="12" t="s">
        <v>57</v>
      </c>
      <c r="B4" s="12"/>
      <c r="F4" s="17" t="s">
        <v>264</v>
      </c>
      <c r="G4" s="21">
        <v>5</v>
      </c>
      <c r="H4" s="21">
        <v>4</v>
      </c>
      <c r="I4" s="21">
        <v>4</v>
      </c>
      <c r="J4" s="21">
        <v>1</v>
      </c>
      <c r="K4" s="21">
        <v>3</v>
      </c>
      <c r="L4" s="21">
        <v>3</v>
      </c>
      <c r="M4" s="21">
        <v>2</v>
      </c>
      <c r="N4" s="21">
        <v>3</v>
      </c>
      <c r="O4" s="21">
        <v>1</v>
      </c>
      <c r="P4" s="21">
        <v>2</v>
      </c>
      <c r="Q4" s="21">
        <v>2</v>
      </c>
      <c r="R4" s="21" t="s">
        <v>263</v>
      </c>
    </row>
    <row r="5" spans="1:18">
      <c r="A5" s="12" t="s">
        <v>58</v>
      </c>
      <c r="B5" s="12"/>
      <c r="F5" s="16" t="s">
        <v>265</v>
      </c>
      <c r="G5" s="20">
        <v>3</v>
      </c>
      <c r="H5" s="20">
        <v>3</v>
      </c>
      <c r="I5" s="20">
        <v>5</v>
      </c>
      <c r="J5" s="20">
        <v>2</v>
      </c>
      <c r="K5" s="20">
        <v>2</v>
      </c>
      <c r="L5" s="20">
        <v>1</v>
      </c>
      <c r="M5" s="20">
        <v>2</v>
      </c>
      <c r="N5" s="20">
        <v>2</v>
      </c>
      <c r="O5" s="20">
        <v>1</v>
      </c>
      <c r="P5" s="20">
        <v>2</v>
      </c>
      <c r="Q5" s="20">
        <v>2</v>
      </c>
      <c r="R5" s="20" t="s">
        <v>263</v>
      </c>
    </row>
    <row r="6" spans="1:18">
      <c r="A6" s="12" t="s">
        <v>59</v>
      </c>
      <c r="B6" s="12"/>
      <c r="F6" s="17" t="s">
        <v>266</v>
      </c>
      <c r="G6" s="21" t="s">
        <v>267</v>
      </c>
      <c r="H6" s="21">
        <v>1</v>
      </c>
      <c r="I6" s="21" t="s">
        <v>267</v>
      </c>
      <c r="J6" s="21" t="s">
        <v>267</v>
      </c>
      <c r="K6" s="21">
        <v>1</v>
      </c>
      <c r="L6" s="21">
        <v>1</v>
      </c>
      <c r="M6" s="21">
        <v>3</v>
      </c>
      <c r="N6" s="21">
        <v>1</v>
      </c>
      <c r="O6" s="21">
        <v>2</v>
      </c>
      <c r="P6" s="21">
        <v>1</v>
      </c>
      <c r="Q6" s="21">
        <v>1</v>
      </c>
      <c r="R6" s="21" t="s">
        <v>263</v>
      </c>
    </row>
    <row r="7" spans="1:18">
      <c r="A7" s="12" t="s">
        <v>60</v>
      </c>
      <c r="B7" s="12"/>
      <c r="F7" s="16" t="s">
        <v>268</v>
      </c>
      <c r="G7" s="20" t="s">
        <v>267</v>
      </c>
      <c r="H7" s="20">
        <v>1</v>
      </c>
      <c r="I7" s="20" t="s">
        <v>267</v>
      </c>
      <c r="J7" s="20">
        <v>1</v>
      </c>
      <c r="K7" s="20">
        <v>1</v>
      </c>
      <c r="L7" s="20">
        <v>1</v>
      </c>
      <c r="M7" s="20" t="s">
        <v>267</v>
      </c>
      <c r="N7" s="20">
        <v>1</v>
      </c>
      <c r="O7" s="20" t="s">
        <v>267</v>
      </c>
      <c r="P7" s="20">
        <v>1</v>
      </c>
      <c r="Q7" s="20">
        <v>1</v>
      </c>
      <c r="R7" s="20" t="s">
        <v>263</v>
      </c>
    </row>
    <row r="8" spans="1:18">
      <c r="A8" s="12" t="s">
        <v>61</v>
      </c>
      <c r="B8" s="12"/>
      <c r="F8" s="17" t="s">
        <v>269</v>
      </c>
      <c r="G8" s="21" t="s">
        <v>267</v>
      </c>
      <c r="H8" s="21">
        <v>1</v>
      </c>
      <c r="I8" s="21">
        <v>1</v>
      </c>
      <c r="J8" s="21" t="s">
        <v>267</v>
      </c>
      <c r="K8" s="21">
        <v>1</v>
      </c>
      <c r="L8" s="21">
        <v>1</v>
      </c>
      <c r="M8" s="21" t="s">
        <v>267</v>
      </c>
      <c r="N8" s="21" t="s">
        <v>267</v>
      </c>
      <c r="O8" s="21">
        <v>1</v>
      </c>
      <c r="P8" s="21" t="s">
        <v>267</v>
      </c>
      <c r="Q8" s="21" t="s">
        <v>267</v>
      </c>
      <c r="R8" s="21" t="s">
        <v>263</v>
      </c>
    </row>
    <row r="9" spans="1:18">
      <c r="A9" s="12" t="s">
        <v>62</v>
      </c>
      <c r="B9" s="12"/>
      <c r="F9" s="16" t="s">
        <v>270</v>
      </c>
      <c r="G9" s="20" t="s">
        <v>267</v>
      </c>
      <c r="H9" s="20" t="s">
        <v>267</v>
      </c>
      <c r="I9" s="20" t="s">
        <v>267</v>
      </c>
      <c r="J9" s="20">
        <v>1</v>
      </c>
      <c r="K9" s="20">
        <v>1</v>
      </c>
      <c r="L9" s="20">
        <v>1</v>
      </c>
      <c r="M9" s="20">
        <v>1</v>
      </c>
      <c r="N9" s="20">
        <v>1</v>
      </c>
      <c r="O9" s="20">
        <v>1</v>
      </c>
      <c r="P9" s="20">
        <v>1</v>
      </c>
      <c r="Q9" s="20">
        <v>1</v>
      </c>
      <c r="R9" s="20" t="s">
        <v>263</v>
      </c>
    </row>
    <row r="10" spans="1:18">
      <c r="A10" s="12" t="s">
        <v>63</v>
      </c>
      <c r="B10" s="12"/>
      <c r="F10" s="17" t="s">
        <v>271</v>
      </c>
      <c r="G10" s="21">
        <v>1</v>
      </c>
      <c r="H10" s="21">
        <v>1</v>
      </c>
      <c r="I10" s="21">
        <v>1</v>
      </c>
      <c r="J10" s="21">
        <v>1</v>
      </c>
      <c r="K10" s="21">
        <v>2</v>
      </c>
      <c r="L10" s="21">
        <v>1</v>
      </c>
      <c r="M10" s="21">
        <v>1</v>
      </c>
      <c r="N10" s="21">
        <v>1</v>
      </c>
      <c r="O10" s="21">
        <v>1</v>
      </c>
      <c r="P10" s="21">
        <v>1</v>
      </c>
      <c r="Q10" s="21">
        <v>1</v>
      </c>
      <c r="R10" s="21" t="s">
        <v>263</v>
      </c>
    </row>
    <row r="11" spans="1:18">
      <c r="A11" s="12" t="s">
        <v>64</v>
      </c>
      <c r="B11" s="12"/>
      <c r="F11" s="16" t="s">
        <v>272</v>
      </c>
      <c r="G11" s="20">
        <v>1</v>
      </c>
      <c r="H11" s="20">
        <v>1</v>
      </c>
      <c r="I11" s="20">
        <v>1</v>
      </c>
      <c r="J11" s="20">
        <v>1</v>
      </c>
      <c r="K11" s="20" t="s">
        <v>267</v>
      </c>
      <c r="L11" s="20">
        <v>1</v>
      </c>
      <c r="M11" s="20">
        <v>1</v>
      </c>
      <c r="N11" s="20" t="s">
        <v>267</v>
      </c>
      <c r="O11" s="20">
        <v>1</v>
      </c>
      <c r="P11" s="20">
        <v>1</v>
      </c>
      <c r="Q11" s="20">
        <v>1</v>
      </c>
      <c r="R11" s="20" t="s">
        <v>263</v>
      </c>
    </row>
    <row r="12" spans="1:18">
      <c r="A12" s="12" t="s">
        <v>65</v>
      </c>
      <c r="B12" s="12"/>
      <c r="F12" s="17" t="s">
        <v>273</v>
      </c>
      <c r="G12" s="21">
        <v>2</v>
      </c>
      <c r="H12" s="21">
        <v>3</v>
      </c>
      <c r="I12" s="21">
        <v>2</v>
      </c>
      <c r="J12" s="21" t="s">
        <v>267</v>
      </c>
      <c r="K12" s="21" t="s">
        <v>267</v>
      </c>
      <c r="L12" s="21" t="s">
        <v>267</v>
      </c>
      <c r="M12" s="21" t="s">
        <v>267</v>
      </c>
      <c r="N12" s="21" t="s">
        <v>267</v>
      </c>
      <c r="O12" s="21">
        <v>1</v>
      </c>
      <c r="P12" s="21">
        <v>1</v>
      </c>
      <c r="Q12" s="21">
        <v>1</v>
      </c>
      <c r="R12" s="21" t="s">
        <v>263</v>
      </c>
    </row>
    <row r="13" spans="1:18">
      <c r="A13" s="12" t="s">
        <v>66</v>
      </c>
      <c r="B13" s="12"/>
      <c r="F13" s="16" t="s">
        <v>274</v>
      </c>
      <c r="G13" s="20">
        <v>15</v>
      </c>
      <c r="H13" s="20">
        <v>13</v>
      </c>
      <c r="I13" s="20">
        <v>15</v>
      </c>
      <c r="J13" s="20">
        <v>13</v>
      </c>
      <c r="K13" s="20">
        <v>13</v>
      </c>
      <c r="L13" s="20">
        <v>13</v>
      </c>
      <c r="M13" s="20">
        <v>14</v>
      </c>
      <c r="N13" s="20">
        <v>14</v>
      </c>
      <c r="O13" s="20">
        <v>15</v>
      </c>
      <c r="P13" s="20">
        <v>14</v>
      </c>
      <c r="Q13" s="20">
        <v>14</v>
      </c>
      <c r="R13" s="20" t="s">
        <v>263</v>
      </c>
    </row>
    <row r="14" spans="1:18">
      <c r="A14" s="12" t="s">
        <v>67</v>
      </c>
      <c r="B14" s="12"/>
      <c r="F14" s="17" t="s">
        <v>275</v>
      </c>
      <c r="G14" s="21">
        <v>1</v>
      </c>
      <c r="H14" s="21" t="s">
        <v>267</v>
      </c>
      <c r="I14" s="21" t="s">
        <v>267</v>
      </c>
      <c r="J14" s="21">
        <v>1</v>
      </c>
      <c r="K14" s="21" t="s">
        <v>267</v>
      </c>
      <c r="L14" s="21">
        <v>1</v>
      </c>
      <c r="M14" s="21" t="s">
        <v>267</v>
      </c>
      <c r="N14" s="21">
        <v>2</v>
      </c>
      <c r="O14" s="21">
        <v>1</v>
      </c>
      <c r="P14" s="21">
        <v>1</v>
      </c>
      <c r="Q14" s="21">
        <v>1</v>
      </c>
      <c r="R14" s="21" t="s">
        <v>263</v>
      </c>
    </row>
    <row r="15" spans="1:18">
      <c r="A15" s="12" t="s">
        <v>68</v>
      </c>
      <c r="B15" s="12"/>
      <c r="F15" s="18" t="s">
        <v>276</v>
      </c>
      <c r="G15" s="22" t="s">
        <v>267</v>
      </c>
      <c r="H15" s="22" t="s">
        <v>267</v>
      </c>
      <c r="I15" s="22" t="s">
        <v>267</v>
      </c>
      <c r="J15" s="22">
        <v>8</v>
      </c>
      <c r="K15" s="22">
        <v>4</v>
      </c>
      <c r="L15" s="22">
        <v>4</v>
      </c>
      <c r="M15" s="22">
        <v>4</v>
      </c>
      <c r="N15" s="22">
        <v>4</v>
      </c>
      <c r="O15" s="22">
        <v>4</v>
      </c>
      <c r="P15" s="22">
        <v>4</v>
      </c>
      <c r="Q15" s="22">
        <v>4</v>
      </c>
      <c r="R15" s="22" t="s">
        <v>263</v>
      </c>
    </row>
    <row r="16" spans="1:18">
      <c r="A16" s="12" t="s">
        <v>69</v>
      </c>
      <c r="B16" s="12"/>
    </row>
    <row r="17" spans="1:2">
      <c r="A17" s="12" t="s">
        <v>70</v>
      </c>
      <c r="B17" s="12"/>
    </row>
    <row r="18" spans="1:2">
      <c r="A18" s="12" t="s">
        <v>71</v>
      </c>
      <c r="B18" s="12"/>
    </row>
    <row r="19" spans="1:2">
      <c r="A19" s="12" t="s">
        <v>72</v>
      </c>
      <c r="B19" s="12"/>
    </row>
    <row r="20" spans="1:2">
      <c r="A20" s="12" t="s">
        <v>73</v>
      </c>
      <c r="B20" s="12"/>
    </row>
    <row r="21" spans="1:2">
      <c r="A21" s="12" t="s">
        <v>74</v>
      </c>
      <c r="B21" s="12"/>
    </row>
    <row r="22" spans="1:2">
      <c r="A22" s="12" t="s">
        <v>75</v>
      </c>
      <c r="B22" s="12"/>
    </row>
    <row r="23" spans="1:2">
      <c r="A23" s="12" t="s">
        <v>76</v>
      </c>
      <c r="B23" s="12"/>
    </row>
    <row r="24" spans="1:2">
      <c r="A24" s="12" t="s">
        <v>77</v>
      </c>
      <c r="B24" s="12"/>
    </row>
    <row r="25" spans="1:2">
      <c r="A25" s="12" t="s">
        <v>78</v>
      </c>
      <c r="B25" s="12"/>
    </row>
    <row r="26" spans="1:2">
      <c r="A26" s="12" t="s">
        <v>79</v>
      </c>
      <c r="B26" s="12"/>
    </row>
    <row r="27" spans="1:2">
      <c r="A27" s="12" t="s">
        <v>80</v>
      </c>
      <c r="B27" s="12"/>
    </row>
    <row r="28" spans="1:2">
      <c r="A28" s="12" t="s">
        <v>81</v>
      </c>
      <c r="B28" s="12"/>
    </row>
    <row r="29" spans="1:2">
      <c r="A29" s="12" t="s">
        <v>82</v>
      </c>
      <c r="B29" s="12"/>
    </row>
    <row r="30" spans="1:2">
      <c r="A30" s="12" t="s">
        <v>83</v>
      </c>
      <c r="B30" s="12"/>
    </row>
    <row r="31" spans="1:2">
      <c r="A31" s="11" t="s">
        <v>84</v>
      </c>
      <c r="B31" s="11"/>
    </row>
    <row r="32" spans="1:2">
      <c r="A32" s="12" t="s">
        <v>85</v>
      </c>
      <c r="B32" s="12"/>
    </row>
    <row r="33" spans="1:2">
      <c r="A33" s="12" t="s">
        <v>86</v>
      </c>
      <c r="B33" s="12"/>
    </row>
    <row r="34" spans="1:2">
      <c r="A34" s="12" t="s">
        <v>87</v>
      </c>
      <c r="B34" s="12"/>
    </row>
    <row r="35" spans="1:2">
      <c r="A35" s="12" t="s">
        <v>88</v>
      </c>
      <c r="B35" s="12"/>
    </row>
    <row r="36" spans="1:2">
      <c r="A36" s="12" t="s">
        <v>89</v>
      </c>
      <c r="B36" s="12"/>
    </row>
    <row r="37" spans="1:2">
      <c r="A37" s="12" t="s">
        <v>90</v>
      </c>
      <c r="B37" s="12"/>
    </row>
    <row r="38" spans="1:2">
      <c r="A38" s="12" t="s">
        <v>91</v>
      </c>
      <c r="B38" s="12"/>
    </row>
    <row r="39" spans="1:2">
      <c r="A39" s="12" t="s">
        <v>92</v>
      </c>
      <c r="B39" s="12"/>
    </row>
    <row r="40" spans="1:2">
      <c r="A40" s="12" t="s">
        <v>93</v>
      </c>
      <c r="B40" s="12"/>
    </row>
    <row r="41" spans="1:2">
      <c r="A41" s="12" t="s">
        <v>94</v>
      </c>
      <c r="B41" s="12"/>
    </row>
    <row r="42" spans="1:2">
      <c r="A42" s="12" t="s">
        <v>95</v>
      </c>
      <c r="B42" s="12"/>
    </row>
    <row r="43" spans="1:2">
      <c r="A43" s="12" t="s">
        <v>96</v>
      </c>
      <c r="B43" s="12"/>
    </row>
    <row r="44" spans="1:2">
      <c r="A44" s="12" t="s">
        <v>97</v>
      </c>
      <c r="B44" s="12"/>
    </row>
    <row r="45" spans="1:2">
      <c r="A45" s="12" t="s">
        <v>98</v>
      </c>
      <c r="B45" s="12"/>
    </row>
    <row r="46" spans="1:2">
      <c r="A46" s="12" t="s">
        <v>99</v>
      </c>
      <c r="B46" s="12"/>
    </row>
    <row r="47" spans="1:2">
      <c r="A47" s="12" t="s">
        <v>100</v>
      </c>
      <c r="B47" s="12"/>
    </row>
    <row r="48" spans="1:2">
      <c r="A48" s="12" t="s">
        <v>101</v>
      </c>
      <c r="B48" s="12"/>
    </row>
    <row r="49" spans="1:2">
      <c r="A49" s="12" t="s">
        <v>102</v>
      </c>
      <c r="B49" s="12"/>
    </row>
    <row r="50" spans="1:2">
      <c r="A50" s="12" t="s">
        <v>103</v>
      </c>
      <c r="B50" s="12"/>
    </row>
    <row r="51" spans="1:2">
      <c r="A51" s="12" t="s">
        <v>104</v>
      </c>
      <c r="B51" s="12"/>
    </row>
    <row r="52" spans="1:2">
      <c r="A52" s="12" t="s">
        <v>105</v>
      </c>
      <c r="B52" s="12"/>
    </row>
    <row r="53" spans="1:2">
      <c r="A53" s="12" t="s">
        <v>106</v>
      </c>
      <c r="B53" s="12"/>
    </row>
    <row r="54" spans="1:2">
      <c r="A54" s="12" t="s">
        <v>107</v>
      </c>
      <c r="B54" s="12"/>
    </row>
    <row r="55" spans="1:2">
      <c r="A55" s="12" t="s">
        <v>108</v>
      </c>
      <c r="B55" s="12"/>
    </row>
    <row r="56" spans="1:2">
      <c r="A56" s="12" t="s">
        <v>109</v>
      </c>
      <c r="B56" s="12"/>
    </row>
    <row r="57" spans="1:2">
      <c r="A57" s="12" t="s">
        <v>110</v>
      </c>
      <c r="B57" s="12"/>
    </row>
    <row r="58" spans="1:2">
      <c r="A58" s="12" t="s">
        <v>111</v>
      </c>
      <c r="B58" s="12"/>
    </row>
    <row r="59" spans="1:2">
      <c r="A59" s="12" t="s">
        <v>112</v>
      </c>
      <c r="B59" s="12"/>
    </row>
    <row r="60" spans="1:2">
      <c r="A60" s="12" t="s">
        <v>113</v>
      </c>
      <c r="B60" s="12"/>
    </row>
    <row r="61" spans="1:2">
      <c r="A61" s="12" t="s">
        <v>114</v>
      </c>
      <c r="B61" s="12"/>
    </row>
    <row r="62" spans="1:2">
      <c r="A62" s="12" t="s">
        <v>115</v>
      </c>
      <c r="B62" s="12"/>
    </row>
    <row r="63" spans="1:2">
      <c r="A63" s="12" t="s">
        <v>116</v>
      </c>
      <c r="B63" s="12"/>
    </row>
    <row r="64" spans="1:2">
      <c r="A64" s="12" t="s">
        <v>117</v>
      </c>
      <c r="B64" s="12"/>
    </row>
    <row r="65" spans="1:2">
      <c r="A65" s="12" t="s">
        <v>118</v>
      </c>
      <c r="B65" s="12"/>
    </row>
    <row r="66" spans="1:2">
      <c r="A66" s="12" t="s">
        <v>119</v>
      </c>
      <c r="B66" s="12"/>
    </row>
    <row r="67" spans="1:2">
      <c r="A67" s="12" t="s">
        <v>120</v>
      </c>
      <c r="B67" s="12"/>
    </row>
    <row r="68" spans="1:2">
      <c r="A68" s="12" t="s">
        <v>121</v>
      </c>
      <c r="B68" s="12"/>
    </row>
    <row r="69" spans="1:2">
      <c r="A69" s="12" t="s">
        <v>122</v>
      </c>
      <c r="B69" s="12"/>
    </row>
    <row r="70" spans="1:2">
      <c r="A70" s="12" t="s">
        <v>123</v>
      </c>
      <c r="B70" s="12"/>
    </row>
    <row r="71" spans="1:2">
      <c r="A71" s="12" t="s">
        <v>124</v>
      </c>
      <c r="B71" s="12"/>
    </row>
    <row r="72" spans="1:2">
      <c r="A72" s="12" t="s">
        <v>125</v>
      </c>
      <c r="B72" s="12"/>
    </row>
    <row r="73" spans="1:2">
      <c r="A73" s="12" t="s">
        <v>126</v>
      </c>
      <c r="B73" s="12"/>
    </row>
    <row r="74" spans="1:2">
      <c r="A74" s="11" t="s">
        <v>127</v>
      </c>
      <c r="B74" s="11"/>
    </row>
    <row r="75" spans="1:2">
      <c r="A75" s="12" t="s">
        <v>128</v>
      </c>
      <c r="B75" s="12"/>
    </row>
    <row r="76" spans="1:2">
      <c r="A76" s="12" t="s">
        <v>129</v>
      </c>
      <c r="B76" s="12"/>
    </row>
    <row r="77" spans="1:2">
      <c r="A77" s="12" t="s">
        <v>130</v>
      </c>
      <c r="B77" s="12"/>
    </row>
    <row r="78" spans="1:2">
      <c r="A78" s="12" t="s">
        <v>131</v>
      </c>
      <c r="B78" s="12"/>
    </row>
    <row r="79" spans="1:2">
      <c r="A79" s="12" t="s">
        <v>132</v>
      </c>
      <c r="B79" s="12"/>
    </row>
    <row r="80" spans="1:2">
      <c r="A80" s="12" t="s">
        <v>133</v>
      </c>
      <c r="B80" s="12"/>
    </row>
    <row r="81" spans="1:2">
      <c r="A81" s="12" t="s">
        <v>134</v>
      </c>
      <c r="B81" s="12"/>
    </row>
    <row r="82" spans="1:2">
      <c r="A82" s="12" t="s">
        <v>135</v>
      </c>
      <c r="B82" s="12"/>
    </row>
    <row r="83" spans="1:2">
      <c r="A83" s="12" t="s">
        <v>136</v>
      </c>
      <c r="B83" s="12"/>
    </row>
    <row r="84" spans="1:2">
      <c r="A84" s="12" t="s">
        <v>137</v>
      </c>
      <c r="B84" s="12"/>
    </row>
    <row r="85" spans="1:2">
      <c r="A85" s="12" t="s">
        <v>138</v>
      </c>
      <c r="B85" s="12"/>
    </row>
    <row r="86" spans="1:2">
      <c r="A86" s="12" t="s">
        <v>139</v>
      </c>
      <c r="B86" s="12"/>
    </row>
    <row r="87" spans="1:2">
      <c r="A87" s="12" t="s">
        <v>140</v>
      </c>
      <c r="B87" s="12"/>
    </row>
    <row r="88" spans="1:2">
      <c r="A88" s="12" t="s">
        <v>141</v>
      </c>
      <c r="B88" s="12"/>
    </row>
    <row r="89" spans="1:2">
      <c r="A89" s="12" t="s">
        <v>142</v>
      </c>
      <c r="B89" s="12"/>
    </row>
    <row r="90" spans="1:2">
      <c r="A90" s="12" t="s">
        <v>143</v>
      </c>
      <c r="B90" s="12"/>
    </row>
    <row r="91" spans="1:2">
      <c r="A91" s="12" t="s">
        <v>144</v>
      </c>
      <c r="B91" s="12"/>
    </row>
    <row r="92" spans="1:2">
      <c r="A92" s="12" t="s">
        <v>145</v>
      </c>
      <c r="B92" s="12"/>
    </row>
    <row r="93" spans="1:2">
      <c r="A93" s="11" t="s">
        <v>146</v>
      </c>
      <c r="B93" s="11"/>
    </row>
    <row r="94" spans="1:2">
      <c r="A94" s="12" t="s">
        <v>147</v>
      </c>
      <c r="B94" s="12"/>
    </row>
    <row r="95" spans="1:2">
      <c r="A95" s="12" t="s">
        <v>148</v>
      </c>
      <c r="B95" s="12"/>
    </row>
    <row r="96" spans="1:2">
      <c r="A96" s="12" t="s">
        <v>149</v>
      </c>
      <c r="B96" s="12"/>
    </row>
    <row r="97" spans="1:2">
      <c r="A97" s="12" t="s">
        <v>150</v>
      </c>
      <c r="B97" s="12"/>
    </row>
    <row r="98" spans="1:2">
      <c r="A98" s="12" t="s">
        <v>151</v>
      </c>
      <c r="B98" s="12"/>
    </row>
    <row r="99" spans="1:2">
      <c r="A99" s="12" t="s">
        <v>152</v>
      </c>
      <c r="B99" s="12"/>
    </row>
    <row r="100" spans="1:2">
      <c r="A100" s="12" t="s">
        <v>153</v>
      </c>
      <c r="B100" s="12"/>
    </row>
    <row r="101" spans="1:2">
      <c r="A101" s="12" t="s">
        <v>154</v>
      </c>
      <c r="B101" s="12"/>
    </row>
    <row r="102" spans="1:2">
      <c r="A102" s="12" t="s">
        <v>155</v>
      </c>
      <c r="B102" s="12"/>
    </row>
    <row r="103" spans="1:2">
      <c r="A103" s="12" t="s">
        <v>156</v>
      </c>
      <c r="B103" s="12"/>
    </row>
    <row r="104" spans="1:2">
      <c r="A104" s="12" t="s">
        <v>157</v>
      </c>
      <c r="B104" s="12"/>
    </row>
    <row r="105" spans="1:2">
      <c r="A105" s="12" t="s">
        <v>158</v>
      </c>
      <c r="B105" s="12"/>
    </row>
    <row r="106" spans="1:2">
      <c r="A106" s="12" t="s">
        <v>159</v>
      </c>
      <c r="B106" s="12"/>
    </row>
    <row r="107" spans="1:2">
      <c r="A107" s="11" t="s">
        <v>160</v>
      </c>
      <c r="B107" s="11"/>
    </row>
    <row r="108" spans="1:2">
      <c r="A108" s="12" t="s">
        <v>161</v>
      </c>
      <c r="B108" s="12"/>
    </row>
    <row r="109" spans="1:2">
      <c r="A109" s="12" t="s">
        <v>162</v>
      </c>
      <c r="B109" s="12"/>
    </row>
    <row r="110" spans="1:2">
      <c r="A110" s="12" t="s">
        <v>163</v>
      </c>
      <c r="B110" s="12"/>
    </row>
    <row r="111" spans="1:2">
      <c r="A111" s="12" t="s">
        <v>164</v>
      </c>
      <c r="B111" s="12"/>
    </row>
    <row r="112" spans="1:2">
      <c r="A112" s="12" t="s">
        <v>165</v>
      </c>
      <c r="B112" s="12"/>
    </row>
    <row r="113" spans="1:2">
      <c r="A113" s="11" t="s">
        <v>166</v>
      </c>
      <c r="B113" s="11"/>
    </row>
    <row r="114" spans="1:2">
      <c r="A114" s="12" t="s">
        <v>167</v>
      </c>
      <c r="B114" s="12"/>
    </row>
    <row r="115" spans="1:2">
      <c r="A115" s="12" t="s">
        <v>168</v>
      </c>
      <c r="B115" s="12"/>
    </row>
    <row r="116" spans="1:2">
      <c r="A116" s="12" t="s">
        <v>169</v>
      </c>
      <c r="B116" s="12"/>
    </row>
    <row r="117" spans="1:2">
      <c r="A117" s="12" t="s">
        <v>170</v>
      </c>
      <c r="B117" s="12"/>
    </row>
    <row r="118" spans="1:2">
      <c r="A118" s="12" t="s">
        <v>171</v>
      </c>
      <c r="B118" s="12"/>
    </row>
    <row r="119" spans="1:2">
      <c r="A119" s="12" t="s">
        <v>172</v>
      </c>
      <c r="B119" s="12"/>
    </row>
    <row r="120" spans="1:2">
      <c r="A120" s="12" t="s">
        <v>173</v>
      </c>
      <c r="B120" s="12"/>
    </row>
    <row r="121" spans="1:2">
      <c r="A121" s="12" t="s">
        <v>174</v>
      </c>
      <c r="B121" s="12"/>
    </row>
    <row r="122" spans="1:2">
      <c r="A122" s="12" t="s">
        <v>175</v>
      </c>
      <c r="B122" s="12"/>
    </row>
    <row r="123" spans="1:2">
      <c r="A123" s="12" t="s">
        <v>176</v>
      </c>
      <c r="B123" s="12"/>
    </row>
    <row r="124" spans="1:2">
      <c r="A124" s="12" t="s">
        <v>177</v>
      </c>
      <c r="B124" s="12"/>
    </row>
    <row r="125" spans="1:2">
      <c r="A125" s="12" t="s">
        <v>178</v>
      </c>
      <c r="B125" s="12"/>
    </row>
    <row r="126" spans="1:2">
      <c r="A126" s="12" t="s">
        <v>179</v>
      </c>
      <c r="B126" s="12"/>
    </row>
    <row r="127" spans="1:2">
      <c r="A127" s="12" t="s">
        <v>180</v>
      </c>
      <c r="B127" s="12"/>
    </row>
    <row r="128" spans="1:2">
      <c r="A128" s="12" t="s">
        <v>181</v>
      </c>
      <c r="B128" s="12"/>
    </row>
    <row r="129" spans="1:2">
      <c r="A129" s="12" t="s">
        <v>182</v>
      </c>
      <c r="B129" s="12"/>
    </row>
    <row r="130" spans="1:2">
      <c r="A130" s="12" t="s">
        <v>183</v>
      </c>
      <c r="B130" s="12"/>
    </row>
    <row r="131" spans="1:2">
      <c r="A131" s="12" t="s">
        <v>184</v>
      </c>
      <c r="B131" s="12"/>
    </row>
    <row r="132" spans="1:2">
      <c r="A132" s="12" t="s">
        <v>185</v>
      </c>
      <c r="B132" s="12"/>
    </row>
    <row r="133" spans="1:2">
      <c r="A133" s="12" t="s">
        <v>186</v>
      </c>
      <c r="B133" s="12"/>
    </row>
    <row r="134" spans="1:2">
      <c r="A134" s="12" t="s">
        <v>187</v>
      </c>
      <c r="B134" s="12"/>
    </row>
    <row r="135" spans="1:2">
      <c r="A135" s="12" t="s">
        <v>188</v>
      </c>
      <c r="B135" s="12"/>
    </row>
    <row r="136" spans="1:2">
      <c r="A136" s="12" t="s">
        <v>189</v>
      </c>
      <c r="B136" s="12"/>
    </row>
    <row r="137" spans="1:2">
      <c r="A137" s="12" t="s">
        <v>190</v>
      </c>
      <c r="B137" s="12"/>
    </row>
    <row r="138" spans="1:2">
      <c r="A138" s="12" t="s">
        <v>191</v>
      </c>
      <c r="B138" s="12"/>
    </row>
    <row r="139" spans="1:2">
      <c r="A139" s="12" t="s">
        <v>192</v>
      </c>
      <c r="B139" s="12"/>
    </row>
    <row r="140" spans="1:2">
      <c r="A140" s="12" t="s">
        <v>193</v>
      </c>
      <c r="B140" s="12"/>
    </row>
    <row r="141" spans="1:2">
      <c r="A141" s="12" t="s">
        <v>194</v>
      </c>
      <c r="B141" s="12"/>
    </row>
    <row r="142" spans="1:2">
      <c r="A142" s="12" t="s">
        <v>195</v>
      </c>
      <c r="B142" s="12"/>
    </row>
    <row r="143" spans="1:2">
      <c r="A143" s="12" t="s">
        <v>196</v>
      </c>
      <c r="B143" s="12"/>
    </row>
    <row r="144" spans="1:2">
      <c r="A144" s="12" t="s">
        <v>197</v>
      </c>
      <c r="B144" s="12"/>
    </row>
    <row r="145" spans="1:2">
      <c r="A145" s="12" t="s">
        <v>198</v>
      </c>
      <c r="B145" s="12"/>
    </row>
    <row r="146" spans="1:2">
      <c r="A146" s="12" t="s">
        <v>199</v>
      </c>
      <c r="B146" s="12"/>
    </row>
    <row r="147" spans="1:2">
      <c r="A147" s="12" t="s">
        <v>200</v>
      </c>
      <c r="B147" s="12"/>
    </row>
    <row r="148" spans="1:2">
      <c r="A148" s="12" t="s">
        <v>201</v>
      </c>
      <c r="B148" s="12"/>
    </row>
    <row r="149" spans="1:2">
      <c r="A149" s="12" t="s">
        <v>202</v>
      </c>
      <c r="B149" s="12"/>
    </row>
    <row r="150" spans="1:2">
      <c r="A150" s="12" t="s">
        <v>203</v>
      </c>
      <c r="B150" s="12"/>
    </row>
    <row r="151" spans="1:2">
      <c r="A151" s="11" t="s">
        <v>204</v>
      </c>
      <c r="B151" s="11"/>
    </row>
    <row r="152" spans="1:2">
      <c r="A152" s="12" t="s">
        <v>205</v>
      </c>
      <c r="B152" s="12"/>
    </row>
    <row r="153" spans="1:2">
      <c r="A153" s="12" t="s">
        <v>206</v>
      </c>
      <c r="B153" s="12"/>
    </row>
    <row r="154" spans="1:2">
      <c r="A154" s="12" t="s">
        <v>207</v>
      </c>
      <c r="B154" s="12"/>
    </row>
    <row r="155" spans="1:2">
      <c r="A155" s="12" t="s">
        <v>208</v>
      </c>
      <c r="B155" s="12"/>
    </row>
    <row r="156" spans="1:2">
      <c r="A156" s="12" t="s">
        <v>209</v>
      </c>
      <c r="B156" s="12"/>
    </row>
    <row r="157" spans="1:2">
      <c r="A157" s="12" t="s">
        <v>210</v>
      </c>
      <c r="B157" s="12"/>
    </row>
    <row r="158" spans="1:2">
      <c r="A158" s="12" t="s">
        <v>211</v>
      </c>
      <c r="B158" s="12"/>
    </row>
    <row r="159" spans="1:2">
      <c r="A159" s="12" t="s">
        <v>212</v>
      </c>
      <c r="B159" s="12"/>
    </row>
    <row r="160" spans="1:2">
      <c r="A160" s="12" t="s">
        <v>213</v>
      </c>
      <c r="B160" s="12"/>
    </row>
    <row r="161" spans="1:2">
      <c r="A161" s="12" t="s">
        <v>214</v>
      </c>
      <c r="B161" s="12"/>
    </row>
    <row r="162" spans="1:2">
      <c r="A162" s="12" t="s">
        <v>215</v>
      </c>
      <c r="B162" s="12"/>
    </row>
    <row r="163" spans="1:2">
      <c r="A163" s="11" t="s">
        <v>216</v>
      </c>
      <c r="B163" s="11"/>
    </row>
    <row r="164" spans="1:2">
      <c r="A164" s="12" t="s">
        <v>217</v>
      </c>
      <c r="B164" s="12"/>
    </row>
    <row r="165" spans="1:2">
      <c r="A165" s="12" t="s">
        <v>218</v>
      </c>
      <c r="B165" s="12"/>
    </row>
    <row r="166" spans="1:2">
      <c r="A166" s="12" t="s">
        <v>219</v>
      </c>
      <c r="B166" s="12"/>
    </row>
    <row r="167" spans="1:2">
      <c r="A167" s="12" t="s">
        <v>220</v>
      </c>
      <c r="B167" s="12"/>
    </row>
    <row r="168" spans="1:2">
      <c r="A168" s="12" t="s">
        <v>221</v>
      </c>
      <c r="B168" s="12"/>
    </row>
    <row r="169" spans="1:2">
      <c r="A169" s="12" t="s">
        <v>222</v>
      </c>
      <c r="B169" s="12"/>
    </row>
    <row r="170" spans="1:2">
      <c r="A170" s="12" t="s">
        <v>223</v>
      </c>
      <c r="B170" s="12"/>
    </row>
    <row r="171" spans="1:2">
      <c r="A171" s="12" t="s">
        <v>224</v>
      </c>
      <c r="B171" s="12"/>
    </row>
    <row r="172" spans="1:2">
      <c r="A172" s="12" t="s">
        <v>225</v>
      </c>
      <c r="B172" s="12"/>
    </row>
    <row r="173" spans="1:2">
      <c r="A173" s="11" t="s">
        <v>226</v>
      </c>
      <c r="B173" s="11"/>
    </row>
    <row r="174" spans="1:2">
      <c r="A174" s="12" t="s">
        <v>227</v>
      </c>
      <c r="B174" s="12"/>
    </row>
    <row r="175" spans="1:2">
      <c r="A175" s="12" t="s">
        <v>228</v>
      </c>
      <c r="B175" s="12"/>
    </row>
    <row r="176" spans="1:2">
      <c r="A176" s="12" t="s">
        <v>229</v>
      </c>
      <c r="B176" s="12"/>
    </row>
    <row r="177" spans="1:2">
      <c r="A177" s="12" t="s">
        <v>230</v>
      </c>
      <c r="B177" s="12"/>
    </row>
    <row r="178" spans="1:2">
      <c r="A178" s="12" t="s">
        <v>231</v>
      </c>
      <c r="B178" s="12"/>
    </row>
    <row r="179" spans="1:2">
      <c r="A179" s="12" t="s">
        <v>232</v>
      </c>
      <c r="B179" s="12"/>
    </row>
    <row r="180" spans="1:2">
      <c r="A180" s="12" t="s">
        <v>233</v>
      </c>
      <c r="B180" s="12"/>
    </row>
    <row r="181" spans="1:2">
      <c r="A181" s="12" t="s">
        <v>234</v>
      </c>
      <c r="B181" s="12"/>
    </row>
    <row r="182" spans="1:2">
      <c r="A182" s="12" t="s">
        <v>235</v>
      </c>
      <c r="B182" s="12"/>
    </row>
    <row r="183" spans="1:2">
      <c r="A183" s="12" t="s">
        <v>236</v>
      </c>
      <c r="B183" s="12"/>
    </row>
    <row r="184" spans="1:2">
      <c r="A184" s="12" t="s">
        <v>237</v>
      </c>
      <c r="B184" s="12"/>
    </row>
    <row r="185" spans="1:2">
      <c r="A185" s="12" t="s">
        <v>238</v>
      </c>
      <c r="B185" s="12"/>
    </row>
    <row r="186" spans="1:2">
      <c r="A186" s="11" t="s">
        <v>239</v>
      </c>
      <c r="B186" s="11"/>
    </row>
    <row r="187" spans="1:2">
      <c r="A187" s="12" t="s">
        <v>240</v>
      </c>
      <c r="B187" s="12"/>
    </row>
    <row r="188" spans="1:2">
      <c r="A188" s="12" t="s">
        <v>241</v>
      </c>
      <c r="B188" s="12"/>
    </row>
    <row r="189" spans="1:2">
      <c r="A189" s="12" t="s">
        <v>242</v>
      </c>
      <c r="B189" s="12"/>
    </row>
    <row r="190" spans="1:2">
      <c r="A190" s="12" t="s">
        <v>243</v>
      </c>
      <c r="B190" s="12"/>
    </row>
    <row r="191" spans="1:2">
      <c r="A191" s="12" t="s">
        <v>244</v>
      </c>
      <c r="B191" s="12"/>
    </row>
    <row r="192" spans="1:2">
      <c r="A192" s="12" t="s">
        <v>245</v>
      </c>
      <c r="B192" s="12"/>
    </row>
    <row r="193" spans="1:2">
      <c r="A193" s="12" t="s">
        <v>246</v>
      </c>
      <c r="B193" s="12"/>
    </row>
    <row r="194" spans="1:2">
      <c r="A194" s="12" t="s">
        <v>247</v>
      </c>
      <c r="B194" s="12"/>
    </row>
    <row r="195" spans="1:2">
      <c r="A195" s="12" t="s">
        <v>248</v>
      </c>
      <c r="B195" s="12"/>
    </row>
    <row r="196" spans="1:2">
      <c r="A196" s="12" t="s">
        <v>249</v>
      </c>
      <c r="B196" s="12"/>
    </row>
    <row r="197" spans="1:2">
      <c r="A197" s="12" t="s">
        <v>250</v>
      </c>
      <c r="B197" s="12"/>
    </row>
    <row r="198" spans="1:2">
      <c r="A198" s="12" t="s">
        <v>251</v>
      </c>
      <c r="B198" s="12"/>
    </row>
    <row r="199" spans="1:2">
      <c r="A199" s="12" t="s">
        <v>252</v>
      </c>
      <c r="B199" s="12"/>
    </row>
    <row r="200" spans="1:2">
      <c r="A200" s="12" t="s">
        <v>253</v>
      </c>
      <c r="B200" s="12"/>
    </row>
    <row r="201" spans="1:2">
      <c r="A201" s="12" t="s">
        <v>254</v>
      </c>
      <c r="B201" s="12"/>
    </row>
    <row r="202" spans="1:2">
      <c r="A202" s="12" t="s">
        <v>255</v>
      </c>
      <c r="B202" s="12"/>
    </row>
    <row r="203" spans="1:2">
      <c r="A203" s="12" t="s">
        <v>256</v>
      </c>
      <c r="B203" s="12"/>
    </row>
    <row r="204" spans="1:2">
      <c r="A204" s="11" t="s">
        <v>277</v>
      </c>
      <c r="B204" s="11"/>
    </row>
    <row r="205" spans="1:2">
      <c r="A205" s="32" t="s">
        <v>278</v>
      </c>
      <c r="B205" s="33">
        <f>COUNTBLANK(B2:B204)-11</f>
        <v>192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53D6A-AF78-482C-BEBD-A5DD154C4D9E}">
  <dimension ref="A1:R42"/>
  <sheetViews>
    <sheetView workbookViewId="0">
      <selection activeCell="F30" sqref="F30"/>
    </sheetView>
  </sheetViews>
  <sheetFormatPr defaultRowHeight="15"/>
  <cols>
    <col min="1" max="1" width="44.85546875" style="39" bestFit="1" customWidth="1"/>
    <col min="2" max="2" width="12.5703125" style="39" bestFit="1" customWidth="1"/>
    <col min="6" max="6" width="32.42578125" customWidth="1"/>
    <col min="7" max="18" width="5" bestFit="1" customWidth="1"/>
  </cols>
  <sheetData>
    <row r="1" spans="1:18" ht="30">
      <c r="A1" s="35" t="s">
        <v>342</v>
      </c>
      <c r="B1" s="36" t="s">
        <v>257</v>
      </c>
      <c r="F1" s="14" t="s">
        <v>318</v>
      </c>
      <c r="G1" s="14">
        <v>2010</v>
      </c>
      <c r="H1" s="14">
        <v>2011</v>
      </c>
      <c r="I1" s="14">
        <v>2012</v>
      </c>
      <c r="J1" s="14">
        <v>2013</v>
      </c>
      <c r="K1" s="14">
        <v>2014</v>
      </c>
      <c r="L1" s="14">
        <v>2015</v>
      </c>
      <c r="M1" s="14">
        <v>2016</v>
      </c>
      <c r="N1" s="14">
        <v>2017</v>
      </c>
      <c r="O1" s="14">
        <v>2018</v>
      </c>
      <c r="P1" s="14">
        <v>2019</v>
      </c>
      <c r="Q1" s="14">
        <v>2020</v>
      </c>
      <c r="R1" s="14">
        <v>2021</v>
      </c>
    </row>
    <row r="2" spans="1:18">
      <c r="A2" s="37" t="s">
        <v>279</v>
      </c>
      <c r="B2" s="37"/>
      <c r="F2" s="42" t="s">
        <v>259</v>
      </c>
      <c r="G2" s="16">
        <v>26</v>
      </c>
      <c r="H2" s="16">
        <v>26</v>
      </c>
      <c r="I2" s="16">
        <v>27</v>
      </c>
      <c r="J2" s="16">
        <v>27</v>
      </c>
      <c r="K2" s="16">
        <v>27</v>
      </c>
      <c r="L2" s="16">
        <v>27</v>
      </c>
      <c r="M2" s="16">
        <v>27</v>
      </c>
      <c r="N2" s="16">
        <v>27</v>
      </c>
      <c r="O2" s="16">
        <v>26</v>
      </c>
      <c r="P2" s="16">
        <v>26</v>
      </c>
      <c r="Q2" s="16">
        <v>26</v>
      </c>
      <c r="R2" s="16">
        <v>26</v>
      </c>
    </row>
    <row r="3" spans="1:18">
      <c r="A3" s="37" t="s">
        <v>280</v>
      </c>
      <c r="B3" s="37"/>
      <c r="F3" s="16" t="s">
        <v>319</v>
      </c>
      <c r="G3" s="16">
        <v>1</v>
      </c>
      <c r="H3" s="16">
        <v>1</v>
      </c>
      <c r="I3" s="16">
        <v>3</v>
      </c>
      <c r="J3" s="16">
        <v>2</v>
      </c>
      <c r="K3" s="16">
        <v>4</v>
      </c>
      <c r="L3" s="16">
        <v>2</v>
      </c>
      <c r="M3" s="16">
        <v>2</v>
      </c>
      <c r="N3" s="16">
        <v>3</v>
      </c>
      <c r="O3" s="16">
        <v>1</v>
      </c>
      <c r="P3" s="16">
        <v>1</v>
      </c>
      <c r="Q3" s="16">
        <v>1</v>
      </c>
      <c r="R3" s="16">
        <v>1</v>
      </c>
    </row>
    <row r="4" spans="1:18">
      <c r="A4" s="38" t="s">
        <v>281</v>
      </c>
      <c r="B4" s="38"/>
      <c r="F4" s="17" t="s">
        <v>320</v>
      </c>
      <c r="G4" s="17">
        <v>1</v>
      </c>
      <c r="H4" s="17">
        <v>2</v>
      </c>
      <c r="I4" s="17">
        <v>1</v>
      </c>
      <c r="J4" s="17">
        <v>2</v>
      </c>
      <c r="K4" s="17" t="s">
        <v>267</v>
      </c>
      <c r="L4" s="17">
        <v>1</v>
      </c>
      <c r="M4" s="17">
        <v>1</v>
      </c>
      <c r="N4" s="17" t="s">
        <v>267</v>
      </c>
      <c r="O4" s="17">
        <v>3</v>
      </c>
      <c r="P4" s="17">
        <v>3</v>
      </c>
      <c r="Q4" s="17">
        <v>3</v>
      </c>
      <c r="R4" s="17">
        <v>3</v>
      </c>
    </row>
    <row r="5" spans="1:18" ht="16.5" customHeight="1">
      <c r="A5" s="38" t="s">
        <v>282</v>
      </c>
      <c r="B5" s="38"/>
      <c r="F5" s="16" t="s">
        <v>321</v>
      </c>
      <c r="G5" s="16">
        <v>3</v>
      </c>
      <c r="H5" s="16">
        <v>2</v>
      </c>
      <c r="I5" s="16">
        <v>1</v>
      </c>
      <c r="J5" s="16">
        <v>2</v>
      </c>
      <c r="K5" s="16" t="s">
        <v>267</v>
      </c>
      <c r="L5" s="16">
        <v>1</v>
      </c>
      <c r="M5" s="16">
        <v>2</v>
      </c>
      <c r="N5" s="16">
        <v>2</v>
      </c>
      <c r="O5" s="16">
        <v>2</v>
      </c>
      <c r="P5" s="16">
        <v>2</v>
      </c>
      <c r="Q5" s="16">
        <v>2</v>
      </c>
      <c r="R5" s="16">
        <v>2</v>
      </c>
    </row>
    <row r="6" spans="1:18">
      <c r="A6" s="38" t="s">
        <v>283</v>
      </c>
      <c r="B6" s="38"/>
      <c r="F6" s="17" t="s">
        <v>295</v>
      </c>
      <c r="G6" s="17">
        <v>1</v>
      </c>
      <c r="H6" s="17">
        <v>1</v>
      </c>
      <c r="I6" s="17" t="s">
        <v>267</v>
      </c>
      <c r="J6" s="17" t="s">
        <v>267</v>
      </c>
      <c r="K6" s="17">
        <v>1</v>
      </c>
      <c r="L6" s="17">
        <v>1</v>
      </c>
      <c r="M6" s="17">
        <v>1</v>
      </c>
      <c r="N6" s="17">
        <v>1</v>
      </c>
      <c r="O6" s="17">
        <v>1</v>
      </c>
      <c r="P6" s="17">
        <v>1</v>
      </c>
      <c r="Q6" s="17">
        <v>1</v>
      </c>
      <c r="R6" s="17">
        <v>1</v>
      </c>
    </row>
    <row r="7" spans="1:18">
      <c r="A7" s="38" t="s">
        <v>284</v>
      </c>
      <c r="B7" s="38"/>
      <c r="F7" s="16" t="s">
        <v>296</v>
      </c>
      <c r="G7" s="16">
        <v>1</v>
      </c>
      <c r="H7" s="16">
        <v>1</v>
      </c>
      <c r="I7" s="16" t="s">
        <v>267</v>
      </c>
      <c r="J7" s="16">
        <v>2</v>
      </c>
      <c r="K7" s="16">
        <v>1</v>
      </c>
      <c r="L7" s="16">
        <v>1</v>
      </c>
      <c r="M7" s="16">
        <v>1</v>
      </c>
      <c r="N7" s="16">
        <v>1</v>
      </c>
      <c r="O7" s="16" t="s">
        <v>267</v>
      </c>
      <c r="P7" s="16">
        <v>1</v>
      </c>
      <c r="Q7" s="16">
        <v>1</v>
      </c>
      <c r="R7" s="16">
        <v>1</v>
      </c>
    </row>
    <row r="8" spans="1:18">
      <c r="A8" s="38" t="s">
        <v>285</v>
      </c>
      <c r="B8" s="38"/>
      <c r="F8" s="17" t="s">
        <v>322</v>
      </c>
      <c r="G8" s="17">
        <v>2</v>
      </c>
      <c r="H8" s="17">
        <v>1</v>
      </c>
      <c r="I8" s="17">
        <v>2</v>
      </c>
      <c r="J8" s="17">
        <v>1</v>
      </c>
      <c r="K8" s="17">
        <v>2</v>
      </c>
      <c r="L8" s="17">
        <v>2</v>
      </c>
      <c r="M8" s="17">
        <v>2</v>
      </c>
      <c r="N8" s="17">
        <v>2</v>
      </c>
      <c r="O8" s="17">
        <v>2</v>
      </c>
      <c r="P8" s="17" t="s">
        <v>267</v>
      </c>
      <c r="Q8" s="17" t="s">
        <v>267</v>
      </c>
      <c r="R8" s="17" t="s">
        <v>263</v>
      </c>
    </row>
    <row r="9" spans="1:18">
      <c r="A9" s="38" t="s">
        <v>286</v>
      </c>
      <c r="B9" s="38"/>
      <c r="F9" s="16" t="s">
        <v>323</v>
      </c>
      <c r="G9" s="16">
        <v>1</v>
      </c>
      <c r="H9" s="16">
        <v>2</v>
      </c>
      <c r="I9" s="16">
        <v>2</v>
      </c>
      <c r="J9" s="16">
        <v>1</v>
      </c>
      <c r="K9" s="16">
        <v>2</v>
      </c>
      <c r="L9" s="16">
        <v>2</v>
      </c>
      <c r="M9" s="16">
        <v>1</v>
      </c>
      <c r="N9" s="16">
        <v>1</v>
      </c>
      <c r="O9" s="16">
        <v>2</v>
      </c>
      <c r="P9" s="16">
        <v>1</v>
      </c>
      <c r="Q9" s="16">
        <v>1</v>
      </c>
      <c r="R9" s="16">
        <v>1</v>
      </c>
    </row>
    <row r="10" spans="1:18">
      <c r="A10" s="38" t="s">
        <v>287</v>
      </c>
      <c r="B10" s="38"/>
      <c r="F10" s="17" t="s">
        <v>284</v>
      </c>
      <c r="G10" s="17" t="s">
        <v>267</v>
      </c>
      <c r="H10" s="17">
        <v>1</v>
      </c>
      <c r="I10" s="17" t="s">
        <v>267</v>
      </c>
      <c r="J10" s="17">
        <v>1</v>
      </c>
      <c r="K10" s="17" t="s">
        <v>267</v>
      </c>
      <c r="L10" s="17">
        <v>1</v>
      </c>
      <c r="M10" s="17" t="s">
        <v>267</v>
      </c>
      <c r="N10" s="17" t="s">
        <v>267</v>
      </c>
      <c r="O10" s="17" t="s">
        <v>267</v>
      </c>
      <c r="P10" s="17" t="s">
        <v>267</v>
      </c>
      <c r="Q10" s="17" t="s">
        <v>267</v>
      </c>
      <c r="R10" s="17" t="s">
        <v>263</v>
      </c>
    </row>
    <row r="11" spans="1:18">
      <c r="A11" s="37" t="s">
        <v>288</v>
      </c>
      <c r="B11" s="37"/>
      <c r="F11" s="16" t="s">
        <v>324</v>
      </c>
      <c r="G11" s="16">
        <v>1</v>
      </c>
      <c r="H11" s="16">
        <v>1</v>
      </c>
      <c r="I11" s="16">
        <v>2</v>
      </c>
      <c r="J11" s="16" t="s">
        <v>267</v>
      </c>
      <c r="K11" s="16">
        <v>1</v>
      </c>
      <c r="L11" s="16" t="s">
        <v>267</v>
      </c>
      <c r="M11" s="16">
        <v>1</v>
      </c>
      <c r="N11" s="16">
        <v>1</v>
      </c>
      <c r="O11" s="16">
        <v>1</v>
      </c>
      <c r="P11" s="16">
        <v>2</v>
      </c>
      <c r="Q11" s="16">
        <v>2</v>
      </c>
      <c r="R11" s="16">
        <v>2</v>
      </c>
    </row>
    <row r="12" spans="1:18">
      <c r="A12" s="37" t="s">
        <v>289</v>
      </c>
      <c r="B12" s="37"/>
      <c r="F12" s="17" t="s">
        <v>325</v>
      </c>
      <c r="G12" s="17">
        <v>1</v>
      </c>
      <c r="H12" s="17" t="s">
        <v>267</v>
      </c>
      <c r="I12" s="17" t="s">
        <v>267</v>
      </c>
      <c r="J12" s="17">
        <v>1</v>
      </c>
      <c r="K12" s="17">
        <v>2</v>
      </c>
      <c r="L12" s="17">
        <v>2</v>
      </c>
      <c r="M12" s="17">
        <v>1</v>
      </c>
      <c r="N12" s="17" t="s">
        <v>267</v>
      </c>
      <c r="O12" s="17" t="s">
        <v>267</v>
      </c>
      <c r="P12" s="17">
        <v>1</v>
      </c>
      <c r="Q12" s="17">
        <v>1</v>
      </c>
      <c r="R12" s="17">
        <v>1</v>
      </c>
    </row>
    <row r="13" spans="1:18">
      <c r="A13" s="37" t="s">
        <v>290</v>
      </c>
      <c r="B13" s="37"/>
      <c r="F13" s="16" t="s">
        <v>326</v>
      </c>
      <c r="G13" s="16">
        <v>1</v>
      </c>
      <c r="H13" s="16">
        <v>5</v>
      </c>
      <c r="I13" s="16">
        <v>6</v>
      </c>
      <c r="J13" s="16" t="s">
        <v>267</v>
      </c>
      <c r="K13" s="16" t="s">
        <v>267</v>
      </c>
      <c r="L13" s="16" t="s">
        <v>267</v>
      </c>
      <c r="M13" s="16">
        <v>1</v>
      </c>
      <c r="N13" s="16">
        <v>1</v>
      </c>
      <c r="O13" s="16">
        <v>1</v>
      </c>
      <c r="P13" s="16">
        <v>1</v>
      </c>
      <c r="Q13" s="16">
        <v>1</v>
      </c>
      <c r="R13" s="16">
        <v>1</v>
      </c>
    </row>
    <row r="14" spans="1:18">
      <c r="A14" s="37" t="s">
        <v>291</v>
      </c>
      <c r="B14" s="37"/>
      <c r="F14" s="17" t="s">
        <v>327</v>
      </c>
      <c r="G14" s="17">
        <v>3</v>
      </c>
      <c r="H14" s="17" t="s">
        <v>267</v>
      </c>
      <c r="I14" s="17" t="s">
        <v>267</v>
      </c>
      <c r="J14" s="17">
        <v>2</v>
      </c>
      <c r="K14" s="17">
        <v>3</v>
      </c>
      <c r="L14" s="17">
        <v>1</v>
      </c>
      <c r="M14" s="17">
        <v>1</v>
      </c>
      <c r="N14" s="17">
        <v>2</v>
      </c>
      <c r="O14" s="17">
        <v>2</v>
      </c>
      <c r="P14" s="17">
        <v>1</v>
      </c>
      <c r="Q14" s="17">
        <v>1</v>
      </c>
      <c r="R14" s="17">
        <v>1</v>
      </c>
    </row>
    <row r="15" spans="1:18">
      <c r="A15" s="38" t="s">
        <v>292</v>
      </c>
      <c r="B15" s="38"/>
      <c r="F15" s="16" t="s">
        <v>328</v>
      </c>
      <c r="G15" s="16" t="s">
        <v>267</v>
      </c>
      <c r="H15" s="16" t="s">
        <v>267</v>
      </c>
      <c r="I15" s="16" t="s">
        <v>267</v>
      </c>
      <c r="J15" s="16" t="s">
        <v>267</v>
      </c>
      <c r="K15" s="16" t="s">
        <v>267</v>
      </c>
      <c r="L15" s="16" t="s">
        <v>267</v>
      </c>
      <c r="M15" s="16">
        <v>1</v>
      </c>
      <c r="N15" s="16" t="s">
        <v>267</v>
      </c>
      <c r="O15" s="16">
        <v>1</v>
      </c>
      <c r="P15" s="16">
        <v>1</v>
      </c>
      <c r="Q15" s="16">
        <v>1</v>
      </c>
      <c r="R15" s="16">
        <v>1</v>
      </c>
    </row>
    <row r="16" spans="1:18">
      <c r="A16" s="38" t="s">
        <v>293</v>
      </c>
      <c r="B16" s="38"/>
      <c r="F16" s="17" t="s">
        <v>303</v>
      </c>
      <c r="G16" s="17">
        <v>1</v>
      </c>
      <c r="H16" s="17" t="s">
        <v>267</v>
      </c>
      <c r="I16" s="17">
        <v>1</v>
      </c>
      <c r="J16" s="17" t="s">
        <v>267</v>
      </c>
      <c r="K16" s="17" t="s">
        <v>267</v>
      </c>
      <c r="L16" s="17" t="s">
        <v>267</v>
      </c>
      <c r="M16" s="17">
        <v>1</v>
      </c>
      <c r="N16" s="17">
        <v>1</v>
      </c>
      <c r="O16" s="17" t="s">
        <v>267</v>
      </c>
      <c r="P16" s="17">
        <v>1</v>
      </c>
      <c r="Q16" s="17">
        <v>1</v>
      </c>
      <c r="R16" s="17">
        <v>1</v>
      </c>
    </row>
    <row r="17" spans="1:18">
      <c r="A17" s="37" t="s">
        <v>294</v>
      </c>
      <c r="B17" s="37"/>
      <c r="F17" s="16" t="s">
        <v>329</v>
      </c>
      <c r="G17" s="16">
        <v>1</v>
      </c>
      <c r="H17" s="16" t="s">
        <v>267</v>
      </c>
      <c r="I17" s="16" t="s">
        <v>267</v>
      </c>
      <c r="J17" s="16" t="s">
        <v>267</v>
      </c>
      <c r="K17" s="16" t="s">
        <v>267</v>
      </c>
      <c r="L17" s="16" t="s">
        <v>267</v>
      </c>
      <c r="M17" s="16" t="s">
        <v>267</v>
      </c>
      <c r="N17" s="16" t="s">
        <v>267</v>
      </c>
      <c r="O17" s="16" t="s">
        <v>267</v>
      </c>
      <c r="P17" s="16">
        <v>1</v>
      </c>
      <c r="Q17" s="16">
        <v>1</v>
      </c>
      <c r="R17" s="16">
        <v>1</v>
      </c>
    </row>
    <row r="18" spans="1:18">
      <c r="A18" s="38" t="s">
        <v>295</v>
      </c>
      <c r="B18" s="38"/>
      <c r="F18" s="17" t="s">
        <v>330</v>
      </c>
      <c r="G18" s="17">
        <v>2</v>
      </c>
      <c r="H18" s="17">
        <v>2</v>
      </c>
      <c r="I18" s="17">
        <v>1</v>
      </c>
      <c r="J18" s="17">
        <v>1</v>
      </c>
      <c r="K18" s="17" t="s">
        <v>267</v>
      </c>
      <c r="L18" s="17">
        <v>1</v>
      </c>
      <c r="M18" s="17">
        <v>1</v>
      </c>
      <c r="N18" s="17">
        <v>1</v>
      </c>
      <c r="O18" s="17">
        <v>1</v>
      </c>
      <c r="P18" s="17">
        <v>1</v>
      </c>
      <c r="Q18" s="17">
        <v>1</v>
      </c>
      <c r="R18" s="17">
        <v>1</v>
      </c>
    </row>
    <row r="19" spans="1:18">
      <c r="A19" s="38" t="s">
        <v>296</v>
      </c>
      <c r="B19" s="38"/>
      <c r="F19" s="16" t="s">
        <v>331</v>
      </c>
      <c r="G19" s="16">
        <v>4</v>
      </c>
      <c r="H19" s="16" t="s">
        <v>267</v>
      </c>
      <c r="I19" s="16">
        <v>1</v>
      </c>
      <c r="J19" s="16" t="s">
        <v>267</v>
      </c>
      <c r="K19" s="16">
        <v>3</v>
      </c>
      <c r="L19" s="16">
        <v>2</v>
      </c>
      <c r="M19" s="16">
        <v>1</v>
      </c>
      <c r="N19" s="16">
        <v>2</v>
      </c>
      <c r="O19" s="16">
        <v>1</v>
      </c>
      <c r="P19" s="16">
        <v>1</v>
      </c>
      <c r="Q19" s="16">
        <v>1</v>
      </c>
      <c r="R19" s="16">
        <v>1</v>
      </c>
    </row>
    <row r="20" spans="1:18">
      <c r="A20" s="37" t="s">
        <v>297</v>
      </c>
      <c r="B20" s="37"/>
      <c r="F20" s="17" t="s">
        <v>307</v>
      </c>
      <c r="G20" s="17">
        <v>1</v>
      </c>
      <c r="H20" s="17">
        <v>4</v>
      </c>
      <c r="I20" s="17" t="s">
        <v>267</v>
      </c>
      <c r="J20" s="17" t="s">
        <v>267</v>
      </c>
      <c r="K20" s="17" t="s">
        <v>267</v>
      </c>
      <c r="L20" s="17" t="s">
        <v>267</v>
      </c>
      <c r="M20" s="17" t="s">
        <v>267</v>
      </c>
      <c r="N20" s="17" t="s">
        <v>267</v>
      </c>
      <c r="O20" s="17" t="s">
        <v>267</v>
      </c>
      <c r="P20" s="17" t="s">
        <v>267</v>
      </c>
      <c r="Q20" s="17" t="s">
        <v>267</v>
      </c>
      <c r="R20" s="17" t="s">
        <v>263</v>
      </c>
    </row>
    <row r="21" spans="1:18">
      <c r="A21" s="37" t="s">
        <v>298</v>
      </c>
      <c r="B21" s="37"/>
      <c r="F21" s="16" t="s">
        <v>332</v>
      </c>
      <c r="G21" s="16">
        <v>3</v>
      </c>
      <c r="H21" s="16">
        <v>1</v>
      </c>
      <c r="I21" s="16">
        <v>3</v>
      </c>
      <c r="J21" s="16">
        <v>3</v>
      </c>
      <c r="K21" s="16">
        <v>2</v>
      </c>
      <c r="L21" s="16">
        <v>2</v>
      </c>
      <c r="M21" s="16">
        <v>2</v>
      </c>
      <c r="N21" s="16" t="s">
        <v>267</v>
      </c>
      <c r="O21" s="16">
        <v>2</v>
      </c>
      <c r="P21" s="16">
        <v>2</v>
      </c>
      <c r="Q21" s="16">
        <v>2</v>
      </c>
      <c r="R21" s="16">
        <v>2</v>
      </c>
    </row>
    <row r="22" spans="1:18">
      <c r="A22" s="37" t="s">
        <v>299</v>
      </c>
      <c r="B22" s="37"/>
      <c r="F22" s="17" t="s">
        <v>333</v>
      </c>
      <c r="G22" s="17" t="s">
        <v>267</v>
      </c>
      <c r="H22" s="17" t="s">
        <v>267</v>
      </c>
      <c r="I22" s="17">
        <v>1</v>
      </c>
      <c r="J22" s="17" t="s">
        <v>267</v>
      </c>
      <c r="K22" s="17">
        <v>1</v>
      </c>
      <c r="L22" s="17" t="s">
        <v>267</v>
      </c>
      <c r="M22" s="17">
        <v>1</v>
      </c>
      <c r="N22" s="17" t="s">
        <v>267</v>
      </c>
      <c r="O22" s="17">
        <v>1</v>
      </c>
      <c r="P22" s="17">
        <v>1</v>
      </c>
      <c r="Q22" s="17">
        <v>1</v>
      </c>
      <c r="R22" s="17">
        <v>1</v>
      </c>
    </row>
    <row r="23" spans="1:18">
      <c r="A23" s="37" t="s">
        <v>300</v>
      </c>
      <c r="B23" s="37"/>
      <c r="F23" s="16" t="s">
        <v>334</v>
      </c>
      <c r="G23" s="16" t="s">
        <v>267</v>
      </c>
      <c r="H23" s="16">
        <v>1</v>
      </c>
      <c r="I23" s="16">
        <v>1</v>
      </c>
      <c r="J23" s="16" t="s">
        <v>267</v>
      </c>
      <c r="K23" s="16">
        <v>1</v>
      </c>
      <c r="L23" s="16">
        <v>1</v>
      </c>
      <c r="M23" s="16">
        <v>1</v>
      </c>
      <c r="N23" s="16">
        <v>1</v>
      </c>
      <c r="O23" s="16">
        <v>1</v>
      </c>
      <c r="P23" s="16">
        <v>1</v>
      </c>
      <c r="Q23" s="16">
        <v>1</v>
      </c>
      <c r="R23" s="16">
        <v>1</v>
      </c>
    </row>
    <row r="24" spans="1:18">
      <c r="A24" s="37" t="s">
        <v>301</v>
      </c>
      <c r="B24" s="37"/>
      <c r="F24" s="17" t="s">
        <v>335</v>
      </c>
      <c r="G24" s="17" t="s">
        <v>267</v>
      </c>
      <c r="H24" s="17" t="s">
        <v>267</v>
      </c>
      <c r="I24" s="17" t="s">
        <v>267</v>
      </c>
      <c r="J24" s="17">
        <v>1</v>
      </c>
      <c r="K24" s="17">
        <v>1</v>
      </c>
      <c r="L24" s="17">
        <v>1</v>
      </c>
      <c r="M24" s="17">
        <v>1</v>
      </c>
      <c r="N24" s="17">
        <v>1</v>
      </c>
      <c r="O24" s="17" t="s">
        <v>267</v>
      </c>
      <c r="P24" s="17">
        <v>1</v>
      </c>
      <c r="Q24" s="17">
        <v>1</v>
      </c>
      <c r="R24" s="17">
        <v>1</v>
      </c>
    </row>
    <row r="25" spans="1:18">
      <c r="A25" s="38" t="s">
        <v>302</v>
      </c>
      <c r="B25" s="38"/>
      <c r="F25" s="16" t="s">
        <v>336</v>
      </c>
      <c r="G25" s="16" t="s">
        <v>267</v>
      </c>
      <c r="H25" s="16" t="s">
        <v>267</v>
      </c>
      <c r="I25" s="16" t="s">
        <v>267</v>
      </c>
      <c r="J25" s="16" t="s">
        <v>267</v>
      </c>
      <c r="K25" s="16" t="s">
        <v>267</v>
      </c>
      <c r="L25" s="16" t="s">
        <v>267</v>
      </c>
      <c r="M25" s="16" t="s">
        <v>267</v>
      </c>
      <c r="N25" s="16" t="s">
        <v>267</v>
      </c>
      <c r="O25" s="16" t="s">
        <v>267</v>
      </c>
      <c r="P25" s="16" t="s">
        <v>267</v>
      </c>
      <c r="Q25" s="16" t="s">
        <v>267</v>
      </c>
      <c r="R25" s="16" t="s">
        <v>263</v>
      </c>
    </row>
    <row r="26" spans="1:18">
      <c r="A26" s="38" t="s">
        <v>303</v>
      </c>
      <c r="B26" s="38"/>
      <c r="F26" s="17" t="s">
        <v>337</v>
      </c>
      <c r="G26" s="17" t="s">
        <v>267</v>
      </c>
      <c r="H26" s="17" t="s">
        <v>267</v>
      </c>
      <c r="I26" s="17">
        <v>1</v>
      </c>
      <c r="J26" s="17">
        <v>1</v>
      </c>
      <c r="K26" s="17" t="s">
        <v>267</v>
      </c>
      <c r="L26" s="17" t="s">
        <v>267</v>
      </c>
      <c r="M26" s="17" t="s">
        <v>267</v>
      </c>
      <c r="N26" s="17" t="s">
        <v>267</v>
      </c>
      <c r="O26" s="17" t="s">
        <v>267</v>
      </c>
      <c r="P26" s="17" t="s">
        <v>267</v>
      </c>
      <c r="Q26" s="17" t="s">
        <v>267</v>
      </c>
      <c r="R26" s="17" t="s">
        <v>263</v>
      </c>
    </row>
    <row r="27" spans="1:18">
      <c r="A27" s="38" t="s">
        <v>304</v>
      </c>
      <c r="B27" s="38"/>
      <c r="F27" s="16" t="s">
        <v>338</v>
      </c>
      <c r="G27" s="16" t="s">
        <v>267</v>
      </c>
      <c r="H27" s="16">
        <v>1</v>
      </c>
      <c r="I27" s="16" t="s">
        <v>267</v>
      </c>
      <c r="J27" s="16" t="s">
        <v>267</v>
      </c>
      <c r="K27" s="16" t="s">
        <v>267</v>
      </c>
      <c r="L27" s="16" t="s">
        <v>267</v>
      </c>
      <c r="M27" s="16" t="s">
        <v>267</v>
      </c>
      <c r="N27" s="16" t="s">
        <v>267</v>
      </c>
      <c r="O27" s="16" t="s">
        <v>267</v>
      </c>
      <c r="P27" s="16">
        <v>1</v>
      </c>
      <c r="Q27" s="16">
        <v>1</v>
      </c>
      <c r="R27" s="16">
        <v>1</v>
      </c>
    </row>
    <row r="28" spans="1:18">
      <c r="A28" s="38" t="s">
        <v>305</v>
      </c>
      <c r="B28" s="38"/>
      <c r="F28" s="17" t="s">
        <v>339</v>
      </c>
      <c r="G28" s="17" t="s">
        <v>267</v>
      </c>
      <c r="H28" s="17" t="s">
        <v>267</v>
      </c>
      <c r="I28" s="17" t="s">
        <v>267</v>
      </c>
      <c r="J28" s="17" t="s">
        <v>267</v>
      </c>
      <c r="K28" s="17">
        <v>1</v>
      </c>
      <c r="L28" s="17">
        <v>1</v>
      </c>
      <c r="M28" s="17" t="s">
        <v>267</v>
      </c>
      <c r="N28" s="17">
        <v>1</v>
      </c>
      <c r="O28" s="17">
        <v>1</v>
      </c>
      <c r="P28" s="17">
        <v>1</v>
      </c>
      <c r="Q28" s="17">
        <v>1</v>
      </c>
      <c r="R28" s="17">
        <v>1</v>
      </c>
    </row>
    <row r="29" spans="1:18">
      <c r="A29" s="38" t="s">
        <v>306</v>
      </c>
      <c r="B29" s="38"/>
      <c r="F29" s="16" t="s">
        <v>340</v>
      </c>
      <c r="G29" s="16" t="s">
        <v>267</v>
      </c>
      <c r="H29" s="16" t="s">
        <v>267</v>
      </c>
      <c r="I29" s="16" t="s">
        <v>267</v>
      </c>
      <c r="J29" s="16">
        <v>5</v>
      </c>
      <c r="K29" s="16">
        <v>2</v>
      </c>
      <c r="L29" s="16">
        <v>5</v>
      </c>
      <c r="M29" s="16">
        <v>3</v>
      </c>
      <c r="N29" s="16">
        <v>6</v>
      </c>
      <c r="O29" s="16">
        <v>3</v>
      </c>
      <c r="P29" s="16" t="s">
        <v>267</v>
      </c>
      <c r="Q29" s="16" t="s">
        <v>267</v>
      </c>
      <c r="R29" s="16" t="s">
        <v>263</v>
      </c>
    </row>
    <row r="30" spans="1:18">
      <c r="A30" s="38" t="s">
        <v>307</v>
      </c>
      <c r="B30" s="38"/>
      <c r="F30" s="18" t="s">
        <v>341</v>
      </c>
      <c r="G30" s="18" t="s">
        <v>267</v>
      </c>
      <c r="H30" s="18" t="s">
        <v>267</v>
      </c>
      <c r="I30" s="18" t="s">
        <v>267</v>
      </c>
      <c r="J30" s="18">
        <v>2</v>
      </c>
      <c r="K30" s="18" t="s">
        <v>267</v>
      </c>
      <c r="L30" s="18" t="s">
        <v>267</v>
      </c>
      <c r="M30" s="18">
        <v>1</v>
      </c>
      <c r="N30" s="18" t="s">
        <v>267</v>
      </c>
      <c r="O30" s="18">
        <v>1</v>
      </c>
      <c r="P30" s="18">
        <v>1</v>
      </c>
      <c r="Q30" s="18">
        <v>1</v>
      </c>
      <c r="R30" s="18">
        <v>1</v>
      </c>
    </row>
    <row r="31" spans="1:18">
      <c r="A31" s="38" t="s">
        <v>308</v>
      </c>
      <c r="B31" s="38"/>
    </row>
    <row r="32" spans="1:18">
      <c r="A32" s="38" t="s">
        <v>309</v>
      </c>
      <c r="B32" s="38"/>
    </row>
    <row r="33" spans="1:2">
      <c r="A33" s="38" t="s">
        <v>310</v>
      </c>
      <c r="B33" s="38"/>
    </row>
    <row r="34" spans="1:2">
      <c r="A34" s="37" t="s">
        <v>311</v>
      </c>
      <c r="B34" s="37"/>
    </row>
    <row r="35" spans="1:2">
      <c r="A35" s="37" t="s">
        <v>353</v>
      </c>
      <c r="B35" s="37"/>
    </row>
    <row r="36" spans="1:2">
      <c r="A36" s="37" t="s">
        <v>312</v>
      </c>
      <c r="B36" s="37"/>
    </row>
    <row r="37" spans="1:2">
      <c r="A37" s="37" t="s">
        <v>313</v>
      </c>
      <c r="B37" s="37"/>
    </row>
    <row r="38" spans="1:2">
      <c r="A38" s="38" t="s">
        <v>314</v>
      </c>
      <c r="B38" s="38"/>
    </row>
    <row r="39" spans="1:2">
      <c r="A39" s="38" t="s">
        <v>315</v>
      </c>
      <c r="B39" s="38"/>
    </row>
    <row r="40" spans="1:2">
      <c r="A40" s="37" t="s">
        <v>316</v>
      </c>
      <c r="B40" s="37"/>
    </row>
    <row r="41" spans="1:2">
      <c r="A41" s="37" t="s">
        <v>317</v>
      </c>
      <c r="B41" s="37"/>
    </row>
    <row r="42" spans="1:2">
      <c r="A42" s="41" t="s">
        <v>278</v>
      </c>
      <c r="B42" s="40">
        <f>COUNTBLANK(B2:B41)-18</f>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4B2DF-576E-4DB6-91C0-A4EFDB38B347}">
  <dimension ref="A1:R44"/>
  <sheetViews>
    <sheetView workbookViewId="0">
      <selection activeCell="A44" sqref="A44:B44"/>
    </sheetView>
  </sheetViews>
  <sheetFormatPr defaultRowHeight="15"/>
  <cols>
    <col min="1" max="1" width="52" customWidth="1"/>
    <col min="2" max="2" width="14.42578125" customWidth="1"/>
    <col min="6" max="6" width="26.28515625" bestFit="1" customWidth="1"/>
    <col min="7" max="18" width="5" bestFit="1" customWidth="1"/>
  </cols>
  <sheetData>
    <row r="1" spans="1:18" ht="30">
      <c r="A1" s="35" t="s">
        <v>357</v>
      </c>
      <c r="B1" s="36" t="s">
        <v>257</v>
      </c>
      <c r="F1" s="14" t="s">
        <v>401</v>
      </c>
      <c r="G1" s="14">
        <v>2010</v>
      </c>
      <c r="H1" s="14">
        <v>2011</v>
      </c>
      <c r="I1" s="14">
        <v>2012</v>
      </c>
      <c r="J1" s="14">
        <v>2013</v>
      </c>
      <c r="K1" s="14">
        <v>2014</v>
      </c>
      <c r="L1" s="14">
        <v>2015</v>
      </c>
      <c r="M1" s="14">
        <v>2016</v>
      </c>
      <c r="N1" s="14">
        <v>2017</v>
      </c>
      <c r="O1" s="14">
        <v>2018</v>
      </c>
      <c r="P1" s="14">
        <v>2019</v>
      </c>
      <c r="Q1" s="14">
        <v>2020</v>
      </c>
      <c r="R1" s="14">
        <v>2021</v>
      </c>
    </row>
    <row r="2" spans="1:18">
      <c r="A2" s="35" t="s">
        <v>358</v>
      </c>
      <c r="B2" s="35"/>
      <c r="F2" s="16" t="s">
        <v>259</v>
      </c>
      <c r="G2" s="16">
        <v>4</v>
      </c>
      <c r="H2" s="16">
        <v>4</v>
      </c>
      <c r="I2" s="16">
        <v>3</v>
      </c>
      <c r="J2" s="16">
        <v>3</v>
      </c>
      <c r="K2" s="16">
        <v>3</v>
      </c>
      <c r="L2" s="16">
        <v>3</v>
      </c>
      <c r="M2" s="16">
        <v>3</v>
      </c>
      <c r="N2" s="16">
        <v>3</v>
      </c>
      <c r="O2" s="16">
        <v>4</v>
      </c>
      <c r="P2" s="16">
        <v>4</v>
      </c>
      <c r="Q2" s="16">
        <v>4</v>
      </c>
      <c r="R2" s="16">
        <v>4</v>
      </c>
    </row>
    <row r="3" spans="1:18">
      <c r="A3" s="35" t="s">
        <v>359</v>
      </c>
      <c r="B3" s="35"/>
      <c r="F3" s="16" t="s">
        <v>402</v>
      </c>
      <c r="G3" s="16" t="s">
        <v>267</v>
      </c>
      <c r="H3" s="16" t="s">
        <v>267</v>
      </c>
      <c r="I3" s="16" t="s">
        <v>267</v>
      </c>
      <c r="J3" s="16" t="s">
        <v>267</v>
      </c>
      <c r="K3" s="16" t="s">
        <v>267</v>
      </c>
      <c r="L3" s="16" t="s">
        <v>267</v>
      </c>
      <c r="M3" s="16" t="s">
        <v>267</v>
      </c>
      <c r="N3" s="16" t="s">
        <v>267</v>
      </c>
      <c r="O3" s="16" t="s">
        <v>267</v>
      </c>
      <c r="P3" s="16" t="s">
        <v>267</v>
      </c>
      <c r="Q3" s="16" t="s">
        <v>267</v>
      </c>
      <c r="R3" s="16" t="s">
        <v>267</v>
      </c>
    </row>
    <row r="4" spans="1:18">
      <c r="A4" s="38" t="s">
        <v>360</v>
      </c>
      <c r="B4" s="38"/>
      <c r="F4" s="17" t="s">
        <v>403</v>
      </c>
      <c r="G4" s="17" t="s">
        <v>267</v>
      </c>
      <c r="H4" s="17" t="s">
        <v>267</v>
      </c>
      <c r="I4" s="17" t="s">
        <v>267</v>
      </c>
      <c r="J4" s="17" t="s">
        <v>267</v>
      </c>
      <c r="K4" s="17" t="s">
        <v>267</v>
      </c>
      <c r="L4" s="17" t="s">
        <v>267</v>
      </c>
      <c r="M4" s="17" t="s">
        <v>267</v>
      </c>
      <c r="N4" s="17" t="s">
        <v>267</v>
      </c>
      <c r="O4" s="17">
        <v>1</v>
      </c>
      <c r="P4" s="17" t="s">
        <v>267</v>
      </c>
      <c r="Q4" s="17" t="s">
        <v>267</v>
      </c>
      <c r="R4" s="17" t="s">
        <v>267</v>
      </c>
    </row>
    <row r="5" spans="1:18">
      <c r="A5" s="38" t="s">
        <v>361</v>
      </c>
      <c r="B5" s="38"/>
      <c r="F5" s="16" t="s">
        <v>404</v>
      </c>
      <c r="G5" s="16" t="s">
        <v>267</v>
      </c>
      <c r="H5" s="16">
        <v>1</v>
      </c>
      <c r="I5" s="16" t="s">
        <v>267</v>
      </c>
      <c r="J5" s="16" t="s">
        <v>267</v>
      </c>
      <c r="K5" s="16" t="s">
        <v>267</v>
      </c>
      <c r="L5" s="16" t="s">
        <v>267</v>
      </c>
      <c r="M5" s="16" t="s">
        <v>267</v>
      </c>
      <c r="N5" s="16" t="s">
        <v>267</v>
      </c>
      <c r="O5" s="16" t="s">
        <v>267</v>
      </c>
      <c r="P5" s="16" t="s">
        <v>267</v>
      </c>
      <c r="Q5" s="16" t="s">
        <v>267</v>
      </c>
      <c r="R5" s="16" t="s">
        <v>267</v>
      </c>
    </row>
    <row r="6" spans="1:18">
      <c r="A6" s="38" t="s">
        <v>362</v>
      </c>
      <c r="B6" s="38"/>
      <c r="F6" s="17" t="s">
        <v>405</v>
      </c>
      <c r="G6" s="17">
        <v>1</v>
      </c>
      <c r="H6" s="17" t="s">
        <v>267</v>
      </c>
      <c r="I6" s="17" t="s">
        <v>267</v>
      </c>
      <c r="J6" s="17">
        <v>1</v>
      </c>
      <c r="K6" s="17">
        <v>1</v>
      </c>
      <c r="L6" s="17" t="s">
        <v>267</v>
      </c>
      <c r="M6" s="17" t="s">
        <v>267</v>
      </c>
      <c r="N6" s="17">
        <v>1</v>
      </c>
      <c r="O6" s="17" t="s">
        <v>267</v>
      </c>
      <c r="P6" s="17">
        <v>1</v>
      </c>
      <c r="Q6" s="17">
        <v>1</v>
      </c>
      <c r="R6" s="17">
        <v>1</v>
      </c>
    </row>
    <row r="7" spans="1:18" ht="25.5">
      <c r="A7" s="38" t="s">
        <v>363</v>
      </c>
      <c r="B7" s="38"/>
      <c r="F7" s="16" t="s">
        <v>406</v>
      </c>
      <c r="G7" s="16" t="s">
        <v>267</v>
      </c>
      <c r="H7" s="16" t="s">
        <v>267</v>
      </c>
      <c r="I7" s="16" t="s">
        <v>267</v>
      </c>
      <c r="J7" s="16" t="s">
        <v>267</v>
      </c>
      <c r="K7" s="16" t="s">
        <v>267</v>
      </c>
      <c r="L7" s="16" t="s">
        <v>267</v>
      </c>
      <c r="M7" s="16" t="s">
        <v>267</v>
      </c>
      <c r="N7" s="16" t="s">
        <v>267</v>
      </c>
      <c r="O7" s="16" t="s">
        <v>267</v>
      </c>
      <c r="P7" s="16" t="s">
        <v>267</v>
      </c>
      <c r="Q7" s="16" t="s">
        <v>267</v>
      </c>
      <c r="R7" s="16" t="s">
        <v>267</v>
      </c>
    </row>
    <row r="8" spans="1:18">
      <c r="A8" s="38" t="s">
        <v>364</v>
      </c>
      <c r="B8" s="38"/>
      <c r="F8" s="17" t="s">
        <v>407</v>
      </c>
      <c r="G8" s="17">
        <v>1</v>
      </c>
      <c r="H8" s="17" t="s">
        <v>267</v>
      </c>
      <c r="I8" s="17" t="s">
        <v>267</v>
      </c>
      <c r="J8" s="17" t="s">
        <v>267</v>
      </c>
      <c r="K8" s="17" t="s">
        <v>267</v>
      </c>
      <c r="L8" s="17" t="s">
        <v>267</v>
      </c>
      <c r="M8" s="17">
        <v>1</v>
      </c>
      <c r="N8" s="17" t="s">
        <v>267</v>
      </c>
      <c r="O8" s="17">
        <v>1</v>
      </c>
      <c r="P8" s="17" t="s">
        <v>267</v>
      </c>
      <c r="Q8" s="17" t="s">
        <v>267</v>
      </c>
      <c r="R8" s="17" t="s">
        <v>267</v>
      </c>
    </row>
    <row r="9" spans="1:18">
      <c r="A9" s="38" t="s">
        <v>365</v>
      </c>
      <c r="B9" s="38"/>
      <c r="F9" s="16" t="s">
        <v>408</v>
      </c>
      <c r="G9" s="16" t="s">
        <v>267</v>
      </c>
      <c r="H9" s="16" t="s">
        <v>267</v>
      </c>
      <c r="I9" s="16" t="s">
        <v>267</v>
      </c>
      <c r="J9" s="16" t="s">
        <v>267</v>
      </c>
      <c r="K9" s="16" t="s">
        <v>267</v>
      </c>
      <c r="L9" s="16" t="s">
        <v>267</v>
      </c>
      <c r="M9" s="16" t="s">
        <v>267</v>
      </c>
      <c r="N9" s="16" t="s">
        <v>267</v>
      </c>
      <c r="O9" s="16" t="s">
        <v>267</v>
      </c>
      <c r="P9" s="16" t="s">
        <v>267</v>
      </c>
      <c r="Q9" s="16" t="s">
        <v>267</v>
      </c>
      <c r="R9" s="16" t="s">
        <v>267</v>
      </c>
    </row>
    <row r="10" spans="1:18">
      <c r="A10" s="38" t="s">
        <v>366</v>
      </c>
      <c r="B10" s="38"/>
      <c r="F10" s="18" t="s">
        <v>409</v>
      </c>
      <c r="G10" s="18">
        <v>1</v>
      </c>
      <c r="H10" s="18">
        <v>2</v>
      </c>
      <c r="I10" s="18">
        <v>1</v>
      </c>
      <c r="J10" s="18">
        <v>2</v>
      </c>
      <c r="K10" s="18">
        <v>1</v>
      </c>
      <c r="L10" s="18">
        <v>1</v>
      </c>
      <c r="M10" s="18" t="s">
        <v>267</v>
      </c>
      <c r="N10" s="18">
        <v>1</v>
      </c>
      <c r="O10" s="18" t="s">
        <v>267</v>
      </c>
      <c r="P10" s="18">
        <v>1</v>
      </c>
      <c r="Q10" s="18">
        <v>1</v>
      </c>
      <c r="R10" s="18">
        <v>1</v>
      </c>
    </row>
    <row r="11" spans="1:18">
      <c r="A11" s="38" t="s">
        <v>367</v>
      </c>
      <c r="B11" s="38"/>
      <c r="F11" s="16" t="s">
        <v>410</v>
      </c>
      <c r="G11" s="16" t="s">
        <v>267</v>
      </c>
      <c r="H11" s="16" t="s">
        <v>267</v>
      </c>
      <c r="I11" s="16">
        <v>1</v>
      </c>
      <c r="J11" s="16" t="s">
        <v>267</v>
      </c>
      <c r="K11" s="16">
        <v>1</v>
      </c>
      <c r="L11" s="16">
        <v>1</v>
      </c>
      <c r="M11" s="16">
        <v>1</v>
      </c>
      <c r="N11" s="16" t="s">
        <v>267</v>
      </c>
      <c r="O11" s="16">
        <v>1</v>
      </c>
      <c r="P11" s="16">
        <v>1</v>
      </c>
      <c r="Q11" s="16">
        <v>1</v>
      </c>
      <c r="R11" s="16">
        <v>1</v>
      </c>
    </row>
    <row r="12" spans="1:18">
      <c r="A12" s="38" t="s">
        <v>368</v>
      </c>
      <c r="B12" s="38"/>
      <c r="F12" s="17" t="s">
        <v>381</v>
      </c>
      <c r="G12" s="17">
        <v>1</v>
      </c>
      <c r="H12" s="17">
        <v>1</v>
      </c>
      <c r="I12" s="17">
        <v>1</v>
      </c>
      <c r="J12" s="17" t="s">
        <v>267</v>
      </c>
      <c r="K12" s="17" t="s">
        <v>267</v>
      </c>
      <c r="L12" s="17">
        <v>1</v>
      </c>
      <c r="M12" s="17">
        <v>1</v>
      </c>
      <c r="N12" s="17">
        <v>1</v>
      </c>
      <c r="O12" s="17">
        <v>1</v>
      </c>
      <c r="P12" s="17">
        <v>1</v>
      </c>
      <c r="Q12" s="17">
        <v>1</v>
      </c>
      <c r="R12" s="17">
        <v>1</v>
      </c>
    </row>
    <row r="13" spans="1:18">
      <c r="A13" s="38" t="s">
        <v>369</v>
      </c>
      <c r="B13" s="38"/>
      <c r="F13" s="16" t="s">
        <v>389</v>
      </c>
      <c r="G13" s="16" t="s">
        <v>267</v>
      </c>
      <c r="H13" s="16" t="s">
        <v>267</v>
      </c>
      <c r="I13" s="16" t="s">
        <v>267</v>
      </c>
      <c r="J13" s="16" t="s">
        <v>267</v>
      </c>
      <c r="K13" s="16" t="s">
        <v>267</v>
      </c>
      <c r="L13" s="16" t="s">
        <v>267</v>
      </c>
      <c r="M13" s="16" t="s">
        <v>267</v>
      </c>
      <c r="N13" s="16" t="s">
        <v>267</v>
      </c>
      <c r="O13" s="16" t="s">
        <v>267</v>
      </c>
      <c r="P13" s="16" t="s">
        <v>267</v>
      </c>
      <c r="Q13" s="16" t="s">
        <v>267</v>
      </c>
      <c r="R13" s="16" t="s">
        <v>267</v>
      </c>
    </row>
    <row r="14" spans="1:18">
      <c r="A14" s="38" t="s">
        <v>370</v>
      </c>
      <c r="B14" s="38"/>
    </row>
    <row r="15" spans="1:18">
      <c r="A15" s="35" t="s">
        <v>371</v>
      </c>
      <c r="B15" s="35"/>
    </row>
    <row r="16" spans="1:18">
      <c r="A16" s="38" t="s">
        <v>372</v>
      </c>
      <c r="B16" s="38"/>
    </row>
    <row r="17" spans="1:2">
      <c r="A17" s="38" t="s">
        <v>373</v>
      </c>
      <c r="B17" s="38"/>
    </row>
    <row r="18" spans="1:2">
      <c r="A18" s="38" t="s">
        <v>374</v>
      </c>
      <c r="B18" s="38"/>
    </row>
    <row r="19" spans="1:2">
      <c r="A19" s="38" t="s">
        <v>375</v>
      </c>
      <c r="B19" s="38"/>
    </row>
    <row r="20" spans="1:2">
      <c r="A20" s="38" t="s">
        <v>376</v>
      </c>
      <c r="B20" s="38"/>
    </row>
    <row r="21" spans="1:2">
      <c r="A21" s="35" t="s">
        <v>377</v>
      </c>
      <c r="B21" s="35"/>
    </row>
    <row r="22" spans="1:2">
      <c r="A22" s="38" t="s">
        <v>378</v>
      </c>
      <c r="B22" s="38"/>
    </row>
    <row r="23" spans="1:2">
      <c r="A23" s="38" t="s">
        <v>379</v>
      </c>
      <c r="B23" s="38"/>
    </row>
    <row r="24" spans="1:2">
      <c r="A24" s="38" t="s">
        <v>380</v>
      </c>
      <c r="B24" s="38"/>
    </row>
    <row r="25" spans="1:2">
      <c r="A25" s="35" t="s">
        <v>381</v>
      </c>
      <c r="B25" s="35"/>
    </row>
    <row r="26" spans="1:2">
      <c r="A26" s="38" t="s">
        <v>382</v>
      </c>
      <c r="B26" s="38"/>
    </row>
    <row r="27" spans="1:2">
      <c r="A27" s="38" t="s">
        <v>383</v>
      </c>
      <c r="B27" s="38"/>
    </row>
    <row r="28" spans="1:2">
      <c r="A28" s="38" t="s">
        <v>384</v>
      </c>
      <c r="B28" s="38"/>
    </row>
    <row r="29" spans="1:2">
      <c r="A29" s="38" t="s">
        <v>385</v>
      </c>
      <c r="B29" s="38"/>
    </row>
    <row r="30" spans="1:2">
      <c r="A30" s="38" t="s">
        <v>386</v>
      </c>
      <c r="B30" s="38"/>
    </row>
    <row r="31" spans="1:2">
      <c r="A31" s="38" t="s">
        <v>387</v>
      </c>
      <c r="B31" s="38"/>
    </row>
    <row r="32" spans="1:2">
      <c r="A32" s="38" t="s">
        <v>388</v>
      </c>
      <c r="B32" s="38"/>
    </row>
    <row r="33" spans="1:2">
      <c r="A33" s="35" t="s">
        <v>389</v>
      </c>
      <c r="B33" s="35"/>
    </row>
    <row r="34" spans="1:2">
      <c r="A34" s="38" t="s">
        <v>390</v>
      </c>
      <c r="B34" s="38"/>
    </row>
    <row r="35" spans="1:2">
      <c r="A35" s="38" t="s">
        <v>391</v>
      </c>
      <c r="B35" s="38"/>
    </row>
    <row r="36" spans="1:2">
      <c r="A36" s="38" t="s">
        <v>392</v>
      </c>
      <c r="B36" s="38"/>
    </row>
    <row r="37" spans="1:2">
      <c r="A37" s="38" t="s">
        <v>393</v>
      </c>
      <c r="B37" s="38"/>
    </row>
    <row r="38" spans="1:2">
      <c r="A38" s="38" t="s">
        <v>394</v>
      </c>
      <c r="B38" s="38"/>
    </row>
    <row r="39" spans="1:2">
      <c r="A39" s="38" t="s">
        <v>395</v>
      </c>
      <c r="B39" s="38"/>
    </row>
    <row r="40" spans="1:2">
      <c r="A40" s="38" t="s">
        <v>396</v>
      </c>
      <c r="B40" s="38"/>
    </row>
    <row r="41" spans="1:2">
      <c r="A41" s="38" t="s">
        <v>397</v>
      </c>
      <c r="B41" s="38"/>
    </row>
    <row r="42" spans="1:2">
      <c r="A42" s="38" t="s">
        <v>398</v>
      </c>
      <c r="B42" s="38"/>
    </row>
    <row r="43" spans="1:2">
      <c r="A43" s="38" t="s">
        <v>399</v>
      </c>
      <c r="B43" s="38"/>
    </row>
    <row r="44" spans="1:2">
      <c r="A44" s="41" t="s">
        <v>278</v>
      </c>
      <c r="B44" s="40">
        <f>COUNTBLANK(B3:B43)-5</f>
        <v>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105B-28CE-4E95-950F-9C5A999BB443}">
  <dimension ref="A1:R21"/>
  <sheetViews>
    <sheetView workbookViewId="0">
      <selection activeCell="F35" sqref="F35"/>
    </sheetView>
  </sheetViews>
  <sheetFormatPr defaultRowHeight="15"/>
  <cols>
    <col min="1" max="1" width="63.140625" customWidth="1"/>
    <col min="2" max="2" width="13" customWidth="1"/>
    <col min="6" max="6" width="48.28515625" customWidth="1"/>
    <col min="7" max="18" width="5" bestFit="1" customWidth="1"/>
  </cols>
  <sheetData>
    <row r="1" spans="1:18" ht="30">
      <c r="A1" s="52" t="s">
        <v>411</v>
      </c>
      <c r="B1" s="53" t="s">
        <v>257</v>
      </c>
      <c r="F1" s="14" t="s">
        <v>429</v>
      </c>
      <c r="G1" s="14">
        <v>2010</v>
      </c>
      <c r="H1" s="14">
        <v>2011</v>
      </c>
      <c r="I1" s="14">
        <v>2012</v>
      </c>
      <c r="J1" s="14">
        <v>2013</v>
      </c>
      <c r="K1" s="14">
        <v>2014</v>
      </c>
      <c r="L1" s="14">
        <v>2015</v>
      </c>
      <c r="M1" s="14">
        <v>2016</v>
      </c>
      <c r="N1" s="14">
        <v>2017</v>
      </c>
      <c r="O1" s="14">
        <v>2018</v>
      </c>
      <c r="P1" s="14">
        <v>2019</v>
      </c>
      <c r="Q1" s="14">
        <v>2020</v>
      </c>
      <c r="R1" s="14">
        <v>2021</v>
      </c>
    </row>
    <row r="2" spans="1:18">
      <c r="A2" s="52" t="s">
        <v>412</v>
      </c>
      <c r="B2" s="54"/>
      <c r="F2" s="42" t="s">
        <v>259</v>
      </c>
      <c r="G2" s="16">
        <v>30</v>
      </c>
      <c r="H2" s="16">
        <v>30</v>
      </c>
      <c r="I2" s="16">
        <v>30</v>
      </c>
      <c r="J2" s="16">
        <v>27</v>
      </c>
      <c r="K2" s="16">
        <v>27</v>
      </c>
      <c r="L2" s="16">
        <v>27</v>
      </c>
      <c r="M2" s="16">
        <v>27</v>
      </c>
      <c r="N2" s="16">
        <v>27</v>
      </c>
      <c r="O2" s="16">
        <v>27</v>
      </c>
      <c r="P2" s="16">
        <v>27</v>
      </c>
      <c r="Q2" s="16" t="s">
        <v>430</v>
      </c>
      <c r="R2" s="16">
        <v>27</v>
      </c>
    </row>
    <row r="3" spans="1:18" ht="25.5">
      <c r="A3" s="47" t="s">
        <v>413</v>
      </c>
      <c r="B3" s="48"/>
      <c r="F3" s="16" t="s">
        <v>431</v>
      </c>
      <c r="G3" s="16">
        <v>1</v>
      </c>
      <c r="H3" s="16">
        <v>2</v>
      </c>
      <c r="I3" s="16" t="s">
        <v>267</v>
      </c>
      <c r="J3" s="16" t="s">
        <v>267</v>
      </c>
      <c r="K3" s="16">
        <v>1</v>
      </c>
      <c r="L3" s="16">
        <v>1</v>
      </c>
      <c r="M3" s="16">
        <v>1</v>
      </c>
      <c r="N3" s="16">
        <v>1</v>
      </c>
      <c r="O3" s="16" t="s">
        <v>267</v>
      </c>
      <c r="P3" s="16" t="s">
        <v>267</v>
      </c>
      <c r="Q3" s="16" t="s">
        <v>267</v>
      </c>
      <c r="R3" s="16" t="s">
        <v>267</v>
      </c>
    </row>
    <row r="4" spans="1:18">
      <c r="A4" s="47" t="s">
        <v>414</v>
      </c>
      <c r="B4" s="48"/>
      <c r="F4" s="17" t="s">
        <v>432</v>
      </c>
      <c r="G4" s="17" t="s">
        <v>267</v>
      </c>
      <c r="H4" s="17">
        <v>1</v>
      </c>
      <c r="I4" s="17">
        <v>1</v>
      </c>
      <c r="J4" s="17" t="s">
        <v>267</v>
      </c>
      <c r="K4" s="17" t="s">
        <v>267</v>
      </c>
      <c r="L4" s="17">
        <v>1</v>
      </c>
      <c r="M4" s="17" t="s">
        <v>267</v>
      </c>
      <c r="N4" s="17">
        <v>1</v>
      </c>
      <c r="O4" s="17">
        <v>1</v>
      </c>
      <c r="P4" s="17">
        <v>1</v>
      </c>
      <c r="Q4" s="17">
        <v>1</v>
      </c>
      <c r="R4" s="17">
        <v>1</v>
      </c>
    </row>
    <row r="5" spans="1:18">
      <c r="A5" s="47" t="s">
        <v>415</v>
      </c>
      <c r="B5" s="48"/>
      <c r="F5" s="16" t="s">
        <v>433</v>
      </c>
      <c r="G5" s="16">
        <v>1</v>
      </c>
      <c r="H5" s="16">
        <v>1</v>
      </c>
      <c r="I5" s="16">
        <v>1</v>
      </c>
      <c r="J5" s="16">
        <v>1</v>
      </c>
      <c r="K5" s="16">
        <v>1</v>
      </c>
      <c r="L5" s="16">
        <v>1</v>
      </c>
      <c r="M5" s="16" t="s">
        <v>267</v>
      </c>
      <c r="N5" s="16" t="s">
        <v>267</v>
      </c>
      <c r="O5" s="16">
        <v>2</v>
      </c>
      <c r="P5" s="16" t="s">
        <v>267</v>
      </c>
      <c r="Q5" s="16" t="s">
        <v>267</v>
      </c>
      <c r="R5" s="16" t="s">
        <v>267</v>
      </c>
    </row>
    <row r="6" spans="1:18">
      <c r="A6" s="47" t="s">
        <v>416</v>
      </c>
      <c r="B6" s="48"/>
      <c r="F6" s="17" t="s">
        <v>434</v>
      </c>
      <c r="G6" s="17">
        <v>1</v>
      </c>
      <c r="H6" s="17">
        <v>1</v>
      </c>
      <c r="I6" s="17">
        <v>1</v>
      </c>
      <c r="J6" s="17">
        <v>1</v>
      </c>
      <c r="K6" s="17">
        <v>2</v>
      </c>
      <c r="L6" s="17" t="s">
        <v>267</v>
      </c>
      <c r="M6" s="17">
        <v>2</v>
      </c>
      <c r="N6" s="17">
        <v>2</v>
      </c>
      <c r="O6" s="17">
        <v>1</v>
      </c>
      <c r="P6" s="17">
        <v>2</v>
      </c>
      <c r="Q6" s="17">
        <v>2</v>
      </c>
      <c r="R6" s="17">
        <v>2</v>
      </c>
    </row>
    <row r="7" spans="1:18">
      <c r="A7" s="47" t="s">
        <v>417</v>
      </c>
      <c r="B7" s="48"/>
      <c r="F7" s="16" t="s">
        <v>435</v>
      </c>
      <c r="G7" s="16">
        <v>2</v>
      </c>
      <c r="H7" s="16">
        <v>2</v>
      </c>
      <c r="I7" s="16">
        <v>2</v>
      </c>
      <c r="J7" s="16">
        <v>2</v>
      </c>
      <c r="K7" s="16">
        <v>2</v>
      </c>
      <c r="L7" s="16">
        <v>4</v>
      </c>
      <c r="M7" s="16">
        <v>6</v>
      </c>
      <c r="N7" s="16">
        <v>6</v>
      </c>
      <c r="O7" s="16">
        <v>5</v>
      </c>
      <c r="P7" s="16">
        <v>3</v>
      </c>
      <c r="Q7" s="16">
        <v>3</v>
      </c>
      <c r="R7" s="16">
        <v>3</v>
      </c>
    </row>
    <row r="8" spans="1:18">
      <c r="A8" s="47" t="s">
        <v>418</v>
      </c>
      <c r="B8" s="48"/>
      <c r="F8" s="17" t="s">
        <v>436</v>
      </c>
      <c r="G8" s="17">
        <v>5</v>
      </c>
      <c r="H8" s="17">
        <v>3</v>
      </c>
      <c r="I8" s="17">
        <v>4</v>
      </c>
      <c r="J8" s="17">
        <v>5</v>
      </c>
      <c r="K8" s="17">
        <v>6</v>
      </c>
      <c r="L8" s="17">
        <v>5</v>
      </c>
      <c r="M8" s="17">
        <v>3</v>
      </c>
      <c r="N8" s="17">
        <v>3</v>
      </c>
      <c r="O8" s="17">
        <v>2</v>
      </c>
      <c r="P8" s="17">
        <v>5</v>
      </c>
      <c r="Q8" s="17">
        <v>5</v>
      </c>
      <c r="R8" s="17">
        <v>5</v>
      </c>
    </row>
    <row r="9" spans="1:18">
      <c r="A9" s="47" t="s">
        <v>443</v>
      </c>
      <c r="B9" s="48"/>
      <c r="F9" s="16" t="s">
        <v>437</v>
      </c>
      <c r="G9" s="16">
        <v>2</v>
      </c>
      <c r="H9" s="16">
        <v>3</v>
      </c>
      <c r="I9" s="16">
        <v>2</v>
      </c>
      <c r="J9" s="16">
        <v>3</v>
      </c>
      <c r="K9" s="16">
        <v>2</v>
      </c>
      <c r="L9" s="16">
        <v>3</v>
      </c>
      <c r="M9" s="16">
        <v>3</v>
      </c>
      <c r="N9" s="16">
        <v>3</v>
      </c>
      <c r="O9" s="16">
        <v>3</v>
      </c>
      <c r="P9" s="16">
        <v>4</v>
      </c>
      <c r="Q9" s="16">
        <v>4</v>
      </c>
      <c r="R9" s="16">
        <v>4</v>
      </c>
    </row>
    <row r="10" spans="1:18">
      <c r="A10" s="47" t="s">
        <v>419</v>
      </c>
      <c r="B10" s="48"/>
      <c r="F10" s="17" t="s">
        <v>438</v>
      </c>
      <c r="G10" s="17">
        <v>2</v>
      </c>
      <c r="H10" s="17">
        <v>3</v>
      </c>
      <c r="I10" s="17">
        <v>4</v>
      </c>
      <c r="J10" s="17">
        <v>3</v>
      </c>
      <c r="K10" s="17">
        <v>2</v>
      </c>
      <c r="L10" s="17">
        <v>2</v>
      </c>
      <c r="M10" s="17">
        <v>3</v>
      </c>
      <c r="N10" s="17">
        <v>3</v>
      </c>
      <c r="O10" s="17">
        <v>2</v>
      </c>
      <c r="P10" s="17">
        <v>2</v>
      </c>
      <c r="Q10" s="17">
        <v>2</v>
      </c>
      <c r="R10" s="17">
        <v>2</v>
      </c>
    </row>
    <row r="11" spans="1:18">
      <c r="A11" s="47" t="s">
        <v>420</v>
      </c>
      <c r="B11" s="48"/>
      <c r="F11" s="16" t="s">
        <v>439</v>
      </c>
      <c r="G11" s="16">
        <v>9</v>
      </c>
      <c r="H11" s="16">
        <v>7</v>
      </c>
      <c r="I11" s="16">
        <v>6</v>
      </c>
      <c r="J11" s="16">
        <v>4</v>
      </c>
      <c r="K11" s="16">
        <v>4</v>
      </c>
      <c r="L11" s="16">
        <v>4</v>
      </c>
      <c r="M11" s="16">
        <v>3</v>
      </c>
      <c r="N11" s="16">
        <v>2</v>
      </c>
      <c r="O11" s="16">
        <v>3</v>
      </c>
      <c r="P11" s="16">
        <v>5</v>
      </c>
      <c r="Q11" s="16">
        <v>5</v>
      </c>
      <c r="R11" s="16">
        <v>5</v>
      </c>
    </row>
    <row r="12" spans="1:18">
      <c r="A12" s="47" t="s">
        <v>421</v>
      </c>
      <c r="B12" s="48"/>
      <c r="F12" s="17" t="s">
        <v>440</v>
      </c>
      <c r="G12" s="17">
        <v>4</v>
      </c>
      <c r="H12" s="17">
        <v>5</v>
      </c>
      <c r="I12" s="17">
        <v>6</v>
      </c>
      <c r="J12" s="17">
        <v>2</v>
      </c>
      <c r="K12" s="17">
        <v>2</v>
      </c>
      <c r="L12" s="17">
        <v>2</v>
      </c>
      <c r="M12" s="17">
        <v>1</v>
      </c>
      <c r="N12" s="17">
        <v>2</v>
      </c>
      <c r="O12" s="17">
        <v>4</v>
      </c>
      <c r="P12" s="17">
        <v>2</v>
      </c>
      <c r="Q12" s="17">
        <v>2</v>
      </c>
      <c r="R12" s="17">
        <v>2</v>
      </c>
    </row>
    <row r="13" spans="1:18">
      <c r="A13" s="47" t="s">
        <v>422</v>
      </c>
      <c r="B13" s="48"/>
      <c r="F13" s="16" t="s">
        <v>441</v>
      </c>
      <c r="G13" s="16">
        <v>3</v>
      </c>
      <c r="H13" s="16">
        <v>2</v>
      </c>
      <c r="I13" s="16" t="s">
        <v>267</v>
      </c>
      <c r="J13" s="16">
        <v>1</v>
      </c>
      <c r="K13" s="16">
        <v>2</v>
      </c>
      <c r="L13" s="16">
        <v>1</v>
      </c>
      <c r="M13" s="16">
        <v>2</v>
      </c>
      <c r="N13" s="16">
        <v>2</v>
      </c>
      <c r="O13" s="16">
        <v>1</v>
      </c>
      <c r="P13" s="16">
        <v>2</v>
      </c>
      <c r="Q13" s="16">
        <v>2</v>
      </c>
      <c r="R13" s="16">
        <v>2</v>
      </c>
    </row>
    <row r="14" spans="1:18">
      <c r="A14" s="47" t="s">
        <v>423</v>
      </c>
      <c r="B14" s="48"/>
      <c r="F14" s="18" t="s">
        <v>442</v>
      </c>
      <c r="G14" s="18" t="s">
        <v>267</v>
      </c>
      <c r="H14" s="18" t="s">
        <v>267</v>
      </c>
      <c r="I14" s="18">
        <v>3</v>
      </c>
      <c r="J14" s="18">
        <v>5</v>
      </c>
      <c r="K14" s="18">
        <v>3</v>
      </c>
      <c r="L14" s="18">
        <v>3</v>
      </c>
      <c r="M14" s="18">
        <v>3</v>
      </c>
      <c r="N14" s="18">
        <v>2</v>
      </c>
      <c r="O14" s="18">
        <v>3</v>
      </c>
      <c r="P14" s="18">
        <v>2</v>
      </c>
      <c r="Q14" s="18">
        <v>2</v>
      </c>
      <c r="R14" s="18">
        <v>2</v>
      </c>
    </row>
    <row r="15" spans="1:18">
      <c r="A15" s="47" t="s">
        <v>424</v>
      </c>
      <c r="B15" s="48"/>
    </row>
    <row r="16" spans="1:18">
      <c r="A16" s="47" t="s">
        <v>425</v>
      </c>
      <c r="B16" s="48"/>
    </row>
    <row r="17" spans="1:2">
      <c r="A17" s="47" t="s">
        <v>426</v>
      </c>
      <c r="B17" s="48"/>
    </row>
    <row r="18" spans="1:2">
      <c r="A18" s="47" t="s">
        <v>427</v>
      </c>
      <c r="B18" s="48"/>
    </row>
    <row r="19" spans="1:2">
      <c r="A19" s="47" t="s">
        <v>428</v>
      </c>
      <c r="B19" s="48"/>
    </row>
    <row r="20" spans="1:2">
      <c r="A20" s="47" t="s">
        <v>445</v>
      </c>
      <c r="B20" s="47"/>
    </row>
    <row r="21" spans="1:2">
      <c r="A21" s="55" t="s">
        <v>278</v>
      </c>
      <c r="B21" s="55">
        <f>COUNTBLANK(B3:B20)</f>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28959-E351-4424-8983-7B88F3636907}">
  <dimension ref="A1:R62"/>
  <sheetViews>
    <sheetView workbookViewId="0">
      <selection activeCell="F16" sqref="F16"/>
    </sheetView>
  </sheetViews>
  <sheetFormatPr defaultRowHeight="15"/>
  <cols>
    <col min="1" max="1" width="63" bestFit="1" customWidth="1"/>
    <col min="2" max="3" width="15" style="49" customWidth="1"/>
    <col min="6" max="6" width="29.5703125" customWidth="1"/>
    <col min="7" max="18" width="5" bestFit="1" customWidth="1"/>
  </cols>
  <sheetData>
    <row r="1" spans="1:18" ht="30">
      <c r="A1" s="56" t="s">
        <v>446</v>
      </c>
      <c r="B1" s="57" t="s">
        <v>257</v>
      </c>
      <c r="F1" s="14" t="s">
        <v>507</v>
      </c>
      <c r="G1" s="14">
        <v>2010</v>
      </c>
      <c r="H1" s="14">
        <v>2011</v>
      </c>
      <c r="I1" s="14">
        <v>2012</v>
      </c>
      <c r="J1" s="14">
        <v>2013</v>
      </c>
      <c r="K1" s="14">
        <v>2014</v>
      </c>
      <c r="L1" s="14">
        <v>2015</v>
      </c>
      <c r="M1" s="14">
        <v>2016</v>
      </c>
      <c r="N1" s="14">
        <v>2017</v>
      </c>
      <c r="O1" s="14">
        <v>2018</v>
      </c>
      <c r="P1" s="14">
        <v>2019</v>
      </c>
      <c r="Q1" s="14">
        <v>2020</v>
      </c>
      <c r="R1" s="14">
        <v>2021</v>
      </c>
    </row>
    <row r="2" spans="1:18">
      <c r="A2" s="58" t="s">
        <v>447</v>
      </c>
      <c r="B2" s="59"/>
      <c r="F2" s="16" t="s">
        <v>259</v>
      </c>
      <c r="G2" s="20">
        <v>18</v>
      </c>
      <c r="H2" s="20">
        <v>18</v>
      </c>
      <c r="I2" s="20">
        <v>18</v>
      </c>
      <c r="J2" s="20">
        <v>18</v>
      </c>
      <c r="K2" s="20">
        <v>18</v>
      </c>
      <c r="L2" s="20">
        <v>18</v>
      </c>
      <c r="M2" s="20">
        <v>18</v>
      </c>
      <c r="N2" s="20">
        <v>18</v>
      </c>
      <c r="O2" s="20">
        <v>18</v>
      </c>
      <c r="P2" s="20">
        <v>18</v>
      </c>
      <c r="Q2" s="20">
        <v>18</v>
      </c>
      <c r="R2" s="20">
        <v>18</v>
      </c>
    </row>
    <row r="3" spans="1:18">
      <c r="A3" s="60" t="s">
        <v>448</v>
      </c>
      <c r="B3" s="61"/>
      <c r="F3" s="16" t="s">
        <v>447</v>
      </c>
      <c r="G3" s="20">
        <v>2</v>
      </c>
      <c r="H3" s="20" t="s">
        <v>267</v>
      </c>
      <c r="I3" s="20">
        <v>1</v>
      </c>
      <c r="J3" s="20" t="s">
        <v>267</v>
      </c>
      <c r="K3" s="20">
        <v>1</v>
      </c>
      <c r="L3" s="20">
        <v>2</v>
      </c>
      <c r="M3" s="20">
        <v>1</v>
      </c>
      <c r="N3" s="20">
        <v>1</v>
      </c>
      <c r="O3" s="20">
        <v>1</v>
      </c>
      <c r="P3" s="20">
        <v>1</v>
      </c>
      <c r="Q3" s="20">
        <v>1</v>
      </c>
      <c r="R3" s="20">
        <v>1</v>
      </c>
    </row>
    <row r="4" spans="1:18">
      <c r="A4" s="60" t="s">
        <v>449</v>
      </c>
      <c r="B4" s="61"/>
      <c r="F4" s="17" t="s">
        <v>462</v>
      </c>
      <c r="G4" s="21">
        <v>2</v>
      </c>
      <c r="H4" s="21">
        <v>1</v>
      </c>
      <c r="I4" s="21">
        <v>1</v>
      </c>
      <c r="J4" s="21" t="s">
        <v>267</v>
      </c>
      <c r="K4" s="21">
        <v>1</v>
      </c>
      <c r="L4" s="21">
        <v>1</v>
      </c>
      <c r="M4" s="21">
        <v>2</v>
      </c>
      <c r="N4" s="21">
        <v>2</v>
      </c>
      <c r="O4" s="21">
        <v>2</v>
      </c>
      <c r="P4" s="21">
        <v>2</v>
      </c>
      <c r="Q4" s="21">
        <v>2</v>
      </c>
      <c r="R4" s="21">
        <v>2</v>
      </c>
    </row>
    <row r="5" spans="1:18">
      <c r="A5" s="60" t="s">
        <v>450</v>
      </c>
      <c r="B5" s="61"/>
      <c r="F5" s="16" t="s">
        <v>508</v>
      </c>
      <c r="G5" s="20">
        <v>2</v>
      </c>
      <c r="H5" s="20">
        <v>4</v>
      </c>
      <c r="I5" s="20">
        <v>1</v>
      </c>
      <c r="J5" s="20">
        <v>7</v>
      </c>
      <c r="K5" s="20">
        <v>7</v>
      </c>
      <c r="L5" s="20">
        <v>5</v>
      </c>
      <c r="M5" s="20">
        <v>5</v>
      </c>
      <c r="N5" s="20">
        <v>5</v>
      </c>
      <c r="O5" s="20">
        <v>5</v>
      </c>
      <c r="P5" s="20">
        <v>4</v>
      </c>
      <c r="Q5" s="20">
        <v>4</v>
      </c>
      <c r="R5" s="20">
        <v>4</v>
      </c>
    </row>
    <row r="6" spans="1:18">
      <c r="A6" s="60" t="s">
        <v>451</v>
      </c>
      <c r="B6" s="61"/>
      <c r="F6" s="17" t="s">
        <v>469</v>
      </c>
      <c r="G6" s="21">
        <v>2</v>
      </c>
      <c r="H6" s="21">
        <v>2</v>
      </c>
      <c r="I6" s="21">
        <v>2</v>
      </c>
      <c r="J6" s="21">
        <v>3</v>
      </c>
      <c r="K6" s="21">
        <v>3</v>
      </c>
      <c r="L6" s="21">
        <v>3</v>
      </c>
      <c r="M6" s="21">
        <v>3</v>
      </c>
      <c r="N6" s="21">
        <v>2</v>
      </c>
      <c r="O6" s="21">
        <v>1</v>
      </c>
      <c r="P6" s="21">
        <v>2</v>
      </c>
      <c r="Q6" s="21">
        <v>2</v>
      </c>
      <c r="R6" s="21">
        <v>2</v>
      </c>
    </row>
    <row r="7" spans="1:18">
      <c r="A7" s="58" t="s">
        <v>452</v>
      </c>
      <c r="B7" s="59"/>
      <c r="F7" s="16" t="s">
        <v>509</v>
      </c>
      <c r="G7" s="20">
        <v>3</v>
      </c>
      <c r="H7" s="20">
        <v>2</v>
      </c>
      <c r="I7" s="20">
        <v>2</v>
      </c>
      <c r="J7" s="20">
        <v>1</v>
      </c>
      <c r="K7" s="20">
        <v>1</v>
      </c>
      <c r="L7" s="20">
        <v>1</v>
      </c>
      <c r="M7" s="20">
        <v>1</v>
      </c>
      <c r="N7" s="20">
        <v>1</v>
      </c>
      <c r="O7" s="20">
        <v>1</v>
      </c>
      <c r="P7" s="20">
        <v>1</v>
      </c>
      <c r="Q7" s="20">
        <v>1</v>
      </c>
      <c r="R7" s="20">
        <v>1</v>
      </c>
    </row>
    <row r="8" spans="1:18">
      <c r="A8" s="60" t="s">
        <v>453</v>
      </c>
      <c r="B8" s="60"/>
      <c r="F8" s="17" t="s">
        <v>510</v>
      </c>
      <c r="G8" s="21" t="s">
        <v>267</v>
      </c>
      <c r="H8" s="21">
        <v>1</v>
      </c>
      <c r="I8" s="21">
        <v>1</v>
      </c>
      <c r="J8" s="21">
        <v>1</v>
      </c>
      <c r="K8" s="21">
        <v>1</v>
      </c>
      <c r="L8" s="21">
        <v>1</v>
      </c>
      <c r="M8" s="21">
        <v>1</v>
      </c>
      <c r="N8" s="21" t="s">
        <v>267</v>
      </c>
      <c r="O8" s="21">
        <v>1</v>
      </c>
      <c r="P8" s="21">
        <v>1</v>
      </c>
      <c r="Q8" s="21">
        <v>1</v>
      </c>
      <c r="R8" s="21">
        <v>1</v>
      </c>
    </row>
    <row r="9" spans="1:18">
      <c r="A9" s="60" t="s">
        <v>454</v>
      </c>
      <c r="B9" s="60"/>
      <c r="F9" s="16" t="s">
        <v>511</v>
      </c>
      <c r="G9" s="20" t="s">
        <v>267</v>
      </c>
      <c r="H9" s="20" t="s">
        <v>267</v>
      </c>
      <c r="I9" s="20">
        <v>3</v>
      </c>
      <c r="J9" s="20">
        <v>2</v>
      </c>
      <c r="K9" s="20" t="s">
        <v>267</v>
      </c>
      <c r="L9" s="20">
        <v>2</v>
      </c>
      <c r="M9" s="20">
        <v>1</v>
      </c>
      <c r="N9" s="20">
        <v>2</v>
      </c>
      <c r="O9" s="20">
        <v>2</v>
      </c>
      <c r="P9" s="20">
        <v>3</v>
      </c>
      <c r="Q9" s="20">
        <v>3</v>
      </c>
      <c r="R9" s="20">
        <v>3</v>
      </c>
    </row>
    <row r="10" spans="1:18">
      <c r="A10" s="60" t="s">
        <v>455</v>
      </c>
      <c r="B10" s="60"/>
      <c r="F10" s="17" t="s">
        <v>512</v>
      </c>
      <c r="G10" s="21">
        <v>2</v>
      </c>
      <c r="H10" s="21">
        <v>1</v>
      </c>
      <c r="I10" s="21">
        <v>2</v>
      </c>
      <c r="J10" s="21">
        <v>1</v>
      </c>
      <c r="K10" s="21">
        <v>2</v>
      </c>
      <c r="L10" s="21">
        <v>1</v>
      </c>
      <c r="M10" s="21">
        <v>1</v>
      </c>
      <c r="N10" s="21">
        <v>1</v>
      </c>
      <c r="O10" s="21">
        <v>1</v>
      </c>
      <c r="P10" s="21">
        <v>1</v>
      </c>
      <c r="Q10" s="21">
        <v>1</v>
      </c>
      <c r="R10" s="21">
        <v>1</v>
      </c>
    </row>
    <row r="11" spans="1:18">
      <c r="A11" s="60" t="s">
        <v>456</v>
      </c>
      <c r="B11" s="60"/>
      <c r="F11" s="16" t="s">
        <v>513</v>
      </c>
      <c r="G11" s="20">
        <v>1</v>
      </c>
      <c r="H11" s="20" t="s">
        <v>267</v>
      </c>
      <c r="I11" s="20">
        <v>1</v>
      </c>
      <c r="J11" s="20">
        <v>1</v>
      </c>
      <c r="K11" s="20">
        <v>1</v>
      </c>
      <c r="L11" s="20">
        <v>1</v>
      </c>
      <c r="M11" s="20">
        <v>1</v>
      </c>
      <c r="N11" s="20">
        <v>1</v>
      </c>
      <c r="O11" s="20">
        <v>1</v>
      </c>
      <c r="P11" s="20" t="s">
        <v>267</v>
      </c>
      <c r="Q11" s="20" t="s">
        <v>267</v>
      </c>
      <c r="R11" s="20" t="s">
        <v>267</v>
      </c>
    </row>
    <row r="12" spans="1:18">
      <c r="A12" s="60" t="s">
        <v>457</v>
      </c>
      <c r="B12" s="60"/>
      <c r="F12" s="17" t="s">
        <v>514</v>
      </c>
      <c r="G12" s="21">
        <v>1</v>
      </c>
      <c r="H12" s="21">
        <v>2</v>
      </c>
      <c r="I12" s="21">
        <v>2</v>
      </c>
      <c r="J12" s="21">
        <v>1</v>
      </c>
      <c r="K12" s="21">
        <v>1</v>
      </c>
      <c r="L12" s="21">
        <v>1</v>
      </c>
      <c r="M12" s="21">
        <v>1</v>
      </c>
      <c r="N12" s="21">
        <v>1</v>
      </c>
      <c r="O12" s="21">
        <v>1</v>
      </c>
      <c r="P12" s="21">
        <v>1</v>
      </c>
      <c r="Q12" s="21">
        <v>1</v>
      </c>
      <c r="R12" s="21">
        <v>1</v>
      </c>
    </row>
    <row r="13" spans="1:18">
      <c r="A13" s="60" t="s">
        <v>458</v>
      </c>
      <c r="B13" s="60"/>
      <c r="F13" s="18" t="s">
        <v>515</v>
      </c>
      <c r="G13" s="22">
        <v>1</v>
      </c>
      <c r="H13" s="22">
        <v>1</v>
      </c>
      <c r="I13" s="22">
        <v>1</v>
      </c>
      <c r="J13" s="22" t="s">
        <v>267</v>
      </c>
      <c r="K13" s="22" t="s">
        <v>267</v>
      </c>
      <c r="L13" s="22">
        <v>1</v>
      </c>
      <c r="M13" s="22">
        <v>1</v>
      </c>
      <c r="N13" s="22">
        <v>1</v>
      </c>
      <c r="O13" s="22">
        <v>1</v>
      </c>
      <c r="P13" s="22">
        <v>1</v>
      </c>
      <c r="Q13" s="22">
        <v>1</v>
      </c>
      <c r="R13" s="22">
        <v>1</v>
      </c>
    </row>
    <row r="14" spans="1:18">
      <c r="A14" s="60" t="s">
        <v>459</v>
      </c>
      <c r="B14" s="60"/>
      <c r="F14" s="17" t="s">
        <v>516</v>
      </c>
      <c r="G14" s="21">
        <v>2</v>
      </c>
      <c r="H14" s="21">
        <v>4</v>
      </c>
      <c r="I14" s="21" t="s">
        <v>267</v>
      </c>
      <c r="J14" s="21" t="s">
        <v>267</v>
      </c>
      <c r="K14" s="21" t="s">
        <v>267</v>
      </c>
      <c r="L14" s="21" t="s">
        <v>267</v>
      </c>
      <c r="M14" s="21" t="s">
        <v>267</v>
      </c>
      <c r="N14" s="21" t="s">
        <v>267</v>
      </c>
      <c r="O14" s="21">
        <v>1</v>
      </c>
      <c r="P14" s="21">
        <v>1</v>
      </c>
      <c r="Q14" s="21">
        <v>1</v>
      </c>
      <c r="R14" s="21">
        <v>1</v>
      </c>
    </row>
    <row r="15" spans="1:18">
      <c r="A15" s="60" t="s">
        <v>460</v>
      </c>
      <c r="B15" s="60"/>
    </row>
    <row r="16" spans="1:18">
      <c r="A16" s="60" t="s">
        <v>461</v>
      </c>
      <c r="B16" s="60"/>
    </row>
    <row r="17" spans="1:2">
      <c r="A17" s="58" t="s">
        <v>462</v>
      </c>
      <c r="B17" s="58"/>
    </row>
    <row r="18" spans="1:2">
      <c r="A18" s="60" t="s">
        <v>463</v>
      </c>
      <c r="B18" s="60"/>
    </row>
    <row r="19" spans="1:2">
      <c r="A19" s="60" t="s">
        <v>464</v>
      </c>
      <c r="B19" s="60"/>
    </row>
    <row r="20" spans="1:2">
      <c r="A20" s="60" t="s">
        <v>465</v>
      </c>
      <c r="B20" s="60"/>
    </row>
    <row r="21" spans="1:2">
      <c r="A21" s="60" t="s">
        <v>466</v>
      </c>
      <c r="B21" s="60"/>
    </row>
    <row r="22" spans="1:2">
      <c r="A22" s="60" t="s">
        <v>467</v>
      </c>
      <c r="B22" s="60"/>
    </row>
    <row r="23" spans="1:2">
      <c r="A23" s="60" t="s">
        <v>468</v>
      </c>
      <c r="B23" s="60"/>
    </row>
    <row r="24" spans="1:2">
      <c r="A24" s="58" t="s">
        <v>469</v>
      </c>
      <c r="B24" s="58"/>
    </row>
    <row r="25" spans="1:2">
      <c r="A25" s="60" t="s">
        <v>470</v>
      </c>
      <c r="B25" s="60"/>
    </row>
    <row r="26" spans="1:2">
      <c r="A26" s="60" t="s">
        <v>471</v>
      </c>
      <c r="B26" s="60"/>
    </row>
    <row r="27" spans="1:2">
      <c r="A27" s="60" t="s">
        <v>472</v>
      </c>
      <c r="B27" s="60"/>
    </row>
    <row r="28" spans="1:2">
      <c r="A28" s="60" t="s">
        <v>473</v>
      </c>
      <c r="B28" s="60"/>
    </row>
    <row r="29" spans="1:2">
      <c r="A29" s="60" t="s">
        <v>474</v>
      </c>
      <c r="B29" s="60"/>
    </row>
    <row r="30" spans="1:2">
      <c r="A30" s="60" t="s">
        <v>475</v>
      </c>
      <c r="B30" s="60"/>
    </row>
    <row r="31" spans="1:2">
      <c r="A31" s="60" t="s">
        <v>476</v>
      </c>
      <c r="B31" s="60"/>
    </row>
    <row r="32" spans="1:2">
      <c r="A32" s="60" t="s">
        <v>477</v>
      </c>
      <c r="B32" s="60"/>
    </row>
    <row r="33" spans="1:2">
      <c r="A33" s="58" t="s">
        <v>478</v>
      </c>
      <c r="B33" s="58"/>
    </row>
    <row r="34" spans="1:2">
      <c r="A34" s="60" t="s">
        <v>479</v>
      </c>
      <c r="B34" s="60"/>
    </row>
    <row r="35" spans="1:2">
      <c r="A35" s="60" t="s">
        <v>480</v>
      </c>
      <c r="B35" s="60"/>
    </row>
    <row r="36" spans="1:2">
      <c r="A36" s="60" t="s">
        <v>481</v>
      </c>
      <c r="B36" s="60"/>
    </row>
    <row r="37" spans="1:2">
      <c r="A37" s="60" t="s">
        <v>482</v>
      </c>
      <c r="B37" s="60"/>
    </row>
    <row r="38" spans="1:2">
      <c r="A38" s="60" t="s">
        <v>483</v>
      </c>
      <c r="B38" s="60"/>
    </row>
    <row r="39" spans="1:2">
      <c r="A39" s="60" t="s">
        <v>484</v>
      </c>
      <c r="B39" s="60"/>
    </row>
    <row r="40" spans="1:2">
      <c r="A40" s="60" t="s">
        <v>485</v>
      </c>
      <c r="B40" s="60"/>
    </row>
    <row r="41" spans="1:2">
      <c r="A41" s="58" t="s">
        <v>486</v>
      </c>
      <c r="B41" s="58"/>
    </row>
    <row r="42" spans="1:2">
      <c r="A42" s="60" t="s">
        <v>487</v>
      </c>
      <c r="B42" s="60"/>
    </row>
    <row r="43" spans="1:2">
      <c r="A43" s="60" t="s">
        <v>488</v>
      </c>
      <c r="B43" s="60"/>
    </row>
    <row r="44" spans="1:2">
      <c r="A44" s="60" t="s">
        <v>489</v>
      </c>
      <c r="B44" s="60"/>
    </row>
    <row r="45" spans="1:2">
      <c r="A45" s="58" t="s">
        <v>490</v>
      </c>
      <c r="B45" s="58"/>
    </row>
    <row r="46" spans="1:2">
      <c r="A46" s="60" t="s">
        <v>491</v>
      </c>
      <c r="B46" s="60"/>
    </row>
    <row r="47" spans="1:2">
      <c r="A47" s="60" t="s">
        <v>492</v>
      </c>
      <c r="B47" s="60"/>
    </row>
    <row r="48" spans="1:2">
      <c r="A48" s="60" t="s">
        <v>493</v>
      </c>
      <c r="B48" s="60"/>
    </row>
    <row r="49" spans="1:2">
      <c r="A49" s="60" t="s">
        <v>494</v>
      </c>
      <c r="B49" s="60"/>
    </row>
    <row r="50" spans="1:2">
      <c r="A50" s="58" t="s">
        <v>495</v>
      </c>
      <c r="B50" s="58"/>
    </row>
    <row r="51" spans="1:2">
      <c r="A51" s="60" t="s">
        <v>496</v>
      </c>
      <c r="B51" s="60"/>
    </row>
    <row r="52" spans="1:2">
      <c r="A52" s="60" t="s">
        <v>497</v>
      </c>
      <c r="B52" s="60"/>
    </row>
    <row r="53" spans="1:2">
      <c r="A53" s="60" t="s">
        <v>498</v>
      </c>
      <c r="B53" s="60"/>
    </row>
    <row r="54" spans="1:2">
      <c r="A54" s="60" t="s">
        <v>499</v>
      </c>
      <c r="B54" s="60"/>
    </row>
    <row r="55" spans="1:2">
      <c r="A55" s="60" t="s">
        <v>500</v>
      </c>
      <c r="B55" s="60"/>
    </row>
    <row r="56" spans="1:2">
      <c r="A56" s="60" t="s">
        <v>501</v>
      </c>
      <c r="B56" s="60"/>
    </row>
    <row r="57" spans="1:2">
      <c r="A57" s="60" t="s">
        <v>502</v>
      </c>
      <c r="B57" s="60"/>
    </row>
    <row r="58" spans="1:2">
      <c r="A58" s="60" t="s">
        <v>503</v>
      </c>
      <c r="B58" s="60"/>
    </row>
    <row r="59" spans="1:2">
      <c r="A59" s="60" t="s">
        <v>504</v>
      </c>
      <c r="B59" s="60"/>
    </row>
    <row r="60" spans="1:2">
      <c r="A60" s="60" t="s">
        <v>505</v>
      </c>
      <c r="B60" s="60"/>
    </row>
    <row r="61" spans="1:2">
      <c r="A61" s="60" t="s">
        <v>506</v>
      </c>
      <c r="B61" s="60"/>
    </row>
    <row r="62" spans="1:2">
      <c r="A62" s="58" t="s">
        <v>278</v>
      </c>
      <c r="B62" s="62">
        <f>COUNTBLANK(B2:B61)-8</f>
        <v>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C859-446D-4CCF-A777-B85FBD06D443}">
  <dimension ref="A1:Q77"/>
  <sheetViews>
    <sheetView workbookViewId="0">
      <selection activeCell="A73" sqref="A73"/>
    </sheetView>
  </sheetViews>
  <sheetFormatPr defaultRowHeight="15"/>
  <cols>
    <col min="1" max="1" width="47" bestFit="1" customWidth="1"/>
    <col min="2" max="2" width="16.42578125" customWidth="1"/>
    <col min="6" max="6" width="27" customWidth="1"/>
    <col min="7" max="17" width="5" bestFit="1" customWidth="1"/>
  </cols>
  <sheetData>
    <row r="1" spans="1:17" ht="38.25">
      <c r="A1" s="68" t="s">
        <v>534</v>
      </c>
      <c r="B1" s="67" t="s">
        <v>257</v>
      </c>
      <c r="F1" s="14" t="s">
        <v>614</v>
      </c>
      <c r="G1" s="14">
        <v>2011</v>
      </c>
      <c r="H1" s="14">
        <v>2012</v>
      </c>
      <c r="I1" s="14">
        <v>2013</v>
      </c>
      <c r="J1" s="14">
        <v>2014</v>
      </c>
      <c r="K1" s="14">
        <v>2015</v>
      </c>
      <c r="L1" s="14">
        <v>2016</v>
      </c>
      <c r="M1" s="14">
        <v>2017</v>
      </c>
      <c r="N1" s="14">
        <v>2018</v>
      </c>
      <c r="O1" s="14">
        <v>2019</v>
      </c>
      <c r="P1" s="14">
        <v>2020</v>
      </c>
      <c r="Q1" s="14">
        <v>2021</v>
      </c>
    </row>
    <row r="2" spans="1:17">
      <c r="A2" s="63" t="s">
        <v>535</v>
      </c>
      <c r="B2" s="64"/>
      <c r="F2" s="42" t="s">
        <v>259</v>
      </c>
      <c r="G2" s="42">
        <v>9</v>
      </c>
      <c r="H2" s="42">
        <v>9</v>
      </c>
      <c r="I2" s="42">
        <v>9</v>
      </c>
      <c r="J2" s="42">
        <v>9</v>
      </c>
      <c r="K2" s="42">
        <v>9</v>
      </c>
      <c r="L2" s="42">
        <v>9</v>
      </c>
      <c r="M2" s="42">
        <v>9</v>
      </c>
      <c r="N2" s="42">
        <v>9</v>
      </c>
      <c r="O2" s="42">
        <v>9</v>
      </c>
      <c r="P2" s="42">
        <v>9</v>
      </c>
      <c r="Q2" s="42">
        <v>9</v>
      </c>
    </row>
    <row r="3" spans="1:17">
      <c r="A3" s="65" t="s">
        <v>536</v>
      </c>
      <c r="B3" s="66"/>
      <c r="F3" s="16" t="s">
        <v>610</v>
      </c>
      <c r="G3" s="16">
        <v>2</v>
      </c>
      <c r="H3" s="16">
        <v>1</v>
      </c>
      <c r="I3" s="16">
        <v>1</v>
      </c>
      <c r="J3" s="16">
        <v>2</v>
      </c>
      <c r="K3" s="16">
        <v>2</v>
      </c>
      <c r="L3" s="16">
        <v>1</v>
      </c>
      <c r="M3" s="16">
        <v>1</v>
      </c>
      <c r="N3" s="16">
        <v>2</v>
      </c>
      <c r="O3" s="16">
        <v>3</v>
      </c>
      <c r="P3" s="16">
        <v>3</v>
      </c>
      <c r="Q3" s="16">
        <v>3</v>
      </c>
    </row>
    <row r="4" spans="1:17">
      <c r="A4" s="65" t="s">
        <v>537</v>
      </c>
      <c r="B4" s="66"/>
      <c r="F4" s="17" t="s">
        <v>611</v>
      </c>
      <c r="G4" s="17">
        <v>2</v>
      </c>
      <c r="H4" s="17">
        <v>1</v>
      </c>
      <c r="I4" s="17">
        <v>1</v>
      </c>
      <c r="J4" s="17" t="s">
        <v>267</v>
      </c>
      <c r="K4" s="17">
        <v>1</v>
      </c>
      <c r="L4" s="17" t="s">
        <v>267</v>
      </c>
      <c r="M4" s="17" t="s">
        <v>267</v>
      </c>
      <c r="N4" s="17">
        <v>1</v>
      </c>
      <c r="O4" s="17" t="s">
        <v>267</v>
      </c>
      <c r="P4" s="17" t="s">
        <v>267</v>
      </c>
      <c r="Q4" s="17" t="s">
        <v>267</v>
      </c>
    </row>
    <row r="5" spans="1:17">
      <c r="A5" s="65" t="s">
        <v>538</v>
      </c>
      <c r="B5" s="66"/>
      <c r="F5" s="16" t="s">
        <v>612</v>
      </c>
      <c r="G5" s="16">
        <v>1</v>
      </c>
      <c r="H5" s="16">
        <v>1</v>
      </c>
      <c r="I5" s="16">
        <v>1</v>
      </c>
      <c r="J5" s="16">
        <v>1</v>
      </c>
      <c r="K5" s="16" t="s">
        <v>267</v>
      </c>
      <c r="L5" s="16">
        <v>1</v>
      </c>
      <c r="M5" s="16" t="s">
        <v>267</v>
      </c>
      <c r="N5" s="16">
        <v>1</v>
      </c>
      <c r="O5" s="16" t="s">
        <v>267</v>
      </c>
      <c r="P5" s="16" t="s">
        <v>267</v>
      </c>
      <c r="Q5" s="16" t="s">
        <v>267</v>
      </c>
    </row>
    <row r="6" spans="1:17">
      <c r="A6" s="65" t="s">
        <v>539</v>
      </c>
      <c r="B6" s="66"/>
      <c r="F6" s="17" t="s">
        <v>613</v>
      </c>
      <c r="G6" s="17" t="s">
        <v>267</v>
      </c>
      <c r="H6" s="17" t="s">
        <v>267</v>
      </c>
      <c r="I6" s="17" t="s">
        <v>267</v>
      </c>
      <c r="J6" s="17">
        <v>1</v>
      </c>
      <c r="K6" s="17">
        <v>1</v>
      </c>
      <c r="L6" s="17">
        <v>1</v>
      </c>
      <c r="M6" s="17" t="s">
        <v>267</v>
      </c>
      <c r="N6" s="17" t="s">
        <v>267</v>
      </c>
      <c r="O6" s="17" t="s">
        <v>267</v>
      </c>
      <c r="P6" s="17" t="s">
        <v>267</v>
      </c>
      <c r="Q6" s="17" t="s">
        <v>267</v>
      </c>
    </row>
    <row r="7" spans="1:17">
      <c r="A7" s="65" t="s">
        <v>540</v>
      </c>
      <c r="B7" s="66"/>
      <c r="F7" s="16" t="s">
        <v>569</v>
      </c>
      <c r="G7" s="16">
        <v>1</v>
      </c>
      <c r="H7" s="16">
        <v>1</v>
      </c>
      <c r="I7" s="16">
        <v>2</v>
      </c>
      <c r="J7" s="16">
        <v>1</v>
      </c>
      <c r="K7" s="16">
        <v>2</v>
      </c>
      <c r="L7" s="16">
        <v>1</v>
      </c>
      <c r="M7" s="16">
        <v>3</v>
      </c>
      <c r="N7" s="16">
        <v>2</v>
      </c>
      <c r="O7" s="16" t="s">
        <v>267</v>
      </c>
      <c r="P7" s="16" t="s">
        <v>267</v>
      </c>
      <c r="Q7" s="16" t="s">
        <v>267</v>
      </c>
    </row>
    <row r="8" spans="1:17">
      <c r="A8" s="65" t="s">
        <v>541</v>
      </c>
      <c r="B8" s="66"/>
      <c r="F8" s="17" t="s">
        <v>573</v>
      </c>
      <c r="G8" s="17">
        <v>2</v>
      </c>
      <c r="H8" s="17">
        <v>4</v>
      </c>
      <c r="I8" s="17">
        <v>1</v>
      </c>
      <c r="J8" s="17">
        <v>1</v>
      </c>
      <c r="K8" s="17" t="s">
        <v>267</v>
      </c>
      <c r="L8" s="17">
        <v>1</v>
      </c>
      <c r="M8" s="17">
        <v>3</v>
      </c>
      <c r="N8" s="17">
        <v>1</v>
      </c>
      <c r="O8" s="17">
        <v>2</v>
      </c>
      <c r="P8" s="17">
        <v>2</v>
      </c>
      <c r="Q8" s="17">
        <v>2</v>
      </c>
    </row>
    <row r="9" spans="1:17">
      <c r="A9" s="65" t="s">
        <v>542</v>
      </c>
      <c r="B9" s="66"/>
      <c r="F9" s="16" t="s">
        <v>578</v>
      </c>
      <c r="G9" s="16" t="s">
        <v>267</v>
      </c>
      <c r="H9" s="16" t="s">
        <v>267</v>
      </c>
      <c r="I9" s="16">
        <v>1</v>
      </c>
      <c r="J9" s="16">
        <v>1</v>
      </c>
      <c r="K9" s="16">
        <v>1</v>
      </c>
      <c r="L9" s="16">
        <v>1</v>
      </c>
      <c r="M9" s="16">
        <v>1</v>
      </c>
      <c r="N9" s="16" t="s">
        <v>267</v>
      </c>
      <c r="O9" s="16">
        <v>2</v>
      </c>
      <c r="P9" s="16">
        <v>2</v>
      </c>
      <c r="Q9" s="16">
        <v>2</v>
      </c>
    </row>
    <row r="10" spans="1:17">
      <c r="A10" s="65" t="s">
        <v>543</v>
      </c>
      <c r="B10" s="66"/>
      <c r="F10" s="18" t="s">
        <v>591</v>
      </c>
      <c r="G10" s="18">
        <v>1</v>
      </c>
      <c r="H10" s="18">
        <v>1</v>
      </c>
      <c r="I10" s="18">
        <v>2</v>
      </c>
      <c r="J10" s="18">
        <v>2</v>
      </c>
      <c r="K10" s="18">
        <v>2</v>
      </c>
      <c r="L10" s="18">
        <v>3</v>
      </c>
      <c r="M10" s="18">
        <v>1</v>
      </c>
      <c r="N10" s="18">
        <v>2</v>
      </c>
      <c r="O10" s="18">
        <v>2</v>
      </c>
      <c r="P10" s="18">
        <v>2</v>
      </c>
      <c r="Q10" s="18">
        <v>2</v>
      </c>
    </row>
    <row r="11" spans="1:17">
      <c r="A11" s="65" t="s">
        <v>544</v>
      </c>
      <c r="B11" s="66"/>
    </row>
    <row r="12" spans="1:17">
      <c r="A12" s="63" t="s">
        <v>545</v>
      </c>
      <c r="B12" s="63"/>
    </row>
    <row r="13" spans="1:17">
      <c r="A13" s="65" t="s">
        <v>546</v>
      </c>
      <c r="B13" s="65"/>
    </row>
    <row r="14" spans="1:17">
      <c r="A14" s="65" t="s">
        <v>547</v>
      </c>
      <c r="B14" s="65"/>
    </row>
    <row r="15" spans="1:17">
      <c r="A15" s="65" t="s">
        <v>548</v>
      </c>
      <c r="B15" s="65"/>
    </row>
    <row r="16" spans="1:17">
      <c r="A16" s="65" t="s">
        <v>549</v>
      </c>
      <c r="B16" s="65"/>
    </row>
    <row r="17" spans="1:2">
      <c r="A17" s="65" t="s">
        <v>550</v>
      </c>
      <c r="B17" s="65"/>
    </row>
    <row r="18" spans="1:2">
      <c r="A18" s="65" t="s">
        <v>551</v>
      </c>
      <c r="B18" s="65"/>
    </row>
    <row r="19" spans="1:2" ht="30">
      <c r="A19" s="63" t="s">
        <v>552</v>
      </c>
      <c r="B19" s="63"/>
    </row>
    <row r="20" spans="1:2">
      <c r="A20" s="65" t="s">
        <v>553</v>
      </c>
      <c r="B20" s="65"/>
    </row>
    <row r="21" spans="1:2">
      <c r="A21" s="65" t="s">
        <v>554</v>
      </c>
      <c r="B21" s="65"/>
    </row>
    <row r="22" spans="1:2">
      <c r="A22" s="65" t="s">
        <v>555</v>
      </c>
      <c r="B22" s="65"/>
    </row>
    <row r="23" spans="1:2">
      <c r="A23" s="65" t="s">
        <v>556</v>
      </c>
      <c r="B23" s="65"/>
    </row>
    <row r="24" spans="1:2">
      <c r="A24" s="65" t="s">
        <v>557</v>
      </c>
      <c r="B24" s="65"/>
    </row>
    <row r="25" spans="1:2" ht="28.5">
      <c r="A25" s="65" t="s">
        <v>558</v>
      </c>
      <c r="B25" s="65"/>
    </row>
    <row r="26" spans="1:2">
      <c r="A26" s="65" t="s">
        <v>559</v>
      </c>
      <c r="B26" s="65"/>
    </row>
    <row r="27" spans="1:2" ht="28.5">
      <c r="A27" s="65" t="s">
        <v>560</v>
      </c>
      <c r="B27" s="65"/>
    </row>
    <row r="28" spans="1:2">
      <c r="A28" s="65" t="s">
        <v>561</v>
      </c>
      <c r="B28" s="65"/>
    </row>
    <row r="29" spans="1:2">
      <c r="A29" s="65" t="s">
        <v>562</v>
      </c>
      <c r="B29" s="65"/>
    </row>
    <row r="30" spans="1:2">
      <c r="A30" s="65" t="s">
        <v>563</v>
      </c>
      <c r="B30" s="65"/>
    </row>
    <row r="31" spans="1:2">
      <c r="A31" s="65" t="s">
        <v>564</v>
      </c>
      <c r="B31" s="65"/>
    </row>
    <row r="32" spans="1:2">
      <c r="A32" s="65" t="s">
        <v>565</v>
      </c>
      <c r="B32" s="65"/>
    </row>
    <row r="33" spans="1:2">
      <c r="A33" s="65" t="s">
        <v>566</v>
      </c>
      <c r="B33" s="65"/>
    </row>
    <row r="34" spans="1:2">
      <c r="A34" s="65" t="s">
        <v>567</v>
      </c>
      <c r="B34" s="65"/>
    </row>
    <row r="35" spans="1:2">
      <c r="A35" s="65" t="s">
        <v>568</v>
      </c>
      <c r="B35" s="65"/>
    </row>
    <row r="36" spans="1:2">
      <c r="A36" s="63" t="s">
        <v>569</v>
      </c>
      <c r="B36" s="63"/>
    </row>
    <row r="37" spans="1:2">
      <c r="A37" s="65" t="s">
        <v>570</v>
      </c>
      <c r="B37" s="65"/>
    </row>
    <row r="38" spans="1:2">
      <c r="A38" s="65" t="s">
        <v>571</v>
      </c>
      <c r="B38" s="65"/>
    </row>
    <row r="39" spans="1:2">
      <c r="A39" s="65" t="s">
        <v>607</v>
      </c>
      <c r="B39" s="65"/>
    </row>
    <row r="40" spans="1:2">
      <c r="A40" s="65" t="s">
        <v>572</v>
      </c>
      <c r="B40" s="65"/>
    </row>
    <row r="41" spans="1:2">
      <c r="A41" s="65" t="s">
        <v>608</v>
      </c>
      <c r="B41" s="65"/>
    </row>
    <row r="42" spans="1:2">
      <c r="A42" s="65" t="s">
        <v>609</v>
      </c>
      <c r="B42" s="65"/>
    </row>
    <row r="43" spans="1:2">
      <c r="A43" s="63" t="s">
        <v>573</v>
      </c>
      <c r="B43" s="63"/>
    </row>
    <row r="44" spans="1:2">
      <c r="A44" s="65" t="s">
        <v>573</v>
      </c>
      <c r="B44" s="65"/>
    </row>
    <row r="45" spans="1:2">
      <c r="A45" s="65" t="s">
        <v>574</v>
      </c>
      <c r="B45" s="65"/>
    </row>
    <row r="46" spans="1:2">
      <c r="A46" s="65" t="s">
        <v>575</v>
      </c>
      <c r="B46" s="65"/>
    </row>
    <row r="47" spans="1:2">
      <c r="A47" s="65" t="s">
        <v>576</v>
      </c>
      <c r="B47" s="65"/>
    </row>
    <row r="48" spans="1:2">
      <c r="A48" s="65" t="s">
        <v>577</v>
      </c>
      <c r="B48" s="65"/>
    </row>
    <row r="49" spans="1:2">
      <c r="A49" s="63" t="s">
        <v>578</v>
      </c>
      <c r="B49" s="63"/>
    </row>
    <row r="50" spans="1:2">
      <c r="A50" s="65" t="s">
        <v>579</v>
      </c>
      <c r="B50" s="65"/>
    </row>
    <row r="51" spans="1:2">
      <c r="A51" s="65" t="s">
        <v>580</v>
      </c>
      <c r="B51" s="65"/>
    </row>
    <row r="52" spans="1:2">
      <c r="A52" s="65" t="s">
        <v>581</v>
      </c>
      <c r="B52" s="65"/>
    </row>
    <row r="53" spans="1:2">
      <c r="A53" s="65" t="s">
        <v>582</v>
      </c>
      <c r="B53" s="65"/>
    </row>
    <row r="54" spans="1:2">
      <c r="A54" s="65" t="s">
        <v>583</v>
      </c>
      <c r="B54" s="65"/>
    </row>
    <row r="55" spans="1:2">
      <c r="A55" s="65" t="s">
        <v>584</v>
      </c>
      <c r="B55" s="65"/>
    </row>
    <row r="56" spans="1:2">
      <c r="A56" s="65" t="s">
        <v>585</v>
      </c>
      <c r="B56" s="65"/>
    </row>
    <row r="57" spans="1:2">
      <c r="A57" s="65" t="s">
        <v>586</v>
      </c>
      <c r="B57" s="65"/>
    </row>
    <row r="58" spans="1:2">
      <c r="A58" s="65" t="s">
        <v>587</v>
      </c>
      <c r="B58" s="65"/>
    </row>
    <row r="59" spans="1:2">
      <c r="A59" s="63" t="s">
        <v>588</v>
      </c>
      <c r="B59" s="63"/>
    </row>
    <row r="60" spans="1:2">
      <c r="A60" s="65" t="s">
        <v>589</v>
      </c>
      <c r="B60" s="65"/>
    </row>
    <row r="61" spans="1:2">
      <c r="A61" s="65" t="s">
        <v>590</v>
      </c>
      <c r="B61" s="65"/>
    </row>
    <row r="62" spans="1:2">
      <c r="A62" s="63" t="s">
        <v>591</v>
      </c>
      <c r="B62" s="63"/>
    </row>
    <row r="63" spans="1:2">
      <c r="A63" s="65" t="s">
        <v>592</v>
      </c>
      <c r="B63" s="65"/>
    </row>
    <row r="64" spans="1:2">
      <c r="A64" s="65" t="s">
        <v>593</v>
      </c>
      <c r="B64" s="65"/>
    </row>
    <row r="65" spans="1:2">
      <c r="A65" s="65" t="s">
        <v>594</v>
      </c>
      <c r="B65" s="65"/>
    </row>
    <row r="66" spans="1:2">
      <c r="A66" s="65" t="s">
        <v>595</v>
      </c>
      <c r="B66" s="65"/>
    </row>
    <row r="67" spans="1:2">
      <c r="A67" s="63" t="s">
        <v>596</v>
      </c>
      <c r="B67" s="63"/>
    </row>
    <row r="68" spans="1:2">
      <c r="A68" s="65" t="s">
        <v>597</v>
      </c>
      <c r="B68" s="65"/>
    </row>
    <row r="69" spans="1:2">
      <c r="A69" s="65" t="s">
        <v>598</v>
      </c>
      <c r="B69" s="65"/>
    </row>
    <row r="70" spans="1:2">
      <c r="A70" s="65" t="s">
        <v>599</v>
      </c>
      <c r="B70" s="65"/>
    </row>
    <row r="71" spans="1:2">
      <c r="A71" s="65" t="s">
        <v>600</v>
      </c>
      <c r="B71" s="65"/>
    </row>
    <row r="72" spans="1:2" ht="28.5">
      <c r="A72" s="65" t="s">
        <v>601</v>
      </c>
      <c r="B72" s="65"/>
    </row>
    <row r="73" spans="1:2">
      <c r="A73" s="63" t="s">
        <v>602</v>
      </c>
      <c r="B73" s="63"/>
    </row>
    <row r="74" spans="1:2">
      <c r="A74" s="65" t="s">
        <v>603</v>
      </c>
      <c r="B74" s="65"/>
    </row>
    <row r="75" spans="1:2">
      <c r="A75" s="65" t="s">
        <v>604</v>
      </c>
      <c r="B75" s="65"/>
    </row>
    <row r="76" spans="1:2">
      <c r="A76" s="65" t="s">
        <v>605</v>
      </c>
      <c r="B76" s="65"/>
    </row>
    <row r="77" spans="1:2">
      <c r="A77" s="65" t="s">
        <v>606</v>
      </c>
      <c r="B77" s="6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00FDF-6CA9-40E4-8DC9-D89629971B3D}">
  <dimension ref="A1:B21"/>
  <sheetViews>
    <sheetView workbookViewId="0">
      <selection activeCell="B15" sqref="B15"/>
    </sheetView>
  </sheetViews>
  <sheetFormatPr defaultRowHeight="15"/>
  <cols>
    <col min="1" max="1" width="15" customWidth="1"/>
    <col min="2" max="2" width="23.140625" customWidth="1"/>
  </cols>
  <sheetData>
    <row r="1" spans="1:2" ht="15.75">
      <c r="A1" s="5" t="s">
        <v>7</v>
      </c>
      <c r="B1" s="5" t="s">
        <v>8</v>
      </c>
    </row>
    <row r="2" spans="1:2" ht="15.75">
      <c r="A2" s="8" t="s">
        <v>9</v>
      </c>
      <c r="B2" s="7" t="s">
        <v>10</v>
      </c>
    </row>
    <row r="3" spans="1:2" ht="25.5">
      <c r="A3" s="8" t="s">
        <v>11</v>
      </c>
      <c r="B3" s="7" t="s">
        <v>12</v>
      </c>
    </row>
    <row r="4" spans="1:2" ht="15.75">
      <c r="A4" s="8" t="s">
        <v>13</v>
      </c>
      <c r="B4" s="7" t="s">
        <v>14</v>
      </c>
    </row>
    <row r="5" spans="1:2" ht="25.5">
      <c r="A5" s="8" t="s">
        <v>15</v>
      </c>
      <c r="B5" s="7" t="s">
        <v>16</v>
      </c>
    </row>
    <row r="6" spans="1:2" ht="15.75">
      <c r="A6" s="8" t="s">
        <v>17</v>
      </c>
      <c r="B6" s="7" t="s">
        <v>18</v>
      </c>
    </row>
    <row r="7" spans="1:2" ht="25.5">
      <c r="A7" s="8" t="s">
        <v>19</v>
      </c>
      <c r="B7" s="7" t="s">
        <v>16</v>
      </c>
    </row>
    <row r="8" spans="1:2" ht="15.75">
      <c r="A8" s="8" t="s">
        <v>20</v>
      </c>
      <c r="B8" s="7" t="s">
        <v>21</v>
      </c>
    </row>
    <row r="9" spans="1:2" ht="15.75">
      <c r="A9" s="8" t="s">
        <v>22</v>
      </c>
      <c r="B9" s="7" t="s">
        <v>23</v>
      </c>
    </row>
    <row r="10" spans="1:2" ht="15.75">
      <c r="A10" s="8" t="s">
        <v>24</v>
      </c>
      <c r="B10" s="7" t="s">
        <v>25</v>
      </c>
    </row>
    <row r="11" spans="1:2" ht="15.75">
      <c r="A11" s="8" t="s">
        <v>26</v>
      </c>
      <c r="B11" s="7" t="s">
        <v>27</v>
      </c>
    </row>
    <row r="12" spans="1:2" ht="25.5">
      <c r="A12" s="8" t="s">
        <v>28</v>
      </c>
      <c r="B12" s="7" t="s">
        <v>29</v>
      </c>
    </row>
    <row r="13" spans="1:2" ht="15.75">
      <c r="A13" s="8" t="s">
        <v>30</v>
      </c>
      <c r="B13" s="7" t="s">
        <v>21</v>
      </c>
    </row>
    <row r="14" spans="1:2" ht="15.75">
      <c r="A14" s="8" t="s">
        <v>31</v>
      </c>
      <c r="B14" s="7" t="s">
        <v>32</v>
      </c>
    </row>
    <row r="15" spans="1:2" ht="15.75">
      <c r="A15" s="8" t="s">
        <v>33</v>
      </c>
      <c r="B15" s="7" t="s">
        <v>34</v>
      </c>
    </row>
    <row r="18" spans="2:2">
      <c r="B18" s="6"/>
    </row>
    <row r="19" spans="2:2">
      <c r="B19" s="6"/>
    </row>
    <row r="20" spans="2:2">
      <c r="B20" s="6"/>
    </row>
    <row r="21" spans="2:2">
      <c r="B21"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129AE-1A74-4FC9-9C3F-CFF9143715B9}">
  <dimension ref="A1:H29"/>
  <sheetViews>
    <sheetView workbookViewId="0">
      <selection activeCell="I16" sqref="I16"/>
    </sheetView>
  </sheetViews>
  <sheetFormatPr defaultRowHeight="15"/>
  <cols>
    <col min="1" max="1" width="12.5703125" customWidth="1"/>
    <col min="2" max="2" width="18" customWidth="1"/>
    <col min="3" max="3" width="17.42578125" customWidth="1"/>
    <col min="4" max="4" width="16.7109375" customWidth="1"/>
    <col min="5" max="5" width="17.7109375" customWidth="1"/>
    <col min="6" max="7" width="17.140625" customWidth="1"/>
    <col min="8" max="8" width="17.42578125" customWidth="1"/>
  </cols>
  <sheetData>
    <row r="1" spans="1:8" ht="15.75">
      <c r="A1" s="4" t="s">
        <v>7</v>
      </c>
      <c r="B1" s="4" t="s">
        <v>35</v>
      </c>
      <c r="C1" s="4" t="s">
        <v>36</v>
      </c>
      <c r="D1" s="4" t="s">
        <v>37</v>
      </c>
      <c r="E1" s="4" t="s">
        <v>38</v>
      </c>
      <c r="F1" s="4" t="s">
        <v>39</v>
      </c>
      <c r="G1" s="4" t="s">
        <v>40</v>
      </c>
      <c r="H1" s="4" t="s">
        <v>41</v>
      </c>
    </row>
    <row r="2" spans="1:8" ht="36" customHeight="1">
      <c r="A2" s="4" t="s">
        <v>9</v>
      </c>
      <c r="B2" s="9" t="s">
        <v>10</v>
      </c>
      <c r="C2" s="9" t="s">
        <v>10</v>
      </c>
      <c r="D2" s="9" t="s">
        <v>10</v>
      </c>
      <c r="E2" s="9" t="s">
        <v>10</v>
      </c>
      <c r="F2" s="9" t="s">
        <v>10</v>
      </c>
      <c r="G2" s="9" t="s">
        <v>10</v>
      </c>
      <c r="H2" s="9" t="s">
        <v>10</v>
      </c>
    </row>
    <row r="3" spans="1:8" ht="30">
      <c r="A3" s="4" t="s">
        <v>11</v>
      </c>
      <c r="B3" s="9" t="s">
        <v>43</v>
      </c>
      <c r="C3" s="9" t="s">
        <v>43</v>
      </c>
      <c r="D3" s="9" t="s">
        <v>44</v>
      </c>
      <c r="E3" s="9" t="s">
        <v>45</v>
      </c>
      <c r="F3" s="9" t="s">
        <v>43</v>
      </c>
      <c r="G3" s="9" t="s">
        <v>46</v>
      </c>
      <c r="H3" s="9" t="s">
        <v>47</v>
      </c>
    </row>
    <row r="4" spans="1:8" ht="15.75">
      <c r="A4" s="4" t="s">
        <v>13</v>
      </c>
      <c r="B4" s="9" t="s">
        <v>14</v>
      </c>
      <c r="C4" s="9" t="s">
        <v>14</v>
      </c>
      <c r="D4" s="9" t="s">
        <v>14</v>
      </c>
      <c r="E4" s="9" t="s">
        <v>14</v>
      </c>
      <c r="F4" s="9" t="s">
        <v>14</v>
      </c>
      <c r="G4" s="9" t="s">
        <v>14</v>
      </c>
      <c r="H4" s="9" t="s">
        <v>14</v>
      </c>
    </row>
    <row r="5" spans="1:8" ht="30">
      <c r="A5" s="4" t="s">
        <v>15</v>
      </c>
      <c r="B5" s="9" t="s">
        <v>43</v>
      </c>
      <c r="C5" s="9" t="s">
        <v>43</v>
      </c>
      <c r="D5" s="9" t="s">
        <v>44</v>
      </c>
      <c r="E5" s="9" t="s">
        <v>45</v>
      </c>
      <c r="F5" s="9" t="s">
        <v>43</v>
      </c>
      <c r="G5" s="9" t="s">
        <v>46</v>
      </c>
      <c r="H5" s="9" t="s">
        <v>47</v>
      </c>
    </row>
    <row r="6" spans="1:8" ht="30">
      <c r="A6" s="4" t="s">
        <v>42</v>
      </c>
      <c r="B6" s="9" t="s">
        <v>48</v>
      </c>
      <c r="C6" s="9" t="s">
        <v>48</v>
      </c>
      <c r="D6" s="9" t="s">
        <v>48</v>
      </c>
      <c r="E6" s="9" t="s">
        <v>48</v>
      </c>
      <c r="F6" s="9" t="s">
        <v>48</v>
      </c>
      <c r="G6" s="9" t="s">
        <v>48</v>
      </c>
      <c r="H6" s="9" t="s">
        <v>48</v>
      </c>
    </row>
    <row r="7" spans="1:8" ht="30">
      <c r="A7" s="4" t="s">
        <v>19</v>
      </c>
      <c r="B7" s="9" t="s">
        <v>43</v>
      </c>
      <c r="C7" s="9" t="s">
        <v>43</v>
      </c>
      <c r="D7" s="9" t="s">
        <v>44</v>
      </c>
      <c r="E7" s="9" t="s">
        <v>45</v>
      </c>
      <c r="F7" s="9" t="s">
        <v>43</v>
      </c>
      <c r="G7" s="9" t="s">
        <v>46</v>
      </c>
      <c r="H7" s="9" t="s">
        <v>47</v>
      </c>
    </row>
    <row r="8" spans="1:8" ht="15.75">
      <c r="A8" s="4" t="s">
        <v>20</v>
      </c>
      <c r="B8" s="9" t="s">
        <v>21</v>
      </c>
      <c r="C8" s="9" t="s">
        <v>21</v>
      </c>
      <c r="D8" s="9" t="s">
        <v>21</v>
      </c>
      <c r="E8" s="9" t="s">
        <v>21</v>
      </c>
      <c r="F8" s="9" t="s">
        <v>21</v>
      </c>
      <c r="G8" s="9" t="s">
        <v>21</v>
      </c>
      <c r="H8" s="9" t="s">
        <v>21</v>
      </c>
    </row>
    <row r="9" spans="1:8" ht="30">
      <c r="A9" s="4" t="s">
        <v>22</v>
      </c>
      <c r="B9" s="9" t="s">
        <v>23</v>
      </c>
      <c r="C9" s="9" t="s">
        <v>23</v>
      </c>
      <c r="D9" s="9" t="s">
        <v>43</v>
      </c>
      <c r="E9" s="9" t="s">
        <v>23</v>
      </c>
      <c r="F9" s="9" t="s">
        <v>43</v>
      </c>
      <c r="G9" s="9" t="s">
        <v>32</v>
      </c>
      <c r="H9" s="9" t="s">
        <v>47</v>
      </c>
    </row>
    <row r="10" spans="1:8" ht="30">
      <c r="A10" s="4" t="s">
        <v>24</v>
      </c>
      <c r="B10" s="9" t="s">
        <v>25</v>
      </c>
      <c r="C10" s="9" t="s">
        <v>25</v>
      </c>
      <c r="D10" s="9" t="s">
        <v>25</v>
      </c>
      <c r="E10" s="9" t="s">
        <v>25</v>
      </c>
      <c r="F10" s="9" t="s">
        <v>25</v>
      </c>
      <c r="G10" s="9" t="s">
        <v>49</v>
      </c>
      <c r="H10" s="9" t="s">
        <v>49</v>
      </c>
    </row>
    <row r="11" spans="1:8" ht="15.75">
      <c r="A11" s="4" t="s">
        <v>26</v>
      </c>
      <c r="B11" s="9" t="s">
        <v>50</v>
      </c>
      <c r="C11" s="9" t="s">
        <v>50</v>
      </c>
      <c r="D11" s="9" t="s">
        <v>50</v>
      </c>
      <c r="E11" s="9" t="s">
        <v>50</v>
      </c>
      <c r="F11" s="9" t="s">
        <v>50</v>
      </c>
      <c r="G11" s="9" t="s">
        <v>50</v>
      </c>
      <c r="H11" s="9" t="s">
        <v>50</v>
      </c>
    </row>
    <row r="12" spans="1:8" ht="30">
      <c r="A12" s="4" t="s">
        <v>28</v>
      </c>
      <c r="B12" s="9" t="s">
        <v>43</v>
      </c>
      <c r="C12" s="9" t="s">
        <v>43</v>
      </c>
      <c r="D12" s="9" t="s">
        <v>45</v>
      </c>
      <c r="E12" s="9" t="s">
        <v>43</v>
      </c>
      <c r="F12" s="9" t="s">
        <v>44</v>
      </c>
      <c r="G12" s="9" t="s">
        <v>32</v>
      </c>
      <c r="H12" s="9" t="s">
        <v>47</v>
      </c>
    </row>
    <row r="13" spans="1:8" ht="15.75">
      <c r="A13" s="4" t="s">
        <v>30</v>
      </c>
      <c r="B13" s="9" t="s">
        <v>21</v>
      </c>
      <c r="C13" s="9" t="s">
        <v>21</v>
      </c>
      <c r="D13" s="9" t="s">
        <v>21</v>
      </c>
      <c r="E13" s="9" t="s">
        <v>21</v>
      </c>
      <c r="F13" s="9" t="s">
        <v>21</v>
      </c>
      <c r="G13" s="9" t="s">
        <v>21</v>
      </c>
      <c r="H13" s="9" t="s">
        <v>21</v>
      </c>
    </row>
    <row r="14" spans="1:8" ht="30">
      <c r="A14" s="4" t="s">
        <v>31</v>
      </c>
      <c r="B14" s="9" t="s">
        <v>32</v>
      </c>
      <c r="C14" s="9" t="s">
        <v>32</v>
      </c>
      <c r="D14" s="9" t="s">
        <v>32</v>
      </c>
      <c r="E14" s="9" t="s">
        <v>32</v>
      </c>
      <c r="F14" s="9" t="s">
        <v>32</v>
      </c>
      <c r="G14" s="9" t="s">
        <v>51</v>
      </c>
      <c r="H14" s="9" t="s">
        <v>51</v>
      </c>
    </row>
    <row r="15" spans="1:8" ht="30">
      <c r="A15" s="4" t="s">
        <v>33</v>
      </c>
      <c r="B15" s="9" t="s">
        <v>34</v>
      </c>
      <c r="C15" s="9" t="s">
        <v>34</v>
      </c>
      <c r="D15" s="9" t="s">
        <v>34</v>
      </c>
      <c r="E15" s="9" t="s">
        <v>34</v>
      </c>
      <c r="F15" s="9" t="s">
        <v>34</v>
      </c>
      <c r="G15" s="9" t="s">
        <v>34</v>
      </c>
      <c r="H15" s="9" t="s">
        <v>34</v>
      </c>
    </row>
    <row r="16" spans="1:8">
      <c r="B16" s="3"/>
      <c r="C16" s="3"/>
      <c r="D16" s="3"/>
      <c r="E16" s="3"/>
      <c r="F16" s="3"/>
      <c r="G16" s="3"/>
      <c r="H16" s="3"/>
    </row>
    <row r="17" spans="1:8">
      <c r="A17" s="30" t="s">
        <v>53</v>
      </c>
      <c r="B17" s="30"/>
      <c r="C17" s="30"/>
      <c r="D17" s="30"/>
      <c r="E17" s="30"/>
      <c r="F17" s="30"/>
      <c r="G17" s="30"/>
      <c r="H17" s="30"/>
    </row>
    <row r="18" spans="1:8">
      <c r="A18" s="29" t="s">
        <v>52</v>
      </c>
      <c r="B18" s="29"/>
      <c r="C18" s="29"/>
      <c r="D18" s="29"/>
      <c r="E18" s="29"/>
      <c r="F18" s="29"/>
      <c r="G18" s="29"/>
      <c r="H18" s="29"/>
    </row>
    <row r="19" spans="1:8">
      <c r="A19" s="29"/>
      <c r="B19" s="29"/>
      <c r="C19" s="29"/>
      <c r="D19" s="29"/>
      <c r="E19" s="29"/>
      <c r="F19" s="29"/>
      <c r="G19" s="29"/>
      <c r="H19" s="29"/>
    </row>
    <row r="20" spans="1:8">
      <c r="A20" s="29"/>
      <c r="B20" s="29"/>
      <c r="C20" s="29"/>
      <c r="D20" s="29"/>
      <c r="E20" s="29"/>
      <c r="F20" s="29"/>
      <c r="G20" s="29"/>
      <c r="H20" s="29"/>
    </row>
    <row r="21" spans="1:8">
      <c r="A21" s="29"/>
      <c r="B21" s="29"/>
      <c r="C21" s="29"/>
      <c r="D21" s="29"/>
      <c r="E21" s="29"/>
      <c r="F21" s="29"/>
      <c r="G21" s="29"/>
      <c r="H21" s="29"/>
    </row>
    <row r="22" spans="1:8">
      <c r="A22" s="29"/>
      <c r="B22" s="29"/>
      <c r="C22" s="29"/>
      <c r="D22" s="29"/>
      <c r="E22" s="29"/>
      <c r="F22" s="29"/>
      <c r="G22" s="29"/>
      <c r="H22" s="29"/>
    </row>
    <row r="23" spans="1:8">
      <c r="A23" s="29"/>
      <c r="B23" s="29"/>
      <c r="C23" s="29"/>
      <c r="D23" s="29"/>
      <c r="E23" s="29"/>
      <c r="F23" s="29"/>
      <c r="G23" s="29"/>
      <c r="H23" s="29"/>
    </row>
    <row r="24" spans="1:8">
      <c r="A24" s="29"/>
      <c r="B24" s="29"/>
      <c r="C24" s="29"/>
      <c r="D24" s="29"/>
      <c r="E24" s="29"/>
      <c r="F24" s="29"/>
      <c r="G24" s="29"/>
      <c r="H24" s="29"/>
    </row>
    <row r="25" spans="1:8">
      <c r="A25" s="29"/>
      <c r="B25" s="29"/>
      <c r="C25" s="29"/>
      <c r="D25" s="29"/>
      <c r="E25" s="29"/>
      <c r="F25" s="29"/>
      <c r="G25" s="29"/>
      <c r="H25" s="29"/>
    </row>
    <row r="26" spans="1:8">
      <c r="A26" s="29"/>
      <c r="B26" s="29"/>
      <c r="C26" s="29"/>
      <c r="D26" s="29"/>
      <c r="E26" s="29"/>
      <c r="F26" s="29"/>
      <c r="G26" s="29"/>
      <c r="H26" s="29"/>
    </row>
    <row r="27" spans="1:8">
      <c r="A27" s="29"/>
      <c r="B27" s="29"/>
      <c r="C27" s="29"/>
      <c r="D27" s="29"/>
      <c r="E27" s="29"/>
      <c r="F27" s="29"/>
      <c r="G27" s="29"/>
      <c r="H27" s="29"/>
    </row>
    <row r="28" spans="1:8" ht="15" customHeight="1">
      <c r="A28" s="29"/>
      <c r="B28" s="29"/>
      <c r="C28" s="29"/>
      <c r="D28" s="29"/>
      <c r="E28" s="29"/>
      <c r="F28" s="29"/>
      <c r="G28" s="29"/>
      <c r="H28" s="29"/>
    </row>
    <row r="29" spans="1:8" ht="34.5" customHeight="1">
      <c r="A29" s="29"/>
      <c r="B29" s="29"/>
      <c r="C29" s="29"/>
      <c r="D29" s="29"/>
      <c r="E29" s="29"/>
      <c r="F29" s="29"/>
      <c r="G29" s="29"/>
      <c r="H29" s="29"/>
    </row>
  </sheetData>
  <mergeCells count="2">
    <mergeCell ref="A18:H29"/>
    <mergeCell ref="A17:H17"/>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9</vt:i4>
      </vt:variant>
    </vt:vector>
  </HeadingPairs>
  <TitlesOfParts>
    <vt:vector size="9" baseType="lpstr">
      <vt:lpstr>Ana Sayfa</vt:lpstr>
      <vt:lpstr>KPSS LİSANS Türkçe</vt:lpstr>
      <vt:lpstr>KPSS LİSANS Matematik</vt:lpstr>
      <vt:lpstr>KPSS LİSANS Geometri</vt:lpstr>
      <vt:lpstr>KPSS LİSANS Tarih</vt:lpstr>
      <vt:lpstr>KPSS LİSANS Coğrafya</vt:lpstr>
      <vt:lpstr>KPSS LİSANS Vatandaşlık</vt:lpstr>
      <vt:lpstr>KPSS 2024 Ders Programı Günlük</vt:lpstr>
      <vt:lpstr>KPSS 2024 Haftalık Ders Program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Mert Hakan</dc:creator>
  <dcterms:created xsi:type="dcterms:W3CDTF">2015-06-05T18:17:20Z</dcterms:created>
  <dcterms:modified xsi:type="dcterms:W3CDTF">2024-02-15T20:56:03Z</dcterms:modified>
</cp:coreProperties>
</file>