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22de127f3fd3ef/喬莎莎_Thesis Industrial Management/"/>
    </mc:Choice>
  </mc:AlternateContent>
  <xr:revisionPtr revIDLastSave="91" documentId="11_1C2D00E305AAA189787D2350A11411F80F77C335" xr6:coauthVersionLast="47" xr6:coauthVersionMax="47" xr10:uidLastSave="{0C0B6792-9154-4EC2-B826-72D6C9A8C6E0}"/>
  <bookViews>
    <workbookView xWindow="-96" yWindow="-96" windowWidth="18192" windowHeight="12192" tabRatio="975" xr2:uid="{00000000-000D-0000-FFFF-FFFF00000000}"/>
  </bookViews>
  <sheets>
    <sheet name="Dashboard" sheetId="4" r:id="rId1"/>
    <sheet name="A1" sheetId="3" r:id="rId2"/>
    <sheet name="A2" sheetId="6" r:id="rId3"/>
    <sheet name="A3" sheetId="7" r:id="rId4"/>
    <sheet name="A4" sheetId="8" r:id="rId5"/>
    <sheet name="A5" sheetId="9" r:id="rId6"/>
    <sheet name="A6" sheetId="10" r:id="rId7"/>
    <sheet name="C1" sheetId="11" r:id="rId8"/>
    <sheet name="C2" sheetId="14" r:id="rId9"/>
    <sheet name="C3" sheetId="5" r:id="rId10"/>
    <sheet name="C4" sheetId="15" r:id="rId11"/>
    <sheet name="C5" sheetId="16" r:id="rId12"/>
    <sheet name="C6" sheetId="17" r:id="rId13"/>
    <sheet name="C7" sheetId="18" r:id="rId14"/>
    <sheet name="C8" sheetId="19" r:id="rId15"/>
    <sheet name="C9" sheetId="20" r:id="rId16"/>
    <sheet name="C10" sheetId="21" r:id="rId17"/>
    <sheet name="C11" sheetId="22" r:id="rId18"/>
    <sheet name="F1" sheetId="23" r:id="rId19"/>
    <sheet name="F2" sheetId="24" r:id="rId20"/>
    <sheet name="F3" sheetId="25" r:id="rId21"/>
    <sheet name="F4" sheetId="26" r:id="rId22"/>
    <sheet name="F5" sheetId="27" r:id="rId23"/>
    <sheet name="F6" sheetId="28" r:id="rId24"/>
    <sheet name="F7" sheetId="29" r:id="rId25"/>
    <sheet name="N1" sheetId="30" r:id="rId26"/>
    <sheet name="N2" sheetId="31" r:id="rId27"/>
    <sheet name="N3" sheetId="32" r:id="rId28"/>
    <sheet name="N4" sheetId="33" r:id="rId29"/>
    <sheet name="N5" sheetId="34" r:id="rId30"/>
    <sheet name="R1" sheetId="35" r:id="rId31"/>
    <sheet name="R2" sheetId="36" r:id="rId32"/>
    <sheet name="R3" sheetId="37" r:id="rId33"/>
    <sheet name="R4" sheetId="38" r:id="rId34"/>
    <sheet name="R5" sheetId="39" r:id="rId35"/>
    <sheet name="R6" sheetId="40" r:id="rId3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4" l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6" i="4"/>
  <c r="C15" i="4"/>
  <c r="C14" i="4"/>
  <c r="C13" i="4"/>
  <c r="C12" i="4"/>
  <c r="C11" i="4"/>
  <c r="C10" i="4"/>
  <c r="C9" i="4"/>
  <c r="C18" i="4"/>
  <c r="C17" i="4"/>
  <c r="C8" i="4"/>
  <c r="C7" i="4"/>
  <c r="C6" i="4"/>
  <c r="C5" i="4"/>
  <c r="C4" i="4"/>
  <c r="C3" i="4"/>
  <c r="C2" i="4"/>
  <c r="D30" i="4"/>
  <c r="D36" i="4"/>
  <c r="D35" i="4"/>
  <c r="D34" i="4"/>
  <c r="D33" i="4"/>
  <c r="D32" i="4"/>
  <c r="D31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<sst xmlns="http://schemas.openxmlformats.org/spreadsheetml/2006/main" count="3049" uniqueCount="1554">
  <si>
    <t>No</t>
  </si>
  <si>
    <t xml:space="preserve"> Link to Excel</t>
  </si>
  <si>
    <t>Journal / Quality and Link to The PDFpaper</t>
  </si>
  <si>
    <t>Corelation to My Thesis</t>
  </si>
  <si>
    <t>A1</t>
  </si>
  <si>
    <t>My Main Paper</t>
  </si>
  <si>
    <t>A2</t>
  </si>
  <si>
    <t>Very Relate</t>
  </si>
  <si>
    <t>A3</t>
  </si>
  <si>
    <t>Have a Relation</t>
  </si>
  <si>
    <t>A4</t>
  </si>
  <si>
    <t>A5</t>
  </si>
  <si>
    <t>A6</t>
  </si>
  <si>
    <t>So so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</si>
  <si>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</si>
  <si>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</si>
  <si>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</si>
  <si>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</si>
  <si>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</si>
  <si>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</si>
  <si>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</si>
  <si>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</si>
  <si>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</si>
  <si>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Low Relation</t>
  </si>
  <si>
    <t>C10</t>
  </si>
  <si>
    <t>C11</t>
  </si>
  <si>
    <t>F1</t>
  </si>
  <si>
    <t>F2</t>
  </si>
  <si>
    <t>F3</t>
  </si>
  <si>
    <t>F4</t>
  </si>
  <si>
    <t>F5</t>
  </si>
  <si>
    <t>F6</t>
  </si>
  <si>
    <t>F7</t>
  </si>
  <si>
    <t>N1</t>
  </si>
  <si>
    <t>N2</t>
  </si>
  <si>
    <t>N3</t>
  </si>
  <si>
    <t>N4</t>
  </si>
  <si>
    <t>N5</t>
  </si>
  <si>
    <t>R1</t>
  </si>
  <si>
    <t>R2</t>
  </si>
  <si>
    <t>R3</t>
  </si>
  <si>
    <t>R4</t>
  </si>
  <si>
    <t>R5</t>
  </si>
  <si>
    <t>R6</t>
  </si>
  <si>
    <t xml:space="preserve">Research Summary </t>
  </si>
  <si>
    <t xml:space="preserve"> Journal Code</t>
  </si>
  <si>
    <t xml:space="preserve"> Volume</t>
  </si>
  <si>
    <t>: Computers &amp; Industrial Engineering 200 (2025) 110761</t>
  </si>
  <si>
    <t xml:space="preserve"> Authors</t>
  </si>
  <si>
    <t>: Qi Zhang, Anmin Wang, Jie Li, Longhui Zheng, Jinsong Bao, Dan Zhang</t>
  </si>
  <si>
    <t xml:space="preserve"> DOI</t>
  </si>
  <si>
    <t>: https://doi.org/10.1016/j.cie.2024.110761</t>
  </si>
  <si>
    <t xml:space="preserve"> Year of Publication</t>
  </si>
  <si>
    <t>: 2025</t>
  </si>
  <si>
    <t xml:space="preserve"> Publisher</t>
  </si>
  <si>
    <t xml:space="preserve">: Science Direct </t>
  </si>
  <si>
    <t xml:space="preserve"> Title</t>
  </si>
  <si>
    <t>: A Production-Logistics prediction method integrating Spatial-Temporal features in flexible production workshop for buffer allocation problem</t>
  </si>
  <si>
    <t xml:space="preserve"> </t>
  </si>
  <si>
    <t xml:space="preserve"> Name of Journal / Quality</t>
  </si>
  <si>
    <t>: Computers &amp; Industrial Engineering / (Q1/SCIE)</t>
  </si>
  <si>
    <t xml:space="preserve">Note  </t>
  </si>
  <si>
    <t>: GRU-GCN (FJSP), Most relate and became the Thesis Key Paper</t>
  </si>
  <si>
    <t>Theory/Topic</t>
  </si>
  <si>
    <t>Theoritical Gap</t>
  </si>
  <si>
    <t xml:space="preserve">Highlights  </t>
  </si>
  <si>
    <t>Arguments</t>
  </si>
  <si>
    <t>Industrial Motivational/gap</t>
  </si>
  <si>
    <t>Study's Objective</t>
  </si>
  <si>
    <t>Definitions</t>
  </si>
  <si>
    <t>Metodhology</t>
  </si>
  <si>
    <t>Construct/Measures/Variable</t>
  </si>
  <si>
    <t>Finding/Result</t>
  </si>
  <si>
    <t>Theoritical Implication</t>
  </si>
  <si>
    <t>Manajerial Implication</t>
  </si>
  <si>
    <t>Limitations</t>
  </si>
  <si>
    <t xml:space="preserve">  Buffer allocation optimization in flexible production workshops using spatial–temporal prediction models.</t>
  </si>
  <si>
    <t xml:space="preserve"> Existing methods (ANN, LSTM) mainly capture temporal sequences but fail to effectively integrate spatial dependencies (e.g., layout and material flow networks).</t>
  </si>
  <si>
    <t xml:space="preserve"> Proposes MA-T-GCN (Multi-head Attention Temporal Graph Convolution Network).</t>
  </si>
  <si>
    <t xml:space="preserve"> Empirical buffer allocation leads to bottlenecks and deadlocks.</t>
  </si>
  <si>
    <t>Flexible workshops are core to Industry 4.0, but buffer allocation remains inefficient.</t>
  </si>
  <si>
    <t xml:space="preserve">To design and validate MA-T-GCN for accurately predicting production–logistics states and optimizing buffer allocation in flexible workshops. </t>
  </si>
  <si>
    <r>
      <rPr>
        <b/>
        <sz val="11"/>
        <color theme="1"/>
        <rFont val="Calibri"/>
        <family val="2"/>
        <scheme val="minor"/>
      </rPr>
      <t xml:space="preserve">Buffer allocation: </t>
    </r>
    <r>
      <rPr>
        <sz val="11"/>
        <color theme="1"/>
        <rFont val="Calibri"/>
        <family val="2"/>
        <scheme val="minor"/>
      </rPr>
      <t>assigning material storage capacity in production lines.</t>
    </r>
  </si>
  <si>
    <t>Extract spatial–temporal features from workshop layout and historical data.</t>
  </si>
  <si>
    <r>
      <t>Input variables</t>
    </r>
    <r>
      <rPr>
        <sz val="11"/>
        <color theme="1"/>
        <rFont val="Calibri"/>
        <family val="2"/>
        <scheme val="minor"/>
      </rPr>
      <t>: workshop layout graph, production sequences, material flow records.</t>
    </r>
  </si>
  <si>
    <t>MA-T-GCN consistently outperformed all baselines.</t>
  </si>
  <si>
    <t>Expands predictive modeling in industrial engineering by integrating spatial–temporal learning.</t>
  </si>
  <si>
    <r>
      <t xml:space="preserve">Provides a tool for </t>
    </r>
    <r>
      <rPr>
        <b/>
        <sz val="11"/>
        <color theme="1"/>
        <rFont val="Calibri"/>
        <family val="2"/>
        <scheme val="minor"/>
      </rPr>
      <t>real-time buffer management</t>
    </r>
    <r>
      <rPr>
        <sz val="11"/>
        <color theme="1"/>
        <rFont val="Calibri"/>
        <family val="2"/>
        <scheme val="minor"/>
      </rPr>
      <t xml:space="preserve"> in smart factories.</t>
    </r>
  </si>
  <si>
    <t>Tested only on one industrial case; generalizability is limited.</t>
  </si>
  <si>
    <t>Integrates spatial (workshop layout) + temporal (production sequences).</t>
  </si>
  <si>
    <t>Need for predictive models that simultaneously capture spatial complexity and temporal dynamics.</t>
  </si>
  <si>
    <t xml:space="preserve"> Lack of intelligent allocation tools limits system throughput and increases AGV idle times.</t>
  </si>
  <si>
    <r>
      <rPr>
        <b/>
        <sz val="11"/>
        <color rgb="FF000000"/>
        <rFont val="Calibri"/>
        <family val="2"/>
        <scheme val="minor"/>
      </rPr>
      <t>GCN:</t>
    </r>
    <r>
      <rPr>
        <sz val="11"/>
        <color rgb="FF000000"/>
        <rFont val="Calibri"/>
        <family val="2"/>
        <scheme val="minor"/>
      </rPr>
      <t xml:space="preserve"> extracts structural/spatial relationships from layout networks.</t>
    </r>
  </si>
  <si>
    <t xml:space="preserve"> Build MA-T-GCN: integrate GCN (spatial) + GRU + attention (temporal).</t>
  </si>
  <si>
    <r>
      <t>Measures</t>
    </r>
    <r>
      <rPr>
        <sz val="11"/>
        <color theme="1"/>
        <rFont val="Calibri"/>
        <family val="2"/>
        <scheme val="minor"/>
      </rPr>
      <t>: prediction accuracy across multiple horizons (five evaluation metrics).</t>
    </r>
  </si>
  <si>
    <t>Model effectively adapted to buffer size variations and material flow complexity.</t>
  </si>
  <si>
    <t>Shows potential of graph-based deep learning beyond traditional time-series forecasting.</t>
  </si>
  <si>
    <t>Helps reduce idle time, prevent deadlocks, and enhance throughput.</t>
  </si>
  <si>
    <t>Requires substantial historical data for effective training.</t>
  </si>
  <si>
    <t xml:space="preserve"> Outperforms traditional deep learning methods.</t>
  </si>
  <si>
    <t xml:space="preserve"> Graph-based and attention-enhanced learning can overcome traditional model weaknesses.</t>
  </si>
  <si>
    <r>
      <rPr>
        <b/>
        <sz val="11"/>
        <color rgb="FF000000"/>
        <rFont val="Calibri"/>
        <family val="2"/>
        <scheme val="minor"/>
      </rPr>
      <t>GRU + Attention:</t>
    </r>
    <r>
      <rPr>
        <sz val="11"/>
        <color rgb="FF000000"/>
        <rFont val="Calibri"/>
        <family val="2"/>
        <scheme val="minor"/>
      </rPr>
      <t xml:space="preserve"> captures long-term dependencies in sequential production data.</t>
    </r>
  </si>
  <si>
    <t>Train with industrial datasets.</t>
  </si>
  <si>
    <r>
      <t>Constructs</t>
    </r>
    <r>
      <rPr>
        <sz val="11"/>
        <color theme="1"/>
        <rFont val="Calibri"/>
        <family val="2"/>
        <scheme val="minor"/>
      </rPr>
      <t>: spatial dependency strength, temporal correlation, model robustness.</t>
    </r>
  </si>
  <si>
    <t>Ablation confirmed both GCN and attention were critical to performance.</t>
  </si>
  <si>
    <t>Supports the transition towards intelligent logistics under Industry 4.0.</t>
  </si>
  <si>
    <t>Not yet evaluated in highly dynamic or frequently changing layouts.</t>
  </si>
  <si>
    <t xml:space="preserve"> Verified with real industrial data and ablation studies.</t>
  </si>
  <si>
    <t>Compare against ANN, LSTM, Bi-LSTM, and other baselines.</t>
  </si>
  <si>
    <t>Conduct ablation to test contribution of each module.</t>
  </si>
  <si>
    <t>: ISSN: 0020-7543 (Print) 1366-588X (Online) Journal homepage: www.tandfonline.com/journals/tprs20110761</t>
  </si>
  <si>
    <t>: Shengbo Wang, Yu Guo, Shaohua Huang, Daoyuan Liu, Pengzhou Tang &amp; Litong Zhang</t>
  </si>
  <si>
    <t>: https://doi.org/10.1080/00207543.2023.2245487</t>
  </si>
  <si>
    <t>: 2023</t>
  </si>
  <si>
    <t>: Taylor &amp; Francis</t>
  </si>
  <si>
    <t>: A spatial-temporal feature fusion network for order remaining completion time prediction in discrete manufacturing workshop</t>
  </si>
  <si>
    <t xml:space="preserve">: International Journal of Production Research / (Q1/ SCIE) </t>
  </si>
  <si>
    <t xml:space="preserve">Note </t>
  </si>
  <si>
    <t>: GRU-GCN for Time Scheduling</t>
  </si>
  <si>
    <t xml:space="preserve"> Order Remaining Completion Time (ORCT) prediction in discrete manufacturing workshops, using spatial–temporal (ST) feature fusion networks.</t>
  </si>
  <si>
    <r>
      <t xml:space="preserve">Traditional queuing/simulation methods cannot capture </t>
    </r>
    <r>
      <rPr>
        <b/>
        <sz val="11"/>
        <color theme="1"/>
        <rFont val="Calibri"/>
        <family val="2"/>
        <scheme val="minor"/>
      </rPr>
      <t>uncertainty</t>
    </r>
    <r>
      <rPr>
        <sz val="11"/>
        <color theme="1"/>
        <rFont val="Calibri"/>
        <family val="2"/>
        <scheme val="minor"/>
      </rPr>
      <t xml:space="preserve"> (machine breakdowns, delays).</t>
    </r>
  </si>
  <si>
    <r>
      <t xml:space="preserve">Proposes </t>
    </r>
    <r>
      <rPr>
        <b/>
        <sz val="11"/>
        <color theme="1"/>
        <rFont val="Calibri"/>
        <family val="2"/>
        <scheme val="minor"/>
      </rPr>
      <t>ST feature fusion network</t>
    </r>
    <r>
      <rPr>
        <sz val="11"/>
        <color theme="1"/>
        <rFont val="Calibri"/>
        <family val="2"/>
        <scheme val="minor"/>
      </rPr>
      <t xml:space="preserve"> combining GCN (spatial) and GRU (temporal).</t>
    </r>
  </si>
  <si>
    <t>ORCT is crucial for make-to-order (MTO) production to ensure delivery and manage disturbances.</t>
  </si>
  <si>
    <r>
      <t xml:space="preserve">Increasing market competition + demand fluctuations in MTO require </t>
    </r>
    <r>
      <rPr>
        <b/>
        <sz val="11"/>
        <color theme="1"/>
        <rFont val="Calibri"/>
        <family val="2"/>
        <scheme val="minor"/>
      </rPr>
      <t>flexible and accurate scheduling</t>
    </r>
    <r>
      <rPr>
        <sz val="11"/>
        <color theme="1"/>
        <rFont val="Calibri"/>
        <family val="2"/>
        <scheme val="minor"/>
      </rPr>
      <t>.</t>
    </r>
  </si>
  <si>
    <r>
      <t xml:space="preserve">To develop and validate a </t>
    </r>
    <r>
      <rPr>
        <b/>
        <sz val="11"/>
        <color theme="1"/>
        <rFont val="Calibri"/>
        <family val="2"/>
        <scheme val="minor"/>
      </rPr>
      <t>spatial–temporal feature fusion deep learning model</t>
    </r>
    <r>
      <rPr>
        <sz val="11"/>
        <color theme="1"/>
        <rFont val="Calibri"/>
        <family val="2"/>
        <scheme val="minor"/>
      </rPr>
      <t xml:space="preserve"> for ORCT prediction in discrete manufacturing, improving prediction accuracy and adaptability.</t>
    </r>
  </si>
  <si>
    <r>
      <t>ORCT</t>
    </r>
    <r>
      <rPr>
        <sz val="11"/>
        <color theme="1"/>
        <rFont val="Calibri"/>
        <family val="2"/>
        <scheme val="minor"/>
      </rPr>
      <t>: Remaining time until an order is fully completed in a workshop.</t>
    </r>
  </si>
  <si>
    <t>Collect ST data from IoT-enabled workshop.</t>
  </si>
  <si>
    <r>
      <t>Input</t>
    </r>
    <r>
      <rPr>
        <sz val="11"/>
        <color theme="1"/>
        <rFont val="Calibri"/>
        <family val="2"/>
        <scheme val="minor"/>
      </rPr>
      <t>: IoT data of machines, WIP trajectories, states.</t>
    </r>
  </si>
  <si>
    <t>Proposed ST fusion model significantly outperformed traditional models.</t>
  </si>
  <si>
    <r>
      <t xml:space="preserve">Extends deep learning research by fusing </t>
    </r>
    <r>
      <rPr>
        <b/>
        <sz val="11"/>
        <color theme="1"/>
        <rFont val="Calibri"/>
        <family val="2"/>
        <scheme val="minor"/>
      </rPr>
      <t>spatial + temporal features</t>
    </r>
    <r>
      <rPr>
        <sz val="11"/>
        <color theme="1"/>
        <rFont val="Calibri"/>
        <family val="2"/>
        <scheme val="minor"/>
      </rPr>
      <t xml:space="preserve"> for manufacturing performance prediction.</t>
    </r>
  </si>
  <si>
    <r>
      <t xml:space="preserve">Enterprises can leverage ORCT prediction for </t>
    </r>
    <r>
      <rPr>
        <b/>
        <sz val="11"/>
        <color theme="1"/>
        <rFont val="Calibri"/>
        <family val="2"/>
        <scheme val="minor"/>
      </rPr>
      <t>real-time scheduling adjustments</t>
    </r>
    <r>
      <rPr>
        <sz val="11"/>
        <color theme="1"/>
        <rFont val="Calibri"/>
        <family val="2"/>
        <scheme val="minor"/>
      </rPr>
      <t>.</t>
    </r>
  </si>
  <si>
    <r>
      <t xml:space="preserve">Tested mainly in a single practical workshop; </t>
    </r>
    <r>
      <rPr>
        <b/>
        <sz val="11"/>
        <color theme="1"/>
        <rFont val="Calibri"/>
        <family val="2"/>
        <scheme val="minor"/>
      </rPr>
      <t>generalizability</t>
    </r>
    <r>
      <rPr>
        <sz val="11"/>
        <color theme="1"/>
        <rFont val="Calibri"/>
        <family val="2"/>
        <scheme val="minor"/>
      </rPr>
      <t xml:space="preserve"> to other industries may be limited.</t>
    </r>
  </si>
  <si>
    <r>
      <t xml:space="preserve">Most deep learning research only models </t>
    </r>
    <r>
      <rPr>
        <b/>
        <sz val="11"/>
        <color theme="1"/>
        <rFont val="Calibri"/>
        <family val="2"/>
        <scheme val="minor"/>
      </rPr>
      <t>temporal correlations</t>
    </r>
    <r>
      <rPr>
        <sz val="11"/>
        <color theme="1"/>
        <rFont val="Calibri"/>
        <family val="2"/>
        <scheme val="minor"/>
      </rPr>
      <t xml:space="preserve"> (e.g., LSTM, GRU) without considering spatial correlations.</t>
    </r>
  </si>
  <si>
    <r>
      <t xml:space="preserve">Builds </t>
    </r>
    <r>
      <rPr>
        <b/>
        <sz val="11"/>
        <color theme="1"/>
        <rFont val="Calibri"/>
        <family val="2"/>
        <scheme val="minor"/>
      </rPr>
      <t>spatial + temporal datasets</t>
    </r>
    <r>
      <rPr>
        <sz val="11"/>
        <color theme="1"/>
        <rFont val="Calibri"/>
        <family val="2"/>
        <scheme val="minor"/>
      </rPr>
      <t xml:space="preserve"> from IoT-enabled workshop data.</t>
    </r>
  </si>
  <si>
    <r>
      <t xml:space="preserve">Discrete manufacturing is dynamic and uncertain, so accurate prediction requires </t>
    </r>
    <r>
      <rPr>
        <b/>
        <sz val="11"/>
        <color theme="1"/>
        <rFont val="Calibri"/>
        <family val="2"/>
        <scheme val="minor"/>
      </rPr>
      <t>both temporal and spatial features</t>
    </r>
    <r>
      <rPr>
        <sz val="11"/>
        <color theme="1"/>
        <rFont val="Calibri"/>
        <family val="2"/>
        <scheme val="minor"/>
      </rPr>
      <t>.</t>
    </r>
  </si>
  <si>
    <t>Current industry relies on rule-based or simulation methods that fail in real-time, disturbance-prone environments.</t>
  </si>
  <si>
    <r>
      <t>Spatial–temporal (ST) features</t>
    </r>
    <r>
      <rPr>
        <sz val="11"/>
        <color theme="1"/>
        <rFont val="Calibri"/>
        <family val="2"/>
        <scheme val="minor"/>
      </rPr>
      <t>: Correlations in production processes across time (sequence of operations) and space (machine/workstation locations).</t>
    </r>
  </si>
  <si>
    <r>
      <t xml:space="preserve">Build </t>
    </r>
    <r>
      <rPr>
        <b/>
        <sz val="11"/>
        <color theme="1"/>
        <rFont val="Calibri"/>
        <family val="2"/>
        <scheme val="minor"/>
      </rPr>
      <t>manufacturing process graph</t>
    </r>
    <r>
      <rPr>
        <sz val="11"/>
        <color theme="1"/>
        <rFont val="Calibri"/>
        <family val="2"/>
        <scheme val="minor"/>
      </rPr>
      <t xml:space="preserve"> to represent spatial and temporal states.</t>
    </r>
  </si>
  <si>
    <r>
      <t>Output variable</t>
    </r>
    <r>
      <rPr>
        <sz val="11"/>
        <color theme="1"/>
        <rFont val="Calibri"/>
        <family val="2"/>
        <scheme val="minor"/>
      </rPr>
      <t>: ORCT prediction.</t>
    </r>
  </si>
  <si>
    <t>Combining GCN + GRU improved prediction accuracy beyond using them separately.</t>
  </si>
  <si>
    <r>
      <t xml:space="preserve">Provides a methodological framework for analyzing </t>
    </r>
    <r>
      <rPr>
        <b/>
        <sz val="11"/>
        <color theme="1"/>
        <rFont val="Calibri"/>
        <family val="2"/>
        <scheme val="minor"/>
      </rPr>
      <t>ST correlations</t>
    </r>
    <r>
      <rPr>
        <sz val="11"/>
        <color theme="1"/>
        <rFont val="Calibri"/>
        <family val="2"/>
        <scheme val="minor"/>
      </rPr>
      <t xml:space="preserve"> in dynamic production systems.</t>
    </r>
  </si>
  <si>
    <t>Helps managers mitigate effects of disturbances (machine breakdowns, delays).</t>
  </si>
  <si>
    <r>
      <t xml:space="preserve">Does not yet explicitly model </t>
    </r>
    <r>
      <rPr>
        <b/>
        <sz val="11"/>
        <color theme="1"/>
        <rFont val="Calibri"/>
        <family val="2"/>
        <scheme val="minor"/>
      </rPr>
      <t>disturbance factors</t>
    </r>
    <r>
      <rPr>
        <sz val="11"/>
        <color theme="1"/>
        <rFont val="Calibri"/>
        <family val="2"/>
        <scheme val="minor"/>
      </rPr>
      <t xml:space="preserve"> (only predicts ORCT, not causes).</t>
    </r>
  </si>
  <si>
    <t>Lack of integrated ST feature fusion in ORCT prediction.</t>
  </si>
  <si>
    <t>Validates on practical manufacturing workshop.</t>
  </si>
  <si>
    <t>IoT enables collection of heterogeneous, real-time workshop data → deep learning can exploit it better than classical models.</t>
  </si>
  <si>
    <r>
      <t xml:space="preserve">Need for </t>
    </r>
    <r>
      <rPr>
        <b/>
        <sz val="11"/>
        <color theme="1"/>
        <rFont val="Calibri"/>
        <family val="2"/>
        <scheme val="minor"/>
      </rPr>
      <t>real-time, robust ORCT prediction</t>
    </r>
    <r>
      <rPr>
        <sz val="11"/>
        <color theme="1"/>
        <rFont val="Calibri"/>
        <family val="2"/>
        <scheme val="minor"/>
      </rPr>
      <t xml:space="preserve"> to optimize scheduling, reduce delays, and enhance productivity.</t>
    </r>
  </si>
  <si>
    <r>
      <t>GCN (Graph Convolutional Network)</t>
    </r>
    <r>
      <rPr>
        <sz val="11"/>
        <color theme="1"/>
        <rFont val="Calibri"/>
        <family val="2"/>
        <scheme val="minor"/>
      </rPr>
      <t>: Extracts spatial features of workshop topology.</t>
    </r>
  </si>
  <si>
    <r>
      <t xml:space="preserve">Construct </t>
    </r>
    <r>
      <rPr>
        <b/>
        <sz val="11"/>
        <color theme="1"/>
        <rFont val="Calibri"/>
        <family val="2"/>
        <scheme val="minor"/>
      </rPr>
      <t>spatial feature extraction network (GCN)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temporal feature extraction network (GRU)</t>
    </r>
    <r>
      <rPr>
        <sz val="11"/>
        <color theme="1"/>
        <rFont val="Calibri"/>
        <family val="2"/>
        <scheme val="minor"/>
      </rPr>
      <t>.</t>
    </r>
  </si>
  <si>
    <r>
      <t>Measures</t>
    </r>
    <r>
      <rPr>
        <sz val="11"/>
        <color theme="1"/>
        <rFont val="Calibri"/>
        <family val="2"/>
        <scheme val="minor"/>
      </rPr>
      <t>: Prediction accuracy, adaptability, comparison with baselines.</t>
    </r>
  </si>
  <si>
    <r>
      <t xml:space="preserve">Demonstrated robustness in a </t>
    </r>
    <r>
      <rPr>
        <b/>
        <sz val="11"/>
        <color theme="1"/>
        <rFont val="Calibri"/>
        <family val="2"/>
        <scheme val="minor"/>
      </rPr>
      <t>real manufacturing workshop</t>
    </r>
    <r>
      <rPr>
        <sz val="11"/>
        <color theme="1"/>
        <rFont val="Calibri"/>
        <family val="2"/>
        <scheme val="minor"/>
      </rPr>
      <t>.</t>
    </r>
  </si>
  <si>
    <t>Advances theory of intelligent scheduling under uncertainty.</t>
  </si>
  <si>
    <r>
      <t xml:space="preserve">Improves </t>
    </r>
    <r>
      <rPr>
        <b/>
        <sz val="11"/>
        <color theme="1"/>
        <rFont val="Calibri"/>
        <family val="2"/>
        <scheme val="minor"/>
      </rPr>
      <t>delivery reliability, resource allocation, and decision-making</t>
    </r>
    <r>
      <rPr>
        <sz val="11"/>
        <color theme="1"/>
        <rFont val="Calibri"/>
        <family val="2"/>
        <scheme val="minor"/>
      </rPr>
      <t xml:space="preserve"> in MTO environments.</t>
    </r>
  </si>
  <si>
    <t>Computational complexity may limit deployment in low-resource settings.</t>
  </si>
  <si>
    <t>Outperforms GCN, GRU, DAE, DNN, BP in prediction accuracy.</t>
  </si>
  <si>
    <r>
      <t>GRU (Gated Recurrent Unit)</t>
    </r>
    <r>
      <rPr>
        <sz val="11"/>
        <color theme="1"/>
        <rFont val="Calibri"/>
        <family val="2"/>
        <scheme val="minor"/>
      </rPr>
      <t>: Extracts temporal correlations in job sequences.</t>
    </r>
  </si>
  <si>
    <t>Fuse ST features into deep learning framework.</t>
  </si>
  <si>
    <r>
      <t>Constructs</t>
    </r>
    <r>
      <rPr>
        <sz val="11"/>
        <color theme="1"/>
        <rFont val="Calibri"/>
        <family val="2"/>
        <scheme val="minor"/>
      </rPr>
      <t>: ST correlations, network performance, generalization ability.</t>
    </r>
  </si>
  <si>
    <t>Model reduced error in ORCT prediction, ensuring more reliable delivery estimates.</t>
  </si>
  <si>
    <r>
      <t xml:space="preserve">Future work needed on </t>
    </r>
    <r>
      <rPr>
        <b/>
        <sz val="11"/>
        <color theme="1"/>
        <rFont val="Calibri"/>
        <family val="2"/>
        <scheme val="minor"/>
      </rPr>
      <t>disturbance detection and explanation</t>
    </r>
    <r>
      <rPr>
        <sz val="11"/>
        <color theme="1"/>
        <rFont val="Calibri"/>
        <family val="2"/>
        <scheme val="minor"/>
      </rPr>
      <t xml:space="preserve"> for dynamic optimization.</t>
    </r>
  </si>
  <si>
    <t>ORCT prediction supports production stability, on-time delivery, and resource optimization.</t>
  </si>
  <si>
    <t>Train and validate model against baseline methods (GCN, GRU, DAE, DNN, BP).</t>
  </si>
  <si>
    <t>: Computers and Electrical Engineering 126 (2025) 110541110761</t>
  </si>
  <si>
    <t>: Mahdi Mir a,* , Mohammad Trik b,*</t>
  </si>
  <si>
    <t>: https://doi.org/10.1016/j.compeleceng.2025.110541</t>
  </si>
  <si>
    <t>: A novel intrusion detection framework for industrial IoT: GCN-GRU architecture optimized with ant colony optimization</t>
  </si>
  <si>
    <t>: Computers and Electrical Engineering / (Q1/SCIE)</t>
  </si>
  <si>
    <t xml:space="preserve"> Note </t>
  </si>
  <si>
    <t>: GRU-GCN for Threats Detecting</t>
  </si>
  <si>
    <t xml:space="preserve"> Intrusion detection in Industrial IoT (IIoT) using hybrid GCN-GRU architecture optimized with Ant Colony Optimization (ACO).</t>
  </si>
  <si>
    <r>
      <t xml:space="preserve">Existing IDS models rely on CNN, LSTM, or handcrafted features, but fail to simultaneously capture </t>
    </r>
    <r>
      <rPr>
        <b/>
        <sz val="11"/>
        <color theme="1"/>
        <rFont val="Calibri"/>
        <family val="2"/>
        <scheme val="minor"/>
      </rPr>
      <t>structural (graph/device interaction)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temporal (traffic sequence)</t>
    </r>
    <r>
      <rPr>
        <sz val="11"/>
        <color theme="1"/>
        <rFont val="Calibri"/>
        <family val="2"/>
        <scheme val="minor"/>
      </rPr>
      <t xml:space="preserve"> patterns.</t>
    </r>
  </si>
  <si>
    <r>
      <t xml:space="preserve">Proposes </t>
    </r>
    <r>
      <rPr>
        <b/>
        <sz val="11"/>
        <color theme="1"/>
        <rFont val="Calibri"/>
        <family val="2"/>
        <scheme val="minor"/>
      </rPr>
      <t>GCN-GRU hybrid framework</t>
    </r>
    <r>
      <rPr>
        <sz val="11"/>
        <color theme="1"/>
        <rFont val="Calibri"/>
        <family val="2"/>
        <scheme val="minor"/>
      </rPr>
      <t xml:space="preserve"> optimized with </t>
    </r>
    <r>
      <rPr>
        <b/>
        <sz val="11"/>
        <color theme="1"/>
        <rFont val="Calibri"/>
        <family val="2"/>
        <scheme val="minor"/>
      </rPr>
      <t>ACO</t>
    </r>
    <r>
      <rPr>
        <sz val="11"/>
        <color theme="1"/>
        <rFont val="Calibri"/>
        <family val="2"/>
        <scheme val="minor"/>
      </rPr>
      <t>.</t>
    </r>
  </si>
  <si>
    <t>Manual optimization is insufficient and time-consuming.</t>
  </si>
  <si>
    <r>
      <t xml:space="preserve">IIoT infrastructures (power grids, transport, plants) are </t>
    </r>
    <r>
      <rPr>
        <b/>
        <sz val="11"/>
        <color theme="1"/>
        <rFont val="Calibri"/>
        <family val="2"/>
        <scheme val="minor"/>
      </rPr>
      <t>critical but vulnerable</t>
    </r>
    <r>
      <rPr>
        <sz val="11"/>
        <color theme="1"/>
        <rFont val="Calibri"/>
        <family val="2"/>
        <scheme val="minor"/>
      </rPr>
      <t>.</t>
    </r>
  </si>
  <si>
    <t xml:space="preserve"> To design and validate a GCN-GRU IDS framework optimized with ACO for high-accuracy, low-latency anomaly detection in IIoT networks.</t>
  </si>
  <si>
    <r>
      <t>Intrusion Detection System (IDS):</t>
    </r>
    <r>
      <rPr>
        <sz val="11"/>
        <color theme="1"/>
        <rFont val="Calibri"/>
        <family val="2"/>
        <scheme val="minor"/>
      </rPr>
      <t xml:space="preserve"> Tool for monitoring network traffic anomalies.</t>
    </r>
  </si>
  <si>
    <r>
      <t xml:space="preserve">Build </t>
    </r>
    <r>
      <rPr>
        <b/>
        <sz val="11"/>
        <color theme="1"/>
        <rFont val="Calibri"/>
        <family val="2"/>
        <scheme val="minor"/>
      </rPr>
      <t>GCN-GRU hybrid model</t>
    </r>
    <r>
      <rPr>
        <sz val="11"/>
        <color theme="1"/>
        <rFont val="Calibri"/>
        <family val="2"/>
        <scheme val="minor"/>
      </rPr>
      <t xml:space="preserve"> for IIoT traffic analysis.</t>
    </r>
  </si>
  <si>
    <r>
      <t>Inputs:</t>
    </r>
    <r>
      <rPr>
        <sz val="11"/>
        <color theme="1"/>
        <rFont val="Calibri"/>
        <family val="2"/>
        <scheme val="minor"/>
      </rPr>
      <t xml:space="preserve"> IIoT traffic data (graph-structured + sequential features).</t>
    </r>
  </si>
  <si>
    <r>
      <t>Detection rates up to 99%</t>
    </r>
    <r>
      <rPr>
        <sz val="11"/>
        <color theme="1"/>
        <rFont val="Calibri"/>
        <family val="2"/>
        <scheme val="minor"/>
      </rPr>
      <t xml:space="preserve"> across datasets.</t>
    </r>
  </si>
  <si>
    <r>
      <t xml:space="preserve">Extends IDS research by showing that </t>
    </r>
    <r>
      <rPr>
        <b/>
        <sz val="11"/>
        <color theme="1"/>
        <rFont val="Calibri"/>
        <family val="2"/>
        <scheme val="minor"/>
      </rPr>
      <t>graph-based DL + temporal RNN + bio-inspired optimization</t>
    </r>
    <r>
      <rPr>
        <sz val="11"/>
        <color theme="1"/>
        <rFont val="Calibri"/>
        <family val="2"/>
        <scheme val="minor"/>
      </rPr>
      <t xml:space="preserve"> can outperform traditional CNN/LSTM IDS.</t>
    </r>
  </si>
  <si>
    <r>
      <t xml:space="preserve">Practical IDS framework for </t>
    </r>
    <r>
      <rPr>
        <b/>
        <sz val="11"/>
        <color theme="1"/>
        <rFont val="Calibri"/>
        <family val="2"/>
        <scheme val="minor"/>
      </rPr>
      <t>real-time IIoT protection</t>
    </r>
    <r>
      <rPr>
        <sz val="11"/>
        <color theme="1"/>
        <rFont val="Calibri"/>
        <family val="2"/>
        <scheme val="minor"/>
      </rPr>
      <t>.</t>
    </r>
  </si>
  <si>
    <t>High computational demand for very large datasets → not fully lightweight for real-time edge devices.</t>
  </si>
  <si>
    <t>Manual hyperparameter tuning limits scalability and efficiency in large-scale IIoT.</t>
  </si>
  <si>
    <r>
      <t xml:space="preserve">Achieves </t>
    </r>
    <r>
      <rPr>
        <b/>
        <sz val="11"/>
        <color theme="1"/>
        <rFont val="Calibri"/>
        <family val="2"/>
        <scheme val="minor"/>
      </rPr>
      <t>high accuracy (≈97–99%)</t>
    </r>
    <r>
      <rPr>
        <sz val="11"/>
        <color theme="1"/>
        <rFont val="Calibri"/>
        <family val="2"/>
        <scheme val="minor"/>
      </rPr>
      <t xml:space="preserve"> on multiple IIoT benchmark datasets (EDGE-IIOTSET, CICAPT-IIoT, WUSTL-IIoT).</t>
    </r>
  </si>
  <si>
    <t>GCN captures IIoT traffic as graph structures (device interaction), while GRU models sequential anomalies.</t>
  </si>
  <si>
    <r>
      <t xml:space="preserve">Attacks like </t>
    </r>
    <r>
      <rPr>
        <b/>
        <sz val="11"/>
        <color theme="1"/>
        <rFont val="Calibri"/>
        <family val="2"/>
        <scheme val="minor"/>
      </rPr>
      <t>Stuxnet (2010)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Triton (2017)</t>
    </r>
    <r>
      <rPr>
        <sz val="11"/>
        <color theme="1"/>
        <rFont val="Calibri"/>
        <family val="2"/>
        <scheme val="minor"/>
      </rPr>
      <t xml:space="preserve"> show catastrophic risks.</t>
    </r>
  </si>
  <si>
    <r>
      <t>GCN:</t>
    </r>
    <r>
      <rPr>
        <sz val="11"/>
        <color theme="1"/>
        <rFont val="Calibri"/>
        <family val="2"/>
        <scheme val="minor"/>
      </rPr>
      <t xml:space="preserve"> Captures graph-based structural features of IIoT traffic.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</si>
  <si>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ACO for automated hyperparameter tuning</t>
    </r>
    <r>
      <rPr>
        <sz val="11"/>
        <color theme="1"/>
        <rFont val="Calibri"/>
        <family val="2"/>
        <scheme val="minor"/>
      </rPr>
      <t>.</t>
    </r>
  </si>
  <si>
    <r>
      <t>Variables:</t>
    </r>
    <r>
      <rPr>
        <sz val="11"/>
        <color theme="1"/>
        <rFont val="Calibri"/>
        <family val="2"/>
        <scheme val="minor"/>
      </rPr>
      <t xml:space="preserve"> Learning rate, hidden units, dropout, layers.</t>
    </r>
  </si>
  <si>
    <t>GCN-GRU+ACO beats GA, PSO, CNN-LSTM, RF, etc.</t>
  </si>
  <si>
    <r>
      <t xml:space="preserve">Demonstrates synergy between </t>
    </r>
    <r>
      <rPr>
        <b/>
        <sz val="11"/>
        <color theme="1"/>
        <rFont val="Calibri"/>
        <family val="2"/>
        <scheme val="minor"/>
      </rPr>
      <t>AI + swarm intelligence</t>
    </r>
    <r>
      <rPr>
        <sz val="11"/>
        <color theme="1"/>
        <rFont val="Calibri"/>
        <family val="2"/>
        <scheme val="minor"/>
      </rPr>
      <t xml:space="preserve"> for IIoT security.</t>
    </r>
  </si>
  <si>
    <r>
      <t xml:space="preserve">Helps industries </t>
    </r>
    <r>
      <rPr>
        <b/>
        <sz val="11"/>
        <color theme="1"/>
        <rFont val="Calibri"/>
        <family val="2"/>
        <scheme val="minor"/>
      </rPr>
      <t>minimize downtime, prevent APTs/zero-day attacks</t>
    </r>
    <r>
      <rPr>
        <sz val="11"/>
        <color theme="1"/>
        <rFont val="Calibri"/>
        <family val="2"/>
        <scheme val="minor"/>
      </rPr>
      <t>, and maintain CIA (Confidentiality, Integrity, Availability).</t>
    </r>
  </si>
  <si>
    <r>
      <t xml:space="preserve">Heavy reliance on </t>
    </r>
    <r>
      <rPr>
        <b/>
        <sz val="11"/>
        <color theme="1"/>
        <rFont val="Calibri"/>
        <family val="2"/>
        <scheme val="minor"/>
      </rPr>
      <t>benchmark datasets</t>
    </r>
    <r>
      <rPr>
        <sz val="11"/>
        <color theme="1"/>
        <rFont val="Calibri"/>
        <family val="2"/>
        <scheme val="minor"/>
      </rPr>
      <t>, not real-world streaming IIoT traffic.</t>
    </r>
  </si>
  <si>
    <t>Outperforms GA, PSO, CNN-LSTM, and other IDS baselines in convergence speed and detection.</t>
  </si>
  <si>
    <t>ACO provides better convergence vs GA/PSO by balancing exploration–exploitation.</t>
  </si>
  <si>
    <r>
      <t xml:space="preserve">Manual IDS tuning isn’t feasible for </t>
    </r>
    <r>
      <rPr>
        <b/>
        <sz val="11"/>
        <color theme="1"/>
        <rFont val="Calibri"/>
        <family val="2"/>
        <scheme val="minor"/>
      </rPr>
      <t>resource-constrained, high-velocity IIoT traffic</t>
    </r>
    <r>
      <rPr>
        <sz val="11"/>
        <color theme="1"/>
        <rFont val="Calibri"/>
        <family val="2"/>
        <scheme val="minor"/>
      </rPr>
      <t>.</t>
    </r>
  </si>
  <si>
    <r>
      <t>GRU:</t>
    </r>
    <r>
      <rPr>
        <sz val="11"/>
        <color theme="1"/>
        <rFont val="Calibri"/>
        <family val="2"/>
        <scheme val="minor"/>
      </rPr>
      <t xml:space="preserve"> Efficient RNN variant for sequential dependencies.</t>
    </r>
  </si>
  <si>
    <r>
      <t xml:space="preserve">Train &amp; test on </t>
    </r>
    <r>
      <rPr>
        <b/>
        <sz val="11"/>
        <color theme="1"/>
        <rFont val="Calibri"/>
        <family val="2"/>
        <scheme val="minor"/>
      </rPr>
      <t>EDGE-IIOTSET, CICAPT-IIoT, WUSTL-IIoT</t>
    </r>
    <r>
      <rPr>
        <sz val="11"/>
        <color theme="1"/>
        <rFont val="Calibri"/>
        <family val="2"/>
        <scheme val="minor"/>
      </rPr>
      <t xml:space="preserve"> datasets.</t>
    </r>
  </si>
  <si>
    <r>
      <t>Measures:</t>
    </r>
    <r>
      <rPr>
        <sz val="11"/>
        <color theme="1"/>
        <rFont val="Calibri"/>
        <family val="2"/>
        <scheme val="minor"/>
      </rPr>
      <t xml:space="preserve"> Accuracy, Precision, Recall, F1-score, convergence time, scalability.</t>
    </r>
  </si>
  <si>
    <t>Requires only ~10 training iterations vs 1000+ for manual/other metaheuristics.</t>
  </si>
  <si>
    <r>
      <t xml:space="preserve">Reduces </t>
    </r>
    <r>
      <rPr>
        <b/>
        <sz val="11"/>
        <color theme="1"/>
        <rFont val="Calibri"/>
        <family val="2"/>
        <scheme val="minor"/>
      </rPr>
      <t>manual tuning costs</t>
    </r>
    <r>
      <rPr>
        <sz val="11"/>
        <color theme="1"/>
        <rFont val="Calibri"/>
        <family val="2"/>
        <scheme val="minor"/>
      </rPr>
      <t xml:space="preserve"> and deployment delays.</t>
    </r>
  </si>
  <si>
    <t>Generalizability across dynamic IIoT architectures is limited.</t>
  </si>
  <si>
    <r>
      <t xml:space="preserve">Addresses </t>
    </r>
    <r>
      <rPr>
        <b/>
        <sz val="11"/>
        <color theme="1"/>
        <rFont val="Calibri"/>
        <family val="2"/>
        <scheme val="minor"/>
      </rPr>
      <t>IIoT-specific traffic diversity</t>
    </r>
    <r>
      <rPr>
        <sz val="11"/>
        <color theme="1"/>
        <rFont val="Calibri"/>
        <family val="2"/>
        <scheme val="minor"/>
      </rPr>
      <t xml:space="preserve"> and scalability challenges.</t>
    </r>
  </si>
  <si>
    <t>Hybridizing DL with bio-inspired optimization enables higher adaptability for IIoT IDS.</t>
  </si>
  <si>
    <r>
      <t xml:space="preserve">Need for </t>
    </r>
    <r>
      <rPr>
        <b/>
        <sz val="11"/>
        <color theme="1"/>
        <rFont val="Calibri"/>
        <family val="2"/>
        <scheme val="minor"/>
      </rPr>
      <t>real-time, scalable IDS</t>
    </r>
    <r>
      <rPr>
        <sz val="11"/>
        <color theme="1"/>
        <rFont val="Calibri"/>
        <family val="2"/>
        <scheme val="minor"/>
      </rPr>
      <t xml:space="preserve"> with high accuracy and low latency.</t>
    </r>
  </si>
  <si>
    <r>
      <t>ACO:</t>
    </r>
    <r>
      <rPr>
        <sz val="11"/>
        <color theme="1"/>
        <rFont val="Calibri"/>
        <family val="2"/>
        <scheme val="minor"/>
      </rPr>
      <t xml:space="preserve"> Bio-inspired optimization for hyperparameters (learning rate, neurons, dropout).</t>
    </r>
  </si>
  <si>
    <t>Compare with GA, PSO, CNN-LSTM, RF, and baseline IDS.</t>
  </si>
  <si>
    <t>Strong scalability and reduced training cost.</t>
  </si>
  <si>
    <r>
      <t xml:space="preserve">Future: explore </t>
    </r>
    <r>
      <rPr>
        <b/>
        <sz val="11"/>
        <color theme="1"/>
        <rFont val="Calibri"/>
        <family val="2"/>
        <scheme val="minor"/>
      </rPr>
      <t>lightweight optimization, federated IDS, unsupervised anomaly detection</t>
    </r>
    <r>
      <rPr>
        <sz val="11"/>
        <color theme="1"/>
        <rFont val="Calibri"/>
        <family val="2"/>
        <scheme val="minor"/>
      </rPr>
      <t>.</t>
    </r>
  </si>
  <si>
    <t>Ablation + scalability analysis for validation.</t>
  </si>
  <si>
    <t xml:space="preserve">: Expert Systems With Applications 233 (2023) 120968 </t>
  </si>
  <si>
    <t>: Jianning Wu a,∗ , Jiesheng Huang a , Xiaoyan Wu b , Houde Dai c</t>
  </si>
  <si>
    <t>: https://doi.org/10.1016/j.eswa.2023.120968</t>
  </si>
  <si>
    <t>: A novel graph-based hybrid deep learning of cumulative GRU and deeper GCN for recognition of abnormal gait patterns using wearable sensors</t>
  </si>
  <si>
    <t>: Expert Systems With Applications / (Q1/SCIE)</t>
  </si>
  <si>
    <t xml:space="preserve"> Note       </t>
  </si>
  <si>
    <t>: GRU-GCN for Abnormal Detecting</t>
  </si>
  <si>
    <t xml:space="preserve"> Hybrid deep learning model combining cumulative GRU and deeper GCN for abnormal gait recognition using wearable sensors. Focus: spatial–temporal dynamics in non-Euclidean space.</t>
  </si>
  <si>
    <r>
      <t xml:space="preserve">Existing models (CNN, LSTM, GRU, CNN-LSTM, CNN-GRU) </t>
    </r>
    <r>
      <rPr>
        <b/>
        <sz val="11"/>
        <color theme="1"/>
        <rFont val="Calibri"/>
        <family val="2"/>
        <scheme val="minor"/>
      </rPr>
      <t>only extract features in Euclidean space and ignore intrinsic nonlinear interactions of human kinetic chains.</t>
    </r>
    <r>
      <rPr>
        <sz val="11"/>
        <color theme="1"/>
        <rFont val="Calibri"/>
        <family val="2"/>
        <scheme val="minor"/>
      </rPr>
      <t xml:space="preserve"> </t>
    </r>
  </si>
  <si>
    <t xml:space="preserve"> Introduces CGRUDGCN (Cumulative GRU + Deeper GCN).</t>
  </si>
  <si>
    <t xml:space="preserve">Traditional gait recognition (SVM, ANN, CNN, GRU) fails to capture joint coupling &amp; non-Euclidean interactions. </t>
  </si>
  <si>
    <t xml:space="preserve">Wearable-sensor-based gait recognition is more cost-effective and feasible than expensive 3D motion labs, but current models lack robustness in outdoor/real-world conditions. </t>
  </si>
  <si>
    <t xml:space="preserve"> Develop a graph-based hybrid deep learning model (CGRU-DGCN) to extract temporal and spatial features of gait dynamics, improving classification accuracy and generalization.</t>
  </si>
  <si>
    <r>
      <rPr>
        <b/>
        <sz val="11"/>
        <color theme="1"/>
        <rFont val="Calibri"/>
        <family val="2"/>
        <scheme val="minor"/>
      </rPr>
      <t>Gait:</t>
    </r>
    <r>
      <rPr>
        <sz val="11"/>
        <color theme="1"/>
        <rFont val="Calibri"/>
        <family val="2"/>
        <scheme val="minor"/>
      </rPr>
      <t xml:space="preserve"> individual walking pattern.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</si>
  <si>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Subjects: </t>
    </r>
    <r>
      <rPr>
        <sz val="11"/>
        <color theme="1"/>
        <rFont val="Calibri"/>
        <family val="2"/>
        <scheme val="minor"/>
      </rPr>
      <t>16 healthy volunteers.</t>
    </r>
  </si>
  <si>
    <r>
      <rPr>
        <b/>
        <sz val="11"/>
        <color theme="1"/>
        <rFont val="Calibri"/>
        <family val="2"/>
        <scheme val="minor"/>
      </rPr>
      <t xml:space="preserve">Variables: </t>
    </r>
    <r>
      <rPr>
        <sz val="11"/>
        <color theme="1"/>
        <rFont val="Calibri"/>
        <family val="2"/>
        <scheme val="minor"/>
      </rPr>
      <t>gait cycles, acceleration, gyroscope data, joint coupling features.</t>
    </r>
  </si>
  <si>
    <t xml:space="preserve"> CGRUDGCN achieved 99.02% accuracy, outperforming baselines.</t>
  </si>
  <si>
    <t xml:space="preserve">Proves that gait abnormalities involve nonEuclidean spatial–temporal features. </t>
  </si>
  <si>
    <t xml:space="preserve"> Provides technical foundation for wearablebased medical diagnostics.</t>
  </si>
  <si>
    <t>No prior study explored gait recognition via graph-based models in non-Euclidean space.</t>
  </si>
  <si>
    <t xml:space="preserve"> Achieves 99.02% accuracy on 9 gait patterns.</t>
  </si>
  <si>
    <t>Graph-based learning better represents body’s kinetic chains, improving generalization &amp; accuracy.</t>
  </si>
  <si>
    <t>Industry needs real-time, low-cost, high-accuracy abnormal gait detection.</t>
  </si>
  <si>
    <r>
      <rPr>
        <b/>
        <sz val="11"/>
        <color theme="1"/>
        <rFont val="Calibri"/>
        <family val="2"/>
        <scheme val="minor"/>
      </rPr>
      <t>Abnormal gait:</t>
    </r>
    <r>
      <rPr>
        <sz val="11"/>
        <color theme="1"/>
        <rFont val="Calibri"/>
        <family val="2"/>
        <scheme val="minor"/>
      </rPr>
      <t xml:space="preserve"> deviation caused by disease, injury, or musculoskeletal impairment.</t>
    </r>
  </si>
  <si>
    <t xml:space="preserve"> Multisensor setup (hip, knee, ankle of both legs).</t>
  </si>
  <si>
    <r>
      <rPr>
        <b/>
        <sz val="11"/>
        <color theme="1"/>
        <rFont val="Calibri"/>
        <family val="2"/>
        <scheme val="minor"/>
      </rPr>
      <t>Constructs:</t>
    </r>
    <r>
      <rPr>
        <sz val="11"/>
        <color theme="1"/>
        <rFont val="Calibri"/>
        <family val="2"/>
        <scheme val="minor"/>
      </rPr>
      <t xml:space="preserve"> spatial temporal gait graph, temporal dependencies (GRU), spatial dependencies (GCN).</t>
    </r>
  </si>
  <si>
    <t xml:space="preserve"> Recall/Precision ≈ 100% for certain gait patterns.</t>
  </si>
  <si>
    <t>Expands gait analysis theory by integrating graph neural networks into biomechanics.</t>
  </si>
  <si>
    <t xml:space="preserve"> Supports realtime monitoring of gait in outdoor or clinical settings.</t>
  </si>
  <si>
    <t xml:space="preserve"> High computational cost; not suitable yet for lowpower wearable devices.</t>
  </si>
  <si>
    <t xml:space="preserve"> Demonstrates almost 100% recall &amp; precision.</t>
  </si>
  <si>
    <r>
      <rPr>
        <b/>
        <sz val="11"/>
        <color theme="1"/>
        <rFont val="Calibri"/>
        <family val="2"/>
        <scheme val="minor"/>
      </rPr>
      <t xml:space="preserve">Graphbased model: </t>
    </r>
    <r>
      <rPr>
        <sz val="11"/>
        <color theme="1"/>
        <rFont val="Calibri"/>
        <family val="2"/>
        <scheme val="minor"/>
      </rPr>
      <t>representation of kinetic chains as graph nodes (joints) and edges (connections).</t>
    </r>
  </si>
  <si>
    <t xml:space="preserve"> Simulated 9 gait patterns (1 normal, 8 abnormal).</t>
  </si>
  <si>
    <t xml:space="preserve"> Stable performance with deeper GCN (5–30 layers).</t>
  </si>
  <si>
    <t xml:space="preserve"> May guide rehabilitation tracking and early disease diagnosis.</t>
  </si>
  <si>
    <t xml:space="preserve"> Lack of interpretability of which specific joint causes gait abnormality.</t>
  </si>
  <si>
    <t xml:space="preserve"> Captures irregular nonlinear coupling of joints.</t>
  </si>
  <si>
    <t xml:space="preserve"> Model: Cumulative GRU → Deeper GCN with residual connections &amp; preactivation.</t>
  </si>
  <si>
    <t xml:space="preserve"> Detected subtle changes in normal vs abnormal limb interactions.</t>
  </si>
  <si>
    <t xml:space="preserve"> Tested on simulated abnormal gaits, not clinical patients.</t>
  </si>
  <si>
    <t xml:space="preserve"> Outperforms CNN/GRU baselines.</t>
  </si>
  <si>
    <t xml:space="preserve"> Evaluation metrics: Accuracy, Recall, Precision, F1.</t>
  </si>
  <si>
    <t>: The Journal of Supercomputing (2025) 81:462 110761</t>
  </si>
  <si>
    <t>: Da‑Thao Nguyen1,2 · Thanh‑Phuong Nguyen3 · Ming‑Yuan Cho4</t>
  </si>
  <si>
    <t>: https://doi.org/10.1007/s11227-025-06965-w</t>
  </si>
  <si>
    <t>: Springer</t>
  </si>
  <si>
    <t>: Cloud‑based AIoT intelligent infrastructure for firefighting pump fault diagnosis‑based hybrid CNN‑GRU deep learning technique</t>
  </si>
  <si>
    <t>: The Journal of Supercomputing / (Q2/SCIE)</t>
  </si>
  <si>
    <t xml:space="preserve"> Note            </t>
  </si>
  <si>
    <t>: GRU-GCN for Performance Analysist</t>
  </si>
  <si>
    <t xml:space="preserve"> AIoTbased intelligent infrastructure for firefighting pump fault diagnosis using hybrid CNNGRU deep learning</t>
  </si>
  <si>
    <r>
      <t xml:space="preserve">Most prior fault diagnosis focused on centrifugal/industrial pumps, not </t>
    </r>
    <r>
      <rPr>
        <b/>
        <sz val="11"/>
        <color theme="1"/>
        <rFont val="Calibri"/>
        <family val="2"/>
        <scheme val="minor"/>
      </rPr>
      <t>firefighting pumps</t>
    </r>
    <r>
      <rPr>
        <sz val="11"/>
        <color theme="1"/>
        <rFont val="Calibri"/>
        <family val="2"/>
        <scheme val="minor"/>
      </rPr>
      <t>.</t>
    </r>
  </si>
  <si>
    <t xml:space="preserve"> First AIoT + hybrid CNNGRU application for firefighting pumps</t>
  </si>
  <si>
    <t xml:space="preserve"> Traditional inspections are costly and laborintensive</t>
  </si>
  <si>
    <t xml:space="preserve"> Firefighting pumps operate in standby/dormant mode → hard to detect failures</t>
  </si>
  <si>
    <t xml:space="preserve"> To design and validate a cloudbased AIoT framework with hybrid CNNGRU to diagnose faults in firefighting pumps, reducing maintenance costs and improving reliability.</t>
  </si>
  <si>
    <r>
      <rPr>
        <b/>
        <sz val="11"/>
        <color theme="1"/>
        <rFont val="Calibri"/>
        <family val="2"/>
        <scheme val="minor"/>
      </rPr>
      <t xml:space="preserve"> AIoT =</t>
    </r>
    <r>
      <rPr>
        <sz val="11"/>
        <color theme="1"/>
        <rFont val="Calibri"/>
        <family val="2"/>
        <scheme val="minor"/>
      </rPr>
      <t xml:space="preserve"> AI + IoT integration for intelligent realtime data analytics</t>
    </r>
  </si>
  <si>
    <r>
      <t xml:space="preserve"> </t>
    </r>
    <r>
      <rPr>
        <b/>
        <sz val="11"/>
        <color theme="1"/>
        <rFont val="Calibri"/>
        <family val="2"/>
        <scheme val="minor"/>
      </rPr>
      <t>IoT modules with sensors</t>
    </r>
    <r>
      <rPr>
        <sz val="11"/>
        <color theme="1"/>
        <rFont val="Calibri"/>
        <family val="2"/>
        <scheme val="minor"/>
      </rPr>
      <t xml:space="preserve"> (voltage, current, vibration, power, pressure, temperature, water level)</t>
    </r>
  </si>
  <si>
    <r>
      <rPr>
        <b/>
        <sz val="11"/>
        <color theme="1"/>
        <rFont val="Calibri"/>
        <family val="2"/>
        <scheme val="minor"/>
      </rPr>
      <t xml:space="preserve"> Input: </t>
    </r>
    <r>
      <rPr>
        <sz val="11"/>
        <color theme="1"/>
        <rFont val="Calibri"/>
        <family val="2"/>
        <scheme val="minor"/>
      </rPr>
      <t>sensor signals (pressure, vibration, temperature, voltage, current, etc.)</t>
    </r>
  </si>
  <si>
    <t xml:space="preserve"> CNNGRU outperformed all benchmarks</t>
  </si>
  <si>
    <t xml:space="preserve"> Proves hybrid deep learning (CNN+GRU) superior to standalone methods in spatiotemporal signal analysis</t>
  </si>
  <si>
    <t xml:space="preserve"> Reduces labor and inspection costs for pump manufacturers</t>
  </si>
  <si>
    <t xml:space="preserve"> Data collected in controlled lab, may differ from noisy realworld environments</t>
  </si>
  <si>
    <t>Existing models (SVM, fuzzy, CNN, LSTM, GRU) lack robustness for multiclass fault detection in complex firefighting systems.</t>
  </si>
  <si>
    <t xml:space="preserve"> Achieved superior accuracy vs. RNN, GRU, LSTM, CNN, CNNRNN</t>
  </si>
  <si>
    <t xml:space="preserve"> Existing ML/DL models underperform in complex, noisy, multifault scenarios</t>
  </si>
  <si>
    <t xml:space="preserve"> Industries rely on periodic inspection (expensive, humandependent)</t>
  </si>
  <si>
    <r>
      <rPr>
        <b/>
        <sz val="11"/>
        <color theme="1"/>
        <rFont val="Calibri"/>
        <family val="2"/>
        <scheme val="minor"/>
      </rPr>
      <t xml:space="preserve"> CNN =</t>
    </r>
    <r>
      <rPr>
        <sz val="11"/>
        <color theme="1"/>
        <rFont val="Calibri"/>
        <family val="2"/>
        <scheme val="minor"/>
      </rPr>
      <t xml:space="preserve"> Convolutional Neural Network (spatial feature extraction)</t>
    </r>
  </si>
  <si>
    <r>
      <rPr>
        <b/>
        <sz val="11"/>
        <color theme="1"/>
        <rFont val="Calibri"/>
        <family val="2"/>
        <scheme val="minor"/>
      </rPr>
      <t xml:space="preserve"> Data acquisition in lab</t>
    </r>
    <r>
      <rPr>
        <sz val="11"/>
        <color theme="1"/>
        <rFont val="Calibri"/>
        <family val="2"/>
        <scheme val="minor"/>
      </rPr>
      <t xml:space="preserve"> (10k+ samples per fault)</t>
    </r>
  </si>
  <si>
    <r>
      <rPr>
        <b/>
        <sz val="11"/>
        <color theme="1"/>
        <rFont val="Calibri"/>
        <family val="2"/>
        <scheme val="minor"/>
      </rPr>
      <t xml:space="preserve"> Fault classes:</t>
    </r>
    <r>
      <rPr>
        <sz val="11"/>
        <color theme="1"/>
        <rFont val="Calibri"/>
        <family val="2"/>
        <scheme val="minor"/>
      </rPr>
      <t xml:space="preserve"> pressure leakage, irregular startup, abnormal vibration, decreasing water pressure, power anomalies</t>
    </r>
  </si>
  <si>
    <t xml:space="preserve"> Up to 45.34% improvement in MSE, 29.4% improvement in validation loss vs. traditional models</t>
  </si>
  <si>
    <t xml:space="preserve"> Establishes AIoT as a viable framework for critical infrastructure predictive maintenance</t>
  </si>
  <si>
    <t xml:space="preserve"> Enables predictive maintenance services as valueadded business</t>
  </si>
  <si>
    <t xml:space="preserve"> Relies heavily on sensor quality and calibration</t>
  </si>
  <si>
    <t xml:space="preserve"> Integrated IoT sensors with cloudbased AI for realtime maintenance</t>
  </si>
  <si>
    <t xml:space="preserve"> Hybrid CNNGRU + hyperparameter tuning provides balance of spatial + temporal feature learning</t>
  </si>
  <si>
    <t xml:space="preserve"> Need for realtime, automated, costeffective fault diagnosis system</t>
  </si>
  <si>
    <r>
      <rPr>
        <b/>
        <sz val="11"/>
        <color theme="1"/>
        <rFont val="Calibri"/>
        <family val="2"/>
        <scheme val="minor"/>
      </rPr>
      <t xml:space="preserve"> GRU =</t>
    </r>
    <r>
      <rPr>
        <sz val="11"/>
        <color theme="1"/>
        <rFont val="Calibri"/>
        <family val="2"/>
        <scheme val="minor"/>
      </rPr>
      <t xml:space="preserve"> Gated Recurrent Unit (temporal dependencies)</t>
    </r>
  </si>
  <si>
    <r>
      <rPr>
        <b/>
        <sz val="11"/>
        <color theme="1"/>
        <rFont val="Calibri"/>
        <family val="2"/>
        <scheme val="minor"/>
      </rPr>
      <t xml:space="preserve"> Preprocessing </t>
    </r>
    <r>
      <rPr>
        <sz val="11"/>
        <color theme="1"/>
        <rFont val="Calibri"/>
        <family val="2"/>
        <scheme val="minor"/>
      </rPr>
      <t>(normalization, feature selection with Pearson correlation)</t>
    </r>
  </si>
  <si>
    <r>
      <rPr>
        <b/>
        <sz val="11"/>
        <color theme="1"/>
        <rFont val="Calibri"/>
        <family val="2"/>
        <scheme val="minor"/>
      </rPr>
      <t xml:space="preserve"> Metrics:</t>
    </r>
    <r>
      <rPr>
        <sz val="11"/>
        <color theme="1"/>
        <rFont val="Calibri"/>
        <family val="2"/>
        <scheme val="minor"/>
      </rPr>
      <t xml:space="preserve"> Accuracy, Loss, MAE, MSE, Precision, Recall</t>
    </r>
  </si>
  <si>
    <t xml:space="preserve"> High robustness in multiclass classification of firefighting pump failures</t>
  </si>
  <si>
    <t xml:space="preserve"> Increases reliability and safety of firefighting infrastructure</t>
  </si>
  <si>
    <t xml:space="preserve"> Limited to firefighting pumps, scalability to other industries needs testing</t>
  </si>
  <si>
    <t xml:space="preserve"> Deployed in realworld Taiwan firefighting pump company</t>
  </si>
  <si>
    <r>
      <rPr>
        <b/>
        <sz val="11"/>
        <color theme="1"/>
        <rFont val="Calibri"/>
        <family val="2"/>
        <scheme val="minor"/>
      </rPr>
      <t xml:space="preserve"> Fault Diagnosis = </t>
    </r>
    <r>
      <rPr>
        <sz val="11"/>
        <color theme="1"/>
        <rFont val="Calibri"/>
        <family val="2"/>
        <scheme val="minor"/>
      </rPr>
      <t>Detecting hidden failures in pumps before breakdown</t>
    </r>
  </si>
  <si>
    <t xml:space="preserve"> Hybrid CNNGRU model trained with supervised learning</t>
  </si>
  <si>
    <t xml:space="preserve"> Successfully implemented in Taiwanese pump company (realworld validation)</t>
  </si>
  <si>
    <t xml:space="preserve"> Does not yet handle rare/unseen failure modes (suggested future work: online/adaptive learning, sensor fusion, edge computing)</t>
  </si>
  <si>
    <t xml:space="preserve"> Hyperparameter optimization with grid search</t>
  </si>
  <si>
    <t xml:space="preserve"> Benchmark comparison against CNN, RNN, LSTM, GRU, CNNRNN</t>
  </si>
  <si>
    <t>: The Journal of Supercomputing (2023) 79:3437–3470110761</t>
  </si>
  <si>
    <t>: Javad Dogani1 · Farshad Khunjush1  · Mohammad Reza Mahmoudi2 · Mehdi Seydali1</t>
  </si>
  <si>
    <t>: https://doi.org/10.1007/s11227-022-04782-z</t>
  </si>
  <si>
    <t>: Multivariate workload and resource prediction in cloud computing using CNN and GRU by attention mechanism</t>
  </si>
  <si>
    <t xml:space="preserve"> Note          </t>
  </si>
  <si>
    <t xml:space="preserve">: GRU-CNN (But this CNN using GCN) </t>
  </si>
  <si>
    <t>Multivariate workload and resource prediction in cloud data centers using CNN + GRU with attention mechanism</t>
  </si>
  <si>
    <t xml:space="preserve"> Most prior works use univariate time series (CPU only)</t>
  </si>
  <si>
    <t xml:space="preserve"> First hybrid CNN + GRU + attention model for multivariate, multistep prediction</t>
  </si>
  <si>
    <t xml:space="preserve"> Cloud workloads are nonlinear &amp; fluctuate → need multivariate modeling</t>
  </si>
  <si>
    <t xml:space="preserve"> Cloud providers must guarantee high availability while reducing cost/energy</t>
  </si>
  <si>
    <t xml:space="preserve"> To design a CNN–GRU with attention hybrid model for multivariate, multistep workload prediction, improving cloud autoscaling and resource allocation efficiency.</t>
  </si>
  <si>
    <r>
      <rPr>
        <b/>
        <sz val="11"/>
        <color theme="1"/>
        <rFont val="Calibri"/>
        <family val="2"/>
        <scheme val="minor"/>
      </rPr>
      <t xml:space="preserve"> Workload Prediction: </t>
    </r>
    <r>
      <rPr>
        <sz val="11"/>
        <color theme="1"/>
        <rFont val="Calibri"/>
        <family val="2"/>
        <scheme val="minor"/>
      </rPr>
      <t>Forecasting future demand on CPU, memory, etc.</t>
    </r>
  </si>
  <si>
    <r>
      <rPr>
        <b/>
        <sz val="11"/>
        <color theme="1"/>
        <rFont val="Calibri"/>
        <family val="2"/>
        <scheme val="minor"/>
      </rPr>
      <t xml:space="preserve"> Dataset:</t>
    </r>
    <r>
      <rPr>
        <sz val="11"/>
        <color theme="1"/>
        <rFont val="Calibri"/>
        <family val="2"/>
        <scheme val="minor"/>
      </rPr>
      <t xml:space="preserve"> Google Cluster (host load traces)</t>
    </r>
  </si>
  <si>
    <r>
      <rPr>
        <b/>
        <sz val="11"/>
        <color theme="1"/>
        <rFont val="Calibri"/>
        <family val="2"/>
        <scheme val="minor"/>
      </rPr>
      <t xml:space="preserve"> Input: </t>
    </r>
    <r>
      <rPr>
        <sz val="11"/>
        <color theme="1"/>
        <rFont val="Calibri"/>
        <family val="2"/>
        <scheme val="minor"/>
      </rPr>
      <t>CPU, memory, disk storage, network usage</t>
    </r>
  </si>
  <si>
    <t xml:space="preserve"> CNNGRUattention significantly improved accuracy (2%–28% better than baselines)</t>
  </si>
  <si>
    <t xml:space="preserve"> Demonstrates importance of multivariate + multistep models in cloud prediction</t>
  </si>
  <si>
    <t xml:space="preserve"> Enables cost reduction via optimized autoscaling</t>
  </si>
  <si>
    <t xml:space="preserve"> Tested only on Google Cluster dataset (not other cloud environments)</t>
  </si>
  <si>
    <t xml:space="preserve"> Focused on singlestep predictions → poor for fluctuating workloads</t>
  </si>
  <si>
    <t xml:space="preserve"> Uses statistical analysis to filter relevant features and reduce computation</t>
  </si>
  <si>
    <t xml:space="preserve"> Univariate, onestep methods cause contradictory scaleup/scaledown</t>
  </si>
  <si>
    <t xml:space="preserve"> Idle servers waste energy (~60% of max power at idle)</t>
  </si>
  <si>
    <r>
      <rPr>
        <b/>
        <sz val="11"/>
        <color theme="1"/>
        <rFont val="Calibri"/>
        <family val="2"/>
        <scheme val="minor"/>
      </rPr>
      <t xml:space="preserve"> Multivariate TS: </t>
    </r>
    <r>
      <rPr>
        <sz val="11"/>
        <color theme="1"/>
        <rFont val="Calibri"/>
        <family val="2"/>
        <scheme val="minor"/>
      </rPr>
      <t>Prediction using multiple correlated metrics (CPU, memory, disk, network)</t>
    </r>
  </si>
  <si>
    <r>
      <rPr>
        <b/>
        <sz val="11"/>
        <color theme="1"/>
        <rFont val="Calibri"/>
        <family val="2"/>
        <scheme val="minor"/>
      </rPr>
      <t xml:space="preserve"> Step 1:</t>
    </r>
    <r>
      <rPr>
        <sz val="11"/>
        <color theme="1"/>
        <rFont val="Calibri"/>
        <family val="2"/>
        <scheme val="minor"/>
      </rPr>
      <t xml:space="preserve"> Statistical correlation analysis → select most relevant variables &amp; lags</t>
    </r>
  </si>
  <si>
    <r>
      <rPr>
        <b/>
        <sz val="11"/>
        <color theme="1"/>
        <rFont val="Calibri"/>
        <family val="2"/>
        <scheme val="minor"/>
      </rPr>
      <t xml:space="preserve"> Target variable:</t>
    </r>
    <r>
      <rPr>
        <sz val="11"/>
        <color theme="1"/>
        <rFont val="Calibri"/>
        <family val="2"/>
        <scheme val="minor"/>
      </rPr>
      <t xml:space="preserve"> CPU usage</t>
    </r>
  </si>
  <si>
    <t xml:space="preserve"> Handles multistep prediction more effectively than prior models</t>
  </si>
  <si>
    <t xml:space="preserve"> Validates hybrid deep learning with attention for nonlinear, correlated workloads</t>
  </si>
  <si>
    <t xml:space="preserve"> Reduces energy waste from underutilized servers</t>
  </si>
  <si>
    <t xml:space="preserve"> Prediction limited to CPU as target (memory, disk not primary target)</t>
  </si>
  <si>
    <t xml:space="preserve"> Limited exploration of spatial + temporal correlations across resources</t>
  </si>
  <si>
    <t xml:space="preserve"> Outperforms six baseline models (MAPE, RMSE, MAE, DM test)</t>
  </si>
  <si>
    <t xml:space="preserve"> CNN captures spatial correlations, GRU captures temporal features, attention emphasizes important time steps</t>
  </si>
  <si>
    <t xml:space="preserve"> SLA violations occur if workloads under/overprovisioned</t>
  </si>
  <si>
    <r>
      <rPr>
        <b/>
        <sz val="11"/>
        <color theme="1"/>
        <rFont val="Calibri"/>
        <family val="2"/>
        <scheme val="minor"/>
      </rPr>
      <t xml:space="preserve"> Attention: </t>
    </r>
    <r>
      <rPr>
        <sz val="11"/>
        <color theme="1"/>
        <rFont val="Calibri"/>
        <family val="2"/>
        <scheme val="minor"/>
      </rPr>
      <t>Mechanism to assign importance weights to past observations</t>
    </r>
  </si>
  <si>
    <r>
      <rPr>
        <b/>
        <sz val="11"/>
        <color theme="1"/>
        <rFont val="Calibri"/>
        <family val="2"/>
        <scheme val="minor"/>
      </rPr>
      <t xml:space="preserve"> Step 2: </t>
    </r>
    <r>
      <rPr>
        <sz val="11"/>
        <color theme="1"/>
        <rFont val="Calibri"/>
        <family val="2"/>
        <scheme val="minor"/>
      </rPr>
      <t>CNN extracts spatial features from multivariate input</t>
    </r>
  </si>
  <si>
    <r>
      <rPr>
        <b/>
        <sz val="11"/>
        <color theme="1"/>
        <rFont val="Calibri"/>
        <family val="2"/>
        <scheme val="minor"/>
      </rPr>
      <t xml:space="preserve"> Metrics: </t>
    </r>
    <r>
      <rPr>
        <sz val="11"/>
        <color theme="1"/>
        <rFont val="Calibri"/>
        <family val="2"/>
        <scheme val="minor"/>
      </rPr>
      <t>MAPE, RMSE, MAE, DM statistical test</t>
    </r>
  </si>
  <si>
    <t xml:space="preserve"> Attention improves interpretability by highlighting key workload lags</t>
  </si>
  <si>
    <t xml:space="preserve"> Contributes to predictive analytics &amp; timeseries DL literature</t>
  </si>
  <si>
    <t xml:space="preserve"> Improves SLA compliance and user satisfaction</t>
  </si>
  <si>
    <t xml:space="preserve"> Accuracy may degrade for longer horizons due to error accumulation</t>
  </si>
  <si>
    <t xml:space="preserve"> Validated on Google Cluster dataset</t>
  </si>
  <si>
    <t xml:space="preserve"> Need proactive, accurate multistep resource prediction</t>
  </si>
  <si>
    <r>
      <rPr>
        <b/>
        <sz val="11"/>
        <color theme="1"/>
        <rFont val="Calibri"/>
        <family val="2"/>
        <scheme val="minor"/>
      </rPr>
      <t xml:space="preserve"> Autoscaling: </t>
    </r>
    <r>
      <rPr>
        <sz val="11"/>
        <color theme="1"/>
        <rFont val="Calibri"/>
        <family val="2"/>
        <scheme val="minor"/>
      </rPr>
      <t>Automatic allocation/release of resources based on demand</t>
    </r>
  </si>
  <si>
    <r>
      <rPr>
        <b/>
        <sz val="11"/>
        <color theme="1"/>
        <rFont val="Calibri"/>
        <family val="2"/>
        <scheme val="minor"/>
      </rPr>
      <t xml:space="preserve"> Step 3:</t>
    </r>
    <r>
      <rPr>
        <sz val="11"/>
        <color theme="1"/>
        <rFont val="Calibri"/>
        <family val="2"/>
        <scheme val="minor"/>
      </rPr>
      <t xml:space="preserve"> GRU + attention layer learns temporal dependencies</t>
    </r>
  </si>
  <si>
    <r>
      <rPr>
        <b/>
        <sz val="11"/>
        <color theme="1"/>
        <rFont val="Calibri"/>
        <family val="2"/>
        <scheme val="minor"/>
      </rPr>
      <t xml:space="preserve"> Prediction horizon: </t>
    </r>
    <r>
      <rPr>
        <sz val="11"/>
        <color theme="1"/>
        <rFont val="Calibri"/>
        <family val="2"/>
        <scheme val="minor"/>
      </rPr>
      <t>Multistep ahead</t>
    </r>
  </si>
  <si>
    <t xml:space="preserve"> Reduced computational cost via feature filtering</t>
  </si>
  <si>
    <t xml:space="preserve"> Practical for cloud providers (AWS, Azure, Google Cloud, Alibaba)</t>
  </si>
  <si>
    <t xml:space="preserve"> Future work: extend to containers (Docker, Kubernetes) for realworld deployment</t>
  </si>
  <si>
    <t xml:space="preserve"> Evaluated via MAPE, RMSE, MAE, DieboldMariano (DM) test</t>
  </si>
  <si>
    <t xml:space="preserve"> Compared vs. ARIMA, SVR, LSTM, BiLSTM, and other baselines</t>
  </si>
  <si>
    <t>: Journal of Intelligent Manufacturing (2024) 35:75–93</t>
  </si>
  <si>
    <t xml:space="preserve"> : Xuan Jing1 · Xifan Yao1 · Min Liu2 · Jiajun Zhou3</t>
  </si>
  <si>
    <t>: https://doi.org/10.1007/s10845-022-02037-5</t>
  </si>
  <si>
    <t>: 2024</t>
  </si>
  <si>
    <t>: Multi-agent reinforcement learning based on graph convolutional network for flexible job shop scheduling</t>
  </si>
  <si>
    <t>: Journal of Intelligent Manufacturing / (Q1/SCIE)</t>
  </si>
  <si>
    <t xml:space="preserve"> Note      </t>
  </si>
  <si>
    <t>: GCN for FJSP</t>
  </si>
  <si>
    <t xml:space="preserve"> Flexible Job Shop Scheduling Problem (FJSP) using MultiAgent Reinforcement Learning (MARL) with Graph Convolutional Network (GCN) under a centralizedlearning decentralizedexecution (CLDE) framework</t>
  </si>
  <si>
    <t xml:space="preserve"> Most MAS–FJSP works rely on metaheuristics (GA, TS, ACO, PSO) → poor generalization and efficiency</t>
  </si>
  <si>
    <t xml:space="preserve"> Proposed Graphbased MultiAgent System (GMAS) for FJSP</t>
  </si>
  <si>
    <t xml:space="preserve"> Smart manufacturing requires flexibility, agility, robustness (IoMT era)</t>
  </si>
  <si>
    <t xml:space="preserve"> 3C industry (Computers, Communications, Consumer Electronics) requires personalized, smallbatch, dynamic scheduling</t>
  </si>
  <si>
    <t xml:space="preserve"> To develop a GCNenhanced multiagent reinforcement learning system (GMAS) for FJSP under CLDE, enabling flexible, personalized, and efficient scheduling in distributed IoMT manufacturing.</t>
  </si>
  <si>
    <t xml:space="preserve"> FJSP: Job shop scheduling with multiple machines and routing flexibility</t>
  </si>
  <si>
    <r>
      <rPr>
        <b/>
        <sz val="11"/>
        <color theme="1"/>
        <rFont val="Calibri"/>
        <family val="2"/>
        <scheme val="minor"/>
      </rPr>
      <t xml:space="preserve"> Step 1:</t>
    </r>
    <r>
      <rPr>
        <sz val="11"/>
        <color theme="1"/>
        <rFont val="Calibri"/>
        <family val="2"/>
        <scheme val="minor"/>
      </rPr>
      <t xml:space="preserve"> Construct probabilistic DAG model for process planning + machine allocation</t>
    </r>
  </si>
  <si>
    <r>
      <t>Agents</t>
    </r>
    <r>
      <rPr>
        <sz val="11"/>
        <color theme="1"/>
        <rFont val="Calibri"/>
        <family val="2"/>
        <scheme val="minor"/>
      </rPr>
      <t>: Job agents (scheduling decisions), Machine agents (processing)</t>
    </r>
  </si>
  <si>
    <r>
      <t xml:space="preserve">GMAS achieves </t>
    </r>
    <r>
      <rPr>
        <b/>
        <sz val="11"/>
        <color theme="1"/>
        <rFont val="Calibri"/>
        <family val="2"/>
        <scheme val="minor"/>
      </rPr>
      <t>better makespan &amp; machine utilization</t>
    </r>
    <r>
      <rPr>
        <sz val="11"/>
        <color theme="1"/>
        <rFont val="Calibri"/>
        <family val="2"/>
        <scheme val="minor"/>
      </rPr>
      <t xml:space="preserve"> than baselines</t>
    </r>
  </si>
  <si>
    <t>Extends MAS + RL theory by embedding graphbased representation (probabilistic DAG)</t>
  </si>
  <si>
    <t>Enables realtime, personalized scheduling in IoMTdriven factories</t>
  </si>
  <si>
    <t>Simulations only on classic benchmark datasets (not fullscale industry datasets)</t>
  </si>
  <si>
    <t xml:space="preserve"> Centralized scheduling = accurate but heavy computational burden</t>
  </si>
  <si>
    <t xml:space="preserve"> Built probabilistic DAG model integrating process planning &amp; machine dispatching</t>
  </si>
  <si>
    <t xml:space="preserve"> FJSP is NPhard, harder under dynamic &amp; personalized production</t>
  </si>
  <si>
    <t xml:space="preserve"> Current production wastes CNC versatility (batching → idle downstream machines)</t>
  </si>
  <si>
    <t xml:space="preserve"> MAS: MultiAgent System for decentralized decisionmaking</t>
  </si>
  <si>
    <r>
      <rPr>
        <b/>
        <sz val="11"/>
        <color theme="1"/>
        <rFont val="Calibri"/>
        <family val="2"/>
        <scheme val="minor"/>
      </rPr>
      <t xml:space="preserve"> Step 2:</t>
    </r>
    <r>
      <rPr>
        <sz val="11"/>
        <color theme="1"/>
        <rFont val="Calibri"/>
        <family val="2"/>
        <scheme val="minor"/>
      </rPr>
      <t xml:space="preserve"> Build multiagent RL system (job agents, machine agents, environment)</t>
    </r>
  </si>
  <si>
    <r>
      <rPr>
        <b/>
        <sz val="11"/>
        <color theme="1"/>
        <rFont val="Calibri"/>
        <family val="2"/>
        <scheme val="minor"/>
      </rPr>
      <t xml:space="preserve"> Global features: </t>
    </r>
    <r>
      <rPr>
        <sz val="11"/>
        <color theme="1"/>
        <rFont val="Calibri"/>
        <family val="2"/>
        <scheme val="minor"/>
      </rPr>
      <t>Extracted via GCN</t>
    </r>
  </si>
  <si>
    <t xml:space="preserve"> Handles complex, dynamic, and distributed FJSP scenarios effectively</t>
  </si>
  <si>
    <t xml:space="preserve"> Proves value of CLDE structure for balancing autonomy and stability in multiagent learning</t>
  </si>
  <si>
    <t xml:space="preserve"> Improves resource utilization, machine efficiency, and responsiveness</t>
  </si>
  <si>
    <t xml:space="preserve"> Computational complexity still exists for largescale scenarios</t>
  </si>
  <si>
    <t xml:space="preserve"> Decentralized MAS = agile but unstable and low global optimization</t>
  </si>
  <si>
    <t xml:space="preserve"> Applied GCN to extract abstract global action → reduces computation from unstructured data</t>
  </si>
  <si>
    <t xml:space="preserve"> Pure centralized or decentralized structures are insufficient</t>
  </si>
  <si>
    <t xml:space="preserve"> Need scheduling that supports realtime, flexible, distributed production without overloading computation</t>
  </si>
  <si>
    <t xml:space="preserve"> MARL: Agents selflearn via reinforcement learning &amp; Markov games</t>
  </si>
  <si>
    <r>
      <rPr>
        <b/>
        <sz val="11"/>
        <color theme="1"/>
        <rFont val="Calibri"/>
        <family val="2"/>
        <scheme val="minor"/>
      </rPr>
      <t xml:space="preserve"> Step 3: </t>
    </r>
    <r>
      <rPr>
        <sz val="11"/>
        <color theme="1"/>
        <rFont val="Calibri"/>
        <family val="2"/>
        <scheme val="minor"/>
      </rPr>
      <t>Apply GCN to extract global features from decentralized interactions</t>
    </r>
  </si>
  <si>
    <r>
      <rPr>
        <b/>
        <sz val="11"/>
        <color theme="1"/>
        <rFont val="Calibri"/>
        <family val="2"/>
        <scheme val="minor"/>
      </rPr>
      <t xml:space="preserve"> Measures: </t>
    </r>
    <r>
      <rPr>
        <sz val="11"/>
        <color theme="1"/>
        <rFont val="Calibri"/>
        <family val="2"/>
        <scheme val="minor"/>
      </rPr>
      <t>Makespan, load balancing, utilization efficiency</t>
    </r>
  </si>
  <si>
    <t xml:space="preserve"> CLDE + GCN reduces computational burden from unstructured MAS data</t>
  </si>
  <si>
    <t xml:space="preserve"> Demonstrates GCN’s role in reducing data complexity in decentralized learning</t>
  </si>
  <si>
    <t xml:space="preserve"> Practical for 3C industry needing agile smallbatch production</t>
  </si>
  <si>
    <t xml:space="preserve"> Nonstationarity and scalability remain challenges in MARL for FJSP</t>
  </si>
  <si>
    <t xml:space="preserve"> Limited research on flexible &amp; consecutive scheduling using MARL + GCN</t>
  </si>
  <si>
    <t xml:space="preserve"> CLDE balances global accuracy (centralized learning) &amp; agility (decentralized execution)</t>
  </si>
  <si>
    <t xml:space="preserve"> MARL + GCN enables efficient information extraction, autonomy, and generalization</t>
  </si>
  <si>
    <t xml:space="preserve"> GCN: Graph convolutional neural network for extracting latent info from graphstructured unstructured data</t>
  </si>
  <si>
    <r>
      <rPr>
        <b/>
        <sz val="11"/>
        <color theme="1"/>
        <rFont val="Calibri"/>
        <family val="2"/>
        <scheme val="minor"/>
      </rPr>
      <t xml:space="preserve"> Step 4:</t>
    </r>
    <r>
      <rPr>
        <sz val="11"/>
        <color theme="1"/>
        <rFont val="Calibri"/>
        <family val="2"/>
        <scheme val="minor"/>
      </rPr>
      <t xml:space="preserve"> Simulation on classic FJSP datasets</t>
    </r>
  </si>
  <si>
    <r>
      <rPr>
        <b/>
        <sz val="11"/>
        <color theme="1"/>
        <rFont val="Calibri"/>
        <family val="2"/>
        <scheme val="minor"/>
      </rPr>
      <t xml:space="preserve"> Benchmarks: </t>
    </r>
    <r>
      <rPr>
        <sz val="11"/>
        <color theme="1"/>
        <rFont val="Calibri"/>
        <family val="2"/>
        <scheme val="minor"/>
      </rPr>
      <t>Compared against metaheuristics &amp; stateofart FJSP solvers</t>
    </r>
  </si>
  <si>
    <t xml:space="preserve"> Improved job queuing rule enhances competition &amp; efficiency</t>
  </si>
  <si>
    <t xml:space="preserve"> Provides pathway for distributed smart manufacturing with high flexibility</t>
  </si>
  <si>
    <t xml:space="preserve"> Future research: Containerized / IoTintegrated scheduling, safety &amp; distributed data preservation</t>
  </si>
  <si>
    <t xml:space="preserve"> Outperforms metaheuristic &amp; baseline MAS algorithms in complexity and dynamics</t>
  </si>
  <si>
    <t xml:space="preserve"> CLDE: CentralizedLearning, DecentralizedExecution</t>
  </si>
  <si>
    <t xml:space="preserve"> Evaluation metrics: Makespan, machine load rate, scheduling efficiency</t>
  </si>
  <si>
    <t>: Machines 2024, 12, 584</t>
  </si>
  <si>
    <t>: Hengliang Tang and Jinda Dong *</t>
  </si>
  <si>
    <t>: https://doi.org/10.3390/machines12080584</t>
  </si>
  <si>
    <t>: MDPI</t>
  </si>
  <si>
    <t xml:space="preserve">: Solving Flexible Job-Shop Scheduling Problem with Heterogeneous Graph Neural Network Based on Relation and Deep Reinforcement Learning </t>
  </si>
  <si>
    <t>: Machines / (Q2/SCIE)</t>
  </si>
  <si>
    <t xml:space="preserve"> Note         </t>
  </si>
  <si>
    <t>: GNN (But in GCN) for FJSP</t>
  </si>
  <si>
    <t xml:space="preserve"> Flexible Job-Shop Scheduling Problem (FJSP) solved using Heterogeneous Graph Neural Networks based on Relation (HGNNR) combined with Deep Reinforcement Learning (DRL).</t>
  </si>
  <si>
    <t>1) Traditional methods (exact, heuristic, metaheuristic) have limitations in scalability, generalization, or efficiency.</t>
  </si>
  <si>
    <t xml:space="preserve"> HGNNR + DRL framework achieves superior scheduling efficiency, lower makespan, and better generalization across FJSP instances compared to rule-based and previous DRL methods.</t>
  </si>
  <si>
    <t xml:space="preserve">Modeling FJSP as a heterogeneous graph preserves static (processing time, dependencies) and dynamic (machine status, workpiece progress) features. </t>
  </si>
  <si>
    <t>Efficient and flexible production scheduling is essential for intelligent manufacturing and Industry 4.0.</t>
  </si>
  <si>
    <t xml:space="preserve"> Develop an end-to-end framework integrating HGNNR and DRL to improve scheduling efficiency, solution quality, and generalization in FJSP.</t>
  </si>
  <si>
    <r>
      <t xml:space="preserve"> </t>
    </r>
    <r>
      <rPr>
        <b/>
        <sz val="11"/>
        <color theme="1"/>
        <rFont val="Calibri"/>
        <family val="2"/>
        <scheme val="minor"/>
      </rPr>
      <t>FJSP</t>
    </r>
    <r>
      <rPr>
        <sz val="11"/>
        <color theme="1"/>
        <rFont val="Calibri"/>
        <family val="2"/>
        <scheme val="minor"/>
      </rPr>
      <t>: Flexible Job-Shop Scheduling Problem, planning task sequences and machine allocations.</t>
    </r>
  </si>
  <si>
    <t>1) Represent FJSP as a heterogeneous graph (machines &amp; operations as nodes, arcs as dependencies/compatibility).</t>
  </si>
  <si>
    <r>
      <rPr>
        <b/>
        <sz val="11"/>
        <color theme="1"/>
        <rFont val="Calibri"/>
        <family val="2"/>
        <scheme val="minor"/>
      </rPr>
      <t xml:space="preserve">Independent Variables: </t>
    </r>
    <r>
      <rPr>
        <sz val="11"/>
        <color theme="1"/>
        <rFont val="Calibri"/>
        <family val="2"/>
        <scheme val="minor"/>
      </rPr>
      <t>HGNNR design, graph features, DRL parameters, PPO learning rates.</t>
    </r>
  </si>
  <si>
    <t>The HGNNR + DRL framework outperforms conventional heuristics, metaheuristics, and prior DRL models.</t>
  </si>
  <si>
    <t>Combining heterogeneous graph representation with DRL improves modeling of complex scheduling problems, enhancing feature extraction and decision-making in FJSP.</t>
  </si>
  <si>
    <t>Production managers can use this framework to optimize task allocation, reduce completion time, adapt to changing demands, and increase flexibility in Industry 4.0 manufacturing systems.</t>
  </si>
  <si>
    <t>1) Computational complexity for large-scale heterogeneous graphs.</t>
  </si>
  <si>
    <t>2) Existing DRL-based methods struggle to fully capture heterogeneous and complex shop-floor states.</t>
  </si>
  <si>
    <t xml:space="preserve">  </t>
  </si>
  <si>
    <t>HGNNR extracts relation-specific subgraph features, and DRL learns optimized scheduling policies.</t>
  </si>
  <si>
    <t>Challenges include complex task dependencies, dynamic environments, and the need for rapid adaptation to market changes.</t>
  </si>
  <si>
    <r>
      <rPr>
        <b/>
        <sz val="11"/>
        <color theme="1"/>
        <rFont val="Calibri"/>
        <family val="2"/>
        <scheme val="minor"/>
      </rPr>
      <t xml:space="preserve">HGNNR: </t>
    </r>
    <r>
      <rPr>
        <sz val="11"/>
        <color theme="1"/>
        <rFont val="Calibri"/>
        <family val="2"/>
        <scheme val="minor"/>
      </rPr>
      <t>Heterogeneous Graph Neural Network based on Relation, extracts features from heterogeneous graphs.</t>
    </r>
  </si>
  <si>
    <t>2) Decompose graph into relation-specific subgraphs.</t>
  </si>
  <si>
    <r>
      <rPr>
        <b/>
        <sz val="11"/>
        <color theme="1"/>
        <rFont val="Calibri"/>
        <family val="2"/>
        <scheme val="minor"/>
      </rPr>
      <t>Dependent Variables:</t>
    </r>
    <r>
      <rPr>
        <sz val="11"/>
        <color theme="1"/>
        <rFont val="Calibri"/>
        <family val="2"/>
        <scheme val="minor"/>
      </rPr>
      <t xml:space="preserve"> Makespan, scheduling efficiency, generalization performance.</t>
    </r>
  </si>
  <si>
    <t>Shows lower makespan, higher efficiency, better adaptability to different FJSP scales, and effective continuous learning for dynamic environments.</t>
  </si>
  <si>
    <t>Extends theoretical solutions for intelligent manufacturing scheduling.</t>
  </si>
  <si>
    <t>2) Current validation mostly on benchmark datasets; real-world dynamic environments need further testing.</t>
  </si>
  <si>
    <t>3) Complex relationships between operations and machines are often underrepresented in current models.</t>
  </si>
  <si>
    <r>
      <rPr>
        <b/>
        <sz val="11"/>
        <color theme="1"/>
        <rFont val="Calibri"/>
        <family val="2"/>
        <scheme val="minor"/>
      </rPr>
      <t xml:space="preserve">DRL: </t>
    </r>
    <r>
      <rPr>
        <sz val="11"/>
        <color theme="1"/>
        <rFont val="Calibri"/>
        <family val="2"/>
        <scheme val="minor"/>
      </rPr>
      <t>Deep Reinforcement Learning, learns optimal policies through interaction with the environment.</t>
    </r>
  </si>
  <si>
    <t>3) Feature extraction via HGNNR and Graph Convolutional Networks.</t>
  </si>
  <si>
    <r>
      <rPr>
        <b/>
        <sz val="11"/>
        <color theme="1"/>
        <rFont val="Calibri"/>
        <family val="2"/>
        <scheme val="minor"/>
      </rPr>
      <t>Measures:</t>
    </r>
    <r>
      <rPr>
        <sz val="11"/>
        <color theme="1"/>
        <rFont val="Calibri"/>
        <family val="2"/>
        <scheme val="minor"/>
      </rPr>
      <t xml:space="preserve"> Completion time, solution quality, adaptability across different problem instances.</t>
    </r>
  </si>
  <si>
    <t>3) Future research needed on multi-objective optimization and dynamic task/machine changes.</t>
  </si>
  <si>
    <t>Makespan: Maximum completion time of scheduled tasks.</t>
  </si>
  <si>
    <t>4) Fuse features with multi-head attention.</t>
  </si>
  <si>
    <t>5) Use PPO algorithm in DRL for policy optimization.</t>
  </si>
  <si>
    <t>6) Validate on synthetic and public benchmark datasets.</t>
  </si>
  <si>
    <t>: Journal of the Franklin Institute 362 (2025) 107944 110761</t>
  </si>
  <si>
    <t>: Wenjian Zhong, Yanzhou Li, Yuanqing Wu∗ , Yaoxin Wang</t>
  </si>
  <si>
    <t>: https://doi.org/10.1016/j.jfranklin.2025.107944</t>
  </si>
  <si>
    <t>: Flexible job shop scheduling based on learnable graph convolutional attention networks and reinforcement learning</t>
  </si>
  <si>
    <t>: Journal of the Franklin Institute (Q1/SCIE)</t>
  </si>
  <si>
    <t>: GCN with L-CAT for FJSP</t>
  </si>
  <si>
    <t xml:space="preserve"> Flexible Job Shop Scheduling Problem (FJSP) optimization in intelligent manufacturing using learnable graph convolutional attention networks (L-CAT) and reinforcement learning (RL).</t>
  </si>
  <si>
    <t>Traditional operations research (constraint programming, heuristics) cannot scale to large FJSP instances.</t>
  </si>
  <si>
    <r>
      <t xml:space="preserve">Introduces </t>
    </r>
    <r>
      <rPr>
        <b/>
        <sz val="11"/>
        <color theme="1"/>
        <rFont val="Calibri"/>
        <family val="2"/>
        <scheme val="minor"/>
      </rPr>
      <t>L-CAT</t>
    </r>
    <r>
      <rPr>
        <sz val="11"/>
        <color theme="1"/>
        <rFont val="Calibri"/>
        <family val="2"/>
        <scheme val="minor"/>
      </rPr>
      <t>, dynamically adjusting between GCN, GAT, and CAT layers.</t>
    </r>
  </si>
  <si>
    <r>
      <t xml:space="preserve">FJSP is </t>
    </r>
    <r>
      <rPr>
        <b/>
        <sz val="11"/>
        <color theme="1"/>
        <rFont val="Calibri"/>
        <family val="2"/>
        <scheme val="minor"/>
      </rPr>
      <t>NP-hard</t>
    </r>
    <r>
      <rPr>
        <sz val="11"/>
        <color theme="1"/>
        <rFont val="Calibri"/>
        <family val="2"/>
        <scheme val="minor"/>
      </rPr>
      <t xml:space="preserve"> and grows exponentially with problem size.</t>
    </r>
  </si>
  <si>
    <r>
      <t xml:space="preserve">Modern manufacturing requires </t>
    </r>
    <r>
      <rPr>
        <b/>
        <sz val="11"/>
        <color theme="1"/>
        <rFont val="Calibri"/>
        <family val="2"/>
        <scheme val="minor"/>
      </rPr>
      <t>mass customization</t>
    </r>
    <r>
      <rPr>
        <sz val="11"/>
        <color theme="1"/>
        <rFont val="Calibri"/>
        <family val="2"/>
        <scheme val="minor"/>
      </rPr>
      <t>, short delivery times, and high-quality output.</t>
    </r>
  </si>
  <si>
    <t xml:space="preserve"> To propose and validate an end-to-end DRL approach (L-CAT + RL) for solving FJSP, improving efficiency, scalability, and adaptability compared with existing methods</t>
  </si>
  <si>
    <r>
      <t>FJSP</t>
    </r>
    <r>
      <rPr>
        <sz val="11"/>
        <color theme="1"/>
        <rFont val="Calibri"/>
        <family val="2"/>
        <scheme val="minor"/>
      </rPr>
      <t>: Scheduling jobs with flexible operation sequences and machine choices.</t>
    </r>
  </si>
  <si>
    <t>Use L-CAT for graph-based feature extraction (jobs, machines, dependencies).</t>
  </si>
  <si>
    <r>
      <t>Input</t>
    </r>
    <r>
      <rPr>
        <sz val="11"/>
        <color theme="1"/>
        <rFont val="Calibri"/>
        <family val="2"/>
        <scheme val="minor"/>
      </rPr>
      <t>: job-machine relationship graphs, scheduling sequences, dependencies.</t>
    </r>
  </si>
  <si>
    <t>Outperformed heuristics (e.g., SPT 44% Gap vs. proposed 8.78% on Brandimarte).</t>
  </si>
  <si>
    <r>
      <t xml:space="preserve">Advances DRL in operations research by integrating </t>
    </r>
    <r>
      <rPr>
        <b/>
        <sz val="11"/>
        <color theme="1"/>
        <rFont val="Calibri"/>
        <family val="2"/>
        <scheme val="minor"/>
      </rPr>
      <t>adaptive GNNs</t>
    </r>
    <r>
      <rPr>
        <sz val="11"/>
        <color theme="1"/>
        <rFont val="Calibri"/>
        <family val="2"/>
        <scheme val="minor"/>
      </rPr>
      <t xml:space="preserve"> for dynamic environments.</t>
    </r>
  </si>
  <si>
    <r>
      <t xml:space="preserve">Practical scheduling tool for smart factories to balance </t>
    </r>
    <r>
      <rPr>
        <b/>
        <sz val="11"/>
        <color theme="1"/>
        <rFont val="Calibri"/>
        <family val="2"/>
        <scheme val="minor"/>
      </rPr>
      <t>throughput, adaptability, and responsiveness</t>
    </r>
    <r>
      <rPr>
        <sz val="11"/>
        <color theme="1"/>
        <rFont val="Calibri"/>
        <family val="2"/>
        <scheme val="minor"/>
      </rPr>
      <t>.</t>
    </r>
  </si>
  <si>
    <t>Tested only on synthetic + benchmark datasets, not yet fully validated in diverse real industrial settings.</t>
  </si>
  <si>
    <t>Prior DRL + GNN methods depend heavily on static data features and lack adaptability in dynamic scheduling environments.</t>
  </si>
  <si>
    <r>
      <t xml:space="preserve">Constructs a </t>
    </r>
    <r>
      <rPr>
        <b/>
        <sz val="11"/>
        <color theme="1"/>
        <rFont val="Calibri"/>
        <family val="2"/>
        <scheme val="minor"/>
      </rPr>
      <t>hierarchical state space</t>
    </r>
    <r>
      <rPr>
        <sz val="11"/>
        <color theme="1"/>
        <rFont val="Calibri"/>
        <family val="2"/>
        <scheme val="minor"/>
      </rPr>
      <t xml:space="preserve"> (machine selection + operation sequencing).</t>
    </r>
  </si>
  <si>
    <t>Heuristic/metaheuristic methods are fast but not scalable; metaheuristics are too costly for large-scale.</t>
  </si>
  <si>
    <t>Static production lines cannot handle variability.</t>
  </si>
  <si>
    <r>
      <t>L-CAT</t>
    </r>
    <r>
      <rPr>
        <sz val="11"/>
        <color theme="1"/>
        <rFont val="Calibri"/>
        <family val="2"/>
        <scheme val="minor"/>
      </rPr>
      <t>: Learnable Graph Convolutional Attention Network that adapts graph learning layers based on data features.</t>
    </r>
  </si>
  <si>
    <t>Build a hierarchical RL state space (machine selection + operation order).</t>
  </si>
  <si>
    <r>
      <t>Measures</t>
    </r>
    <r>
      <rPr>
        <sz val="11"/>
        <color theme="1"/>
        <rFont val="Calibri"/>
        <family val="2"/>
        <scheme val="minor"/>
      </rPr>
      <t>: Gap (%), computation time, scalability, generalization across datasets.</t>
    </r>
  </si>
  <si>
    <t>Validates hierarchical state space as an effective design for NP-hard scheduling.</t>
  </si>
  <si>
    <t>Reduces reliance on manual heuristics and rule-based scheduling.</t>
  </si>
  <si>
    <r>
      <t xml:space="preserve">Model performance still depends on </t>
    </r>
    <r>
      <rPr>
        <b/>
        <sz val="11"/>
        <color theme="1"/>
        <rFont val="Calibri"/>
        <family val="2"/>
        <scheme val="minor"/>
      </rPr>
      <t>reward design quality</t>
    </r>
    <r>
      <rPr>
        <sz val="11"/>
        <color theme="1"/>
        <rFont val="Calibri"/>
        <family val="2"/>
        <scheme val="minor"/>
      </rPr>
      <t>.</t>
    </r>
  </si>
  <si>
    <r>
      <t xml:space="preserve">Proposes </t>
    </r>
    <r>
      <rPr>
        <b/>
        <sz val="11"/>
        <color theme="1"/>
        <rFont val="Calibri"/>
        <family val="2"/>
        <scheme val="minor"/>
      </rPr>
      <t>aggregation + dynamic adjustment strategies</t>
    </r>
    <r>
      <rPr>
        <sz val="11"/>
        <color theme="1"/>
        <rFont val="Calibri"/>
        <family val="2"/>
        <scheme val="minor"/>
      </rPr>
      <t xml:space="preserve"> to simplify state space.</t>
    </r>
  </si>
  <si>
    <t>DRL offers adaptability, but effectiveness depends on state/action/reward design.</t>
  </si>
  <si>
    <r>
      <t xml:space="preserve">Need for </t>
    </r>
    <r>
      <rPr>
        <b/>
        <sz val="11"/>
        <color theme="1"/>
        <rFont val="Calibri"/>
        <family val="2"/>
        <scheme val="minor"/>
      </rPr>
      <t>real-time, adaptive scheduling tools</t>
    </r>
    <r>
      <rPr>
        <sz val="11"/>
        <color theme="1"/>
        <rFont val="Calibri"/>
        <family val="2"/>
        <scheme val="minor"/>
      </rPr>
      <t xml:space="preserve"> that balance efficiency and flexibility under Industry 4.0/5.0.</t>
    </r>
  </si>
  <si>
    <r>
      <t>Hierarchical state space</t>
    </r>
    <r>
      <rPr>
        <sz val="11"/>
        <color theme="1"/>
        <rFont val="Calibri"/>
        <family val="2"/>
        <scheme val="minor"/>
      </rPr>
      <t>: Splitting decision-making into two levels (machine assignment + operation sequencing).</t>
    </r>
  </si>
  <si>
    <t>Apply strategies: aggregate similar operations, dynamically adjust state space.</t>
  </si>
  <si>
    <r>
      <t>Constructs</t>
    </r>
    <r>
      <rPr>
        <sz val="11"/>
        <color theme="1"/>
        <rFont val="Calibri"/>
        <family val="2"/>
        <scheme val="minor"/>
      </rPr>
      <t>: state space size, scheduling efficiency, adaptability.</t>
    </r>
  </si>
  <si>
    <t>Outperformed baseline DRL ([8] vs. L-CAT+RL: 9.26% → 8.78% Gap).</t>
  </si>
  <si>
    <r>
      <t xml:space="preserve">Provides a scalable framework for combining </t>
    </r>
    <r>
      <rPr>
        <b/>
        <sz val="11"/>
        <color theme="1"/>
        <rFont val="Calibri"/>
        <family val="2"/>
        <scheme val="minor"/>
      </rPr>
      <t>graph learning + RL</t>
    </r>
    <r>
      <rPr>
        <sz val="11"/>
        <color theme="1"/>
        <rFont val="Calibri"/>
        <family val="2"/>
        <scheme val="minor"/>
      </rPr>
      <t xml:space="preserve"> in industrial optimization.</t>
    </r>
  </si>
  <si>
    <r>
      <t xml:space="preserve">Enables </t>
    </r>
    <r>
      <rPr>
        <b/>
        <sz val="11"/>
        <color theme="1"/>
        <rFont val="Calibri"/>
        <family val="2"/>
        <scheme val="minor"/>
      </rPr>
      <t>real-time decision-making</t>
    </r>
    <r>
      <rPr>
        <sz val="11"/>
        <color theme="1"/>
        <rFont val="Calibri"/>
        <family val="2"/>
        <scheme val="minor"/>
      </rPr>
      <t xml:space="preserve"> in Industry 4.0/5.0 contexts, aligning with digital twins and smart scheduling systems.</t>
    </r>
  </si>
  <si>
    <t>Multi-objective scheduling (cost, energy, delivery time) not fully explored.</t>
  </si>
  <si>
    <t>Outperforms heuristics, metaheuristics, and baseline DRL on synthetic and public datasets.</t>
  </si>
  <si>
    <t>L-CAT + RL integrates efficient feature extraction and adaptive learning for scalable scheduling.</t>
  </si>
  <si>
    <r>
      <t>Gap</t>
    </r>
    <r>
      <rPr>
        <sz val="11"/>
        <color theme="1"/>
        <rFont val="Calibri"/>
        <family val="2"/>
        <scheme val="minor"/>
      </rPr>
      <t>: Performance deviation from optimal/benchmark solutions.</t>
    </r>
  </si>
  <si>
    <t>Train RL agents with synthetic + public datasets (Dauzere, Brandimarte, Hurink).</t>
  </si>
  <si>
    <t>Requires significant computational resources for training.</t>
  </si>
  <si>
    <r>
      <t xml:space="preserve">Demonstrates </t>
    </r>
    <r>
      <rPr>
        <b/>
        <sz val="11"/>
        <color theme="1"/>
        <rFont val="Calibri"/>
        <family val="2"/>
        <scheme val="minor"/>
      </rPr>
      <t>generalization</t>
    </r>
    <r>
      <rPr>
        <sz val="11"/>
        <color theme="1"/>
        <rFont val="Calibri"/>
        <family val="2"/>
        <scheme val="minor"/>
      </rPr>
      <t xml:space="preserve"> from small- to large-scale problems.</t>
    </r>
  </si>
  <si>
    <t>Achieved trade-off: near-optimal solutions with far lower computation time vs. OR-Tools (minutes vs. seconds).</t>
  </si>
  <si>
    <t>Demonstrated generalization: models trained on small-scale datasets worked on large-scale cases.</t>
  </si>
  <si>
    <t xml:space="preserve">: Front. Eng. Manag. (2025) </t>
  </si>
  <si>
    <t>: Jun YIN, Rutao MA, Shilun GE</t>
  </si>
  <si>
    <t>: https://doi.org/10.1007/s42524-025-4030-5</t>
  </si>
  <si>
    <t>: Predicting task bottlenecks in digital manufacturing enterprises based on spatio-temporal graph convolutional networks</t>
  </si>
  <si>
    <t>: FRONTIERS OF ENGINEERING MANAGEMENT / (Q1/ESCI)</t>
  </si>
  <si>
    <t xml:space="preserve"> Note           </t>
  </si>
  <si>
    <t>: GCN-GRUfor Prediction Task</t>
  </si>
  <si>
    <t xml:space="preserve"> Bottleneck prediction in digital manufacturing enterprises using spatiotemporal deep learning (BTGCN, combining GCN + GRU). Grounded in Theory of Constraints (TOC).</t>
  </si>
  <si>
    <r>
      <t xml:space="preserve">1) Existing models mostly linear / temporal only, fail to capture </t>
    </r>
    <r>
      <rPr>
        <b/>
        <sz val="11"/>
        <color theme="1"/>
        <rFont val="Calibri"/>
        <family val="2"/>
        <scheme val="minor"/>
      </rPr>
      <t>nonlinear + spatial dependencies</t>
    </r>
    <r>
      <rPr>
        <sz val="11"/>
        <color theme="1"/>
        <rFont val="Calibri"/>
        <family val="2"/>
        <scheme val="minor"/>
      </rPr>
      <t>.</t>
    </r>
  </si>
  <si>
    <t>Bottleneck = constraint task with lowest throughput; spatial &amp; temporal dependency are critical; TOC as foundation; BTGCN surpasses benchmarks.</t>
  </si>
  <si>
    <t xml:space="preserve"> Manufacturing complexity in Industry 4.0/5.0 → harder to predict bottlenecks.</t>
  </si>
  <si>
    <t>Enterprises need realtime, accurate prediction to maintain efficiency under dynamic conditions (shifting bottlenecks). Traditional methods (simulation, ARIMA, BiLSTM, GRUonly) insufficient.</t>
  </si>
  <si>
    <t xml:space="preserve"> To design and validate BTGCN for predicting task bottlenecks by integrating spatial task network topology and temporal execution patterns.</t>
  </si>
  <si>
    <r>
      <rPr>
        <b/>
        <sz val="11"/>
        <color theme="1"/>
        <rFont val="Calibri"/>
        <family val="2"/>
        <scheme val="minor"/>
      </rPr>
      <t xml:space="preserve"> Bottleneck:</t>
    </r>
    <r>
      <rPr>
        <sz val="11"/>
        <color theme="1"/>
        <rFont val="Calibri"/>
        <family val="2"/>
        <scheme val="minor"/>
      </rPr>
      <t xml:space="preserve"> Task with lowest throughput (TOC).</t>
    </r>
  </si>
  <si>
    <t xml:space="preserve"> Construct taskoriented network from ~3 years enterprise data (shipbuilding case).</t>
  </si>
  <si>
    <r>
      <rPr>
        <b/>
        <sz val="11"/>
        <color theme="1"/>
        <rFont val="Calibri"/>
        <family val="2"/>
        <scheme val="minor"/>
      </rPr>
      <t xml:space="preserve"> Nodes = </t>
    </r>
    <r>
      <rPr>
        <sz val="11"/>
        <color theme="1"/>
        <rFont val="Calibri"/>
        <family val="2"/>
        <scheme val="minor"/>
      </rPr>
      <t>tasks.</t>
    </r>
  </si>
  <si>
    <t xml:space="preserve"> BTGCN outperforms baselines in predictive accuracy.</t>
  </si>
  <si>
    <t xml:space="preserve"> Extends TOC by embedding it into deep learning network analysis.</t>
  </si>
  <si>
    <t xml:space="preserve"> Enterprises can predict shifting bottlenecks proactively.</t>
  </si>
  <si>
    <t xml:space="preserve"> High computational demand (realtime challenge).</t>
  </si>
  <si>
    <t>2) Prior works ignore complex interrelations (resource sharing, workflow overlap, cascading effects).</t>
  </si>
  <si>
    <t xml:space="preserve"> Spatial + temporal dependencies jointly shape bottleneck emergence.</t>
  </si>
  <si>
    <r>
      <rPr>
        <b/>
        <sz val="11"/>
        <color theme="1"/>
        <rFont val="Calibri"/>
        <family val="2"/>
        <scheme val="minor"/>
      </rPr>
      <t xml:space="preserve"> Throughput:</t>
    </r>
    <r>
      <rPr>
        <sz val="11"/>
        <color theme="1"/>
        <rFont val="Calibri"/>
        <family val="2"/>
        <scheme val="minor"/>
      </rPr>
      <t xml:space="preserve"> Execution frequency per unit time.</t>
    </r>
  </si>
  <si>
    <t xml:space="preserve"> Combine Graph Convolutional Network (spatial) + GRU (temporal).</t>
  </si>
  <si>
    <r>
      <rPr>
        <b/>
        <sz val="11"/>
        <color theme="1"/>
        <rFont val="Calibri"/>
        <family val="2"/>
        <scheme val="minor"/>
      </rPr>
      <t xml:space="preserve"> Edges = </t>
    </r>
    <r>
      <rPr>
        <sz val="11"/>
        <color theme="1"/>
        <rFont val="Calibri"/>
        <family val="2"/>
        <scheme val="minor"/>
      </rPr>
      <t>intertask relations (resource sharing, workflow overlap, cascading).</t>
    </r>
  </si>
  <si>
    <t xml:space="preserve"> Captures spatiotemporal correlations effectively.</t>
  </si>
  <si>
    <t xml:space="preserve"> Shows importance of nonlinear, networked, spatiotemporal approaches in bottleneck theory.</t>
  </si>
  <si>
    <t xml:space="preserve"> Supports decisionmaking in scheduling, resource allocation, and throughput optimization.</t>
  </si>
  <si>
    <t xml:space="preserve"> More effective for discrete vs. techintensive manufacturing.</t>
  </si>
  <si>
    <r>
      <t xml:space="preserve">3) Lack of integration of </t>
    </r>
    <r>
      <rPr>
        <b/>
        <sz val="11"/>
        <color theme="1"/>
        <rFont val="Calibri"/>
        <family val="2"/>
        <scheme val="minor"/>
      </rPr>
      <t>temporal trends + spatial task network features</t>
    </r>
    <r>
      <rPr>
        <sz val="11"/>
        <color theme="1"/>
        <rFont val="Calibri"/>
        <family val="2"/>
        <scheme val="minor"/>
      </rPr>
      <t>.</t>
    </r>
  </si>
  <si>
    <t xml:space="preserve"> Graphbased learning better captures network effects than timeseries alone.</t>
  </si>
  <si>
    <r>
      <rPr>
        <b/>
        <sz val="11"/>
        <color theme="1"/>
        <rFont val="Calibri"/>
        <family val="2"/>
        <scheme val="minor"/>
      </rPr>
      <t xml:space="preserve"> Spatial dependency:</t>
    </r>
    <r>
      <rPr>
        <sz val="11"/>
        <color theme="1"/>
        <rFont val="Calibri"/>
        <family val="2"/>
        <scheme val="minor"/>
      </rPr>
      <t xml:space="preserve"> Interactions among tasks via network topology.</t>
    </r>
  </si>
  <si>
    <t xml:space="preserve"> Benchmark against other models (timeseries, RNNbased).</t>
  </si>
  <si>
    <r>
      <rPr>
        <b/>
        <sz val="11"/>
        <color theme="1"/>
        <rFont val="Calibri"/>
        <family val="2"/>
        <scheme val="minor"/>
      </rPr>
      <t xml:space="preserve"> Output variable = </t>
    </r>
    <r>
      <rPr>
        <sz val="11"/>
        <color theme="1"/>
        <rFont val="Calibri"/>
        <family val="2"/>
        <scheme val="minor"/>
      </rPr>
      <t>bottleneck prediction (lowest throughput task).</t>
    </r>
  </si>
  <si>
    <t xml:space="preserve"> Shows practical promise for enterprise bottleneck management.</t>
  </si>
  <si>
    <t xml:space="preserve"> Basis for integrating Industry 4.0/5.0 smart systems with TOC.</t>
  </si>
  <si>
    <t xml:space="preserve"> Data dependency (quality &amp; completeness critical).</t>
  </si>
  <si>
    <t xml:space="preserve"> BTGCN provides practical decision support for efficiency optimization.</t>
  </si>
  <si>
    <r>
      <rPr>
        <b/>
        <sz val="11"/>
        <color theme="1"/>
        <rFont val="Calibri"/>
        <family val="2"/>
        <scheme val="minor"/>
      </rPr>
      <t xml:space="preserve"> Temporal dependency: </t>
    </r>
    <r>
      <rPr>
        <sz val="11"/>
        <color theme="1"/>
        <rFont val="Calibri"/>
        <family val="2"/>
        <scheme val="minor"/>
      </rPr>
      <t>Recurring patterns in execution over time.</t>
    </r>
  </si>
  <si>
    <r>
      <rPr>
        <b/>
        <sz val="11"/>
        <color theme="1"/>
        <rFont val="Calibri"/>
        <family val="2"/>
        <scheme val="minor"/>
      </rPr>
      <t xml:space="preserve"> Performance = </t>
    </r>
    <r>
      <rPr>
        <sz val="11"/>
        <color theme="1"/>
        <rFont val="Calibri"/>
        <family val="2"/>
        <scheme val="minor"/>
      </rPr>
      <t>prediction accuracy vs benchmarks.</t>
    </r>
  </si>
  <si>
    <t xml:space="preserve"> Ignores task attribute features (e.g., skill, equipment type).</t>
  </si>
  <si>
    <t xml:space="preserve"> Dataset limited to shipbuilding → generalizability issue.</t>
  </si>
  <si>
    <t xml:space="preserve"> Potential biases from uneven spatiotemporal data.</t>
  </si>
  <si>
    <t>: Computer Networks 269 (2025) 111445110761</t>
  </si>
  <si>
    <t>: Liqiong Chen, Xinyuan Yang ∗ , Huaiying Sun ∗ , Xiuchao Yu, Kaiwen Zhi</t>
  </si>
  <si>
    <t>: https://doi.org/10.1016/j.comnet.2025.111445</t>
  </si>
  <si>
    <t xml:space="preserve">: Dependent task offloading in multi-access edge computing: A GCN augmented deep reinforcement learning approach </t>
  </si>
  <si>
    <t xml:space="preserve">: Computer Networks / (Q1/SCIE) </t>
  </si>
  <si>
    <t xml:space="preserve">: GCN for Scalability Analysis </t>
  </si>
  <si>
    <t xml:space="preserve"> Category Content
Theory / Topic Dependent task offloading in Multiaccess Edge Computing (MEC) using GCNFFDRL (Graph Convolutional Network – Federated/Featureenhanced Deep Reinforcement Learning).</t>
  </si>
  <si>
    <t>1) Existing heuristic/approximation methods are scenariospecific, not adaptive.</t>
  </si>
  <si>
    <t xml:space="preserve"> MEC reduces Delay Energy Consumption Cost (DECC).</t>
  </si>
  <si>
    <t xml:space="preserve"> MEC is critical for latency/energy reduction in AIdriven and IoTintensive apps.</t>
  </si>
  <si>
    <t xml:space="preserve"> Growing demand from smart healthcare, intelligent transportation, Industrial IoT, IDS for realtime, energyefficient task execution.</t>
  </si>
  <si>
    <t xml:space="preserve"> To design and validate a GCNFFDRL framework that minimizes DECC by jointly modeling task DAG dependencies and MEC environment interactions through state embeddings + ActorCritic learning.</t>
  </si>
  <si>
    <r>
      <t xml:space="preserve"> </t>
    </r>
    <r>
      <rPr>
        <b/>
        <sz val="11"/>
        <color theme="1"/>
        <rFont val="Calibri"/>
        <family val="2"/>
        <scheme val="minor"/>
      </rPr>
      <t>MEC:</t>
    </r>
    <r>
      <rPr>
        <sz val="11"/>
        <color theme="1"/>
        <rFont val="Calibri"/>
        <family val="2"/>
        <scheme val="minor"/>
      </rPr>
      <t xml:space="preserve"> Distributed computing closer to user edge, reducing latency.</t>
    </r>
  </si>
  <si>
    <t xml:space="preserve"> Formulate task offloading as a Markov Decision Process (MDP).</t>
  </si>
  <si>
    <r>
      <rPr>
        <b/>
        <sz val="11"/>
        <color theme="1"/>
        <rFont val="Calibri"/>
        <family val="2"/>
        <scheme val="minor"/>
      </rPr>
      <t xml:space="preserve"> Nodes:</t>
    </r>
    <r>
      <rPr>
        <sz val="11"/>
        <color theme="1"/>
        <rFont val="Calibri"/>
        <family val="2"/>
        <scheme val="minor"/>
      </rPr>
      <t xml:space="preserve"> Users (UEs), tasks, MEC servers.</t>
    </r>
  </si>
  <si>
    <t xml:space="preserve"> GCNFFDRL outperforms heuristic, DRLonly, and GNNonly baselines in reducing DECC.</t>
  </si>
  <si>
    <t xml:space="preserve"> Advances task offloading theory by integrating graph representation learning + reinforcement learning.</t>
  </si>
  <si>
    <t xml:space="preserve"> Provides enterprises with adaptive MEC scheduling strategies.</t>
  </si>
  <si>
    <t xml:space="preserve"> Relies on synthetic data; realworld validation needed.</t>
  </si>
  <si>
    <t>2) Traditional DRL requires manual state construction, cannot fully capture task dependencies + MEC environment heterogeneity.</t>
  </si>
  <si>
    <t xml:space="preserve"> Tasks modeled as DAG with dependencies.</t>
  </si>
  <si>
    <t xml:space="preserve"> Subtask dependencies (DAG) + heterogeneous MEC environment must be jointly considered.</t>
  </si>
  <si>
    <t xml:space="preserve"> Traditional cloud computing is too slow; heuristic MEC methods lack adaptability.</t>
  </si>
  <si>
    <r>
      <rPr>
        <b/>
        <sz val="11"/>
        <color theme="1"/>
        <rFont val="Calibri"/>
        <family val="2"/>
        <scheme val="minor"/>
      </rPr>
      <t xml:space="preserve"> DECC: </t>
    </r>
    <r>
      <rPr>
        <sz val="11"/>
        <color theme="1"/>
        <rFont val="Calibri"/>
        <family val="2"/>
        <scheme val="minor"/>
      </rPr>
      <t>Delay and energy cost of executing tasks.</t>
    </r>
  </si>
  <si>
    <t xml:space="preserve"> Use GCN to extract DAG task features + MEC environment graph.</t>
  </si>
  <si>
    <r>
      <rPr>
        <b/>
        <sz val="11"/>
        <color theme="1"/>
        <rFont val="Calibri"/>
        <family val="2"/>
        <scheme val="minor"/>
      </rPr>
      <t xml:space="preserve"> Edges: </t>
    </r>
    <r>
      <rPr>
        <sz val="11"/>
        <color theme="1"/>
        <rFont val="Calibri"/>
        <family val="2"/>
        <scheme val="minor"/>
      </rPr>
      <t>Task dependencies, userserver interactions.</t>
    </r>
  </si>
  <si>
    <t xml:space="preserve"> Scales well with increasing users, servers, and task DAG complexity.</t>
  </si>
  <si>
    <t xml:space="preserve"> Bridges gap between DAGbased task modeling and dynamic MEC system representation.</t>
  </si>
  <si>
    <t xml:space="preserve"> Enables lowlatency realtime decisionmaking (autonomous driving, IIoT, IDS).</t>
  </si>
  <si>
    <t xml:space="preserve"> State embedding module increases computational complexity.</t>
  </si>
  <si>
    <t>3) Prior GNN approaches capture DAG task structure but neglect dynamic MEC environment interactions.</t>
  </si>
  <si>
    <t xml:space="preserve"> GCN enhances DRL by learning graphbased state embeddings.</t>
  </si>
  <si>
    <t xml:space="preserve"> GCN provides a natural way to extract graph representations.</t>
  </si>
  <si>
    <t xml:space="preserve"> Need for scalable, datadriven adaptive offloading strategies for dynamic MEC.</t>
  </si>
  <si>
    <r>
      <rPr>
        <b/>
        <sz val="11"/>
        <color theme="1"/>
        <rFont val="Calibri"/>
        <family val="2"/>
        <scheme val="minor"/>
      </rPr>
      <t xml:space="preserve"> Task Offloading:</t>
    </r>
    <r>
      <rPr>
        <sz val="11"/>
        <color theme="1"/>
        <rFont val="Calibri"/>
        <family val="2"/>
        <scheme val="minor"/>
      </rPr>
      <t xml:space="preserve"> Assigning subtasks to edge servers for execution.</t>
    </r>
  </si>
  <si>
    <t xml:space="preserve"> Add state embedding module (commonality/dissimilarity components).</t>
  </si>
  <si>
    <r>
      <rPr>
        <b/>
        <sz val="11"/>
        <color theme="1"/>
        <rFont val="Calibri"/>
        <family val="2"/>
        <scheme val="minor"/>
      </rPr>
      <t xml:space="preserve"> Action space:</t>
    </r>
    <r>
      <rPr>
        <sz val="11"/>
        <color theme="1"/>
        <rFont val="Calibri"/>
        <family val="2"/>
        <scheme val="minor"/>
      </rPr>
      <t xml:space="preserve"> Offloading decisions.</t>
    </r>
  </si>
  <si>
    <t xml:space="preserve"> Robust across simple and complex MEC scenarios.</t>
  </si>
  <si>
    <t xml:space="preserve"> Introduces gametheoretic optimization into DRL for MEC.</t>
  </si>
  <si>
    <t xml:space="preserve"> Supports sustainable MEC deployment for 6G and beyond.</t>
  </si>
  <si>
    <t xml:space="preserve"> Current model does not consider fairness among users.</t>
  </si>
  <si>
    <r>
      <t xml:space="preserve">4) Lack of integration between </t>
    </r>
    <r>
      <rPr>
        <b/>
        <sz val="11"/>
        <color theme="1"/>
        <rFont val="Calibri"/>
        <family val="2"/>
        <scheme val="minor"/>
      </rPr>
      <t>task dependency modeling (DAG)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dynamic MEC state representation</t>
    </r>
    <r>
      <rPr>
        <sz val="11"/>
        <color theme="1"/>
        <rFont val="Calibri"/>
        <family val="2"/>
        <scheme val="minor"/>
      </rPr>
      <t>.</t>
    </r>
  </si>
  <si>
    <t xml:space="preserve"> State embedding (commonality + dissimilarity) captures user–MEC interaction.</t>
  </si>
  <si>
    <t xml:space="preserve"> DRL enhanced with GCN can dynamically adapt to changing network conditions and user heterogeneity.</t>
  </si>
  <si>
    <r>
      <rPr>
        <b/>
        <sz val="11"/>
        <color theme="1"/>
        <rFont val="Calibri"/>
        <family val="2"/>
        <scheme val="minor"/>
      </rPr>
      <t xml:space="preserve"> DAG: </t>
    </r>
    <r>
      <rPr>
        <sz val="11"/>
        <color theme="1"/>
        <rFont val="Calibri"/>
        <family val="2"/>
        <scheme val="minor"/>
      </rPr>
      <t>Directed acyclic graph representing dependent subtasks.</t>
    </r>
  </si>
  <si>
    <t xml:space="preserve"> Apply Stackelberg gamebased policy gradient for ActorCritic optimization.</t>
  </si>
  <si>
    <r>
      <rPr>
        <b/>
        <sz val="11"/>
        <color theme="1"/>
        <rFont val="Calibri"/>
        <family val="2"/>
        <scheme val="minor"/>
      </rPr>
      <t xml:space="preserve"> Reward: </t>
    </r>
    <r>
      <rPr>
        <sz val="11"/>
        <color theme="1"/>
        <rFont val="Calibri"/>
        <family val="2"/>
        <scheme val="minor"/>
      </rPr>
      <t>Negative DECC (minimization goal).</t>
    </r>
  </si>
  <si>
    <t xml:space="preserve"> MEC resource allocation (esp. in 6G cellfree networks) remains unsolved.</t>
  </si>
  <si>
    <t xml:space="preserve"> Outperforms heuristic and vanilla DRL approaches in experiments.</t>
  </si>
  <si>
    <r>
      <rPr>
        <b/>
        <sz val="11"/>
        <color theme="1"/>
        <rFont val="Calibri"/>
        <family val="2"/>
        <scheme val="minor"/>
      </rPr>
      <t xml:space="preserve"> State Embedding: </t>
    </r>
    <r>
      <rPr>
        <sz val="11"/>
        <color theme="1"/>
        <rFont val="Calibri"/>
        <family val="2"/>
        <scheme val="minor"/>
      </rPr>
      <t>Feature representation combining task + environment info.</t>
    </r>
  </si>
  <si>
    <t xml:space="preserve"> Simulations on synthetic DAG tasks under various MEC topologies.</t>
  </si>
  <si>
    <r>
      <rPr>
        <b/>
        <sz val="11"/>
        <color theme="1"/>
        <rFont val="Calibri"/>
        <family val="2"/>
        <scheme val="minor"/>
      </rPr>
      <t xml:space="preserve"> Performance metrics:</t>
    </r>
    <r>
      <rPr>
        <sz val="11"/>
        <color theme="1"/>
        <rFont val="Calibri"/>
        <family val="2"/>
        <scheme val="minor"/>
      </rPr>
      <t xml:space="preserve"> DECC reduction, latency, energy efficiency.</t>
    </r>
  </si>
  <si>
    <t xml:space="preserve"> Greedy AP allocation strategies still a bottleneck.</t>
  </si>
  <si>
    <t>: Transportation Research Part E 197 (2025) 104083</t>
  </si>
  <si>
    <t>: Rahimeh Neamatian Monemi a,∗ , Shahin Gelareh b , Pedro Henrique González c , Lubin Cui d , Karim Bouamrane e , Yu-Hong Dai g,f , Nelson Maculan c</t>
  </si>
  <si>
    <t>: https://doi.org/10.1016/j.tre.2025.104083</t>
  </si>
  <si>
    <t xml:space="preserve">: Graph Convolutional Networks for logistics optimization: A survey of scheduling and operational applications  </t>
  </si>
  <si>
    <t>: Transportation Research Part E / (Q1/SCIE)</t>
  </si>
  <si>
    <t xml:space="preserve"> Note        </t>
  </si>
  <si>
    <t>: GCN for Logistic Optimization</t>
  </si>
  <si>
    <t xml:space="preserve"> Application of Graph Convolutional Networks (GCNs) in logistics optimization (VRP, TSP, job scheduling, supply chain, traffic flow).</t>
  </si>
  <si>
    <t xml:space="preserve"> Existing surveys on GNNs do not specifically address logistics optimization challenges. </t>
  </si>
  <si>
    <t xml:space="preserve"> GCNs capture spatial–temporal dependencies</t>
  </si>
  <si>
    <t xml:space="preserve"> GCNs provide better scalability, interpretability, and realtime adaptability compared to traditional optimization methods. </t>
  </si>
  <si>
    <t xml:space="preserve"> Industries struggle with realtime scheduling, dynamic routing, and largescale supply chains. </t>
  </si>
  <si>
    <t xml:space="preserve"> To survey and analyze how GCNs are applied in logistics optimization, identify challenges, and propose future research directions for realworld adoption.</t>
  </si>
  <si>
    <r>
      <rPr>
        <b/>
        <sz val="11"/>
        <color theme="1"/>
        <rFont val="Calibri"/>
        <family val="2"/>
        <scheme val="minor"/>
      </rPr>
      <t xml:space="preserve"> GCNs: </t>
    </r>
    <r>
      <rPr>
        <sz val="11"/>
        <color theme="1"/>
        <rFont val="Calibri"/>
        <family val="2"/>
        <scheme val="minor"/>
      </rPr>
      <t>Neural networks operating on graphs using adjacency &amp; Laplacian matrices.</t>
    </r>
  </si>
  <si>
    <r>
      <t xml:space="preserve">Survey paper – </t>
    </r>
    <r>
      <rPr>
        <sz val="11"/>
        <color theme="1"/>
        <rFont val="Calibri"/>
        <family val="2"/>
        <scheme val="minor"/>
      </rPr>
      <t>literature review of GCNbased logistics studies. The taxonomy includes theoretical foundations, applications (VRP, TSP, scheduling), integration with RL/DRL, and future directions.</t>
    </r>
  </si>
  <si>
    <r>
      <rPr>
        <b/>
        <sz val="11"/>
        <color theme="1"/>
        <rFont val="Calibri"/>
        <family val="2"/>
        <scheme val="minor"/>
      </rPr>
      <t>Constructs:</t>
    </r>
    <r>
      <rPr>
        <sz val="11"/>
        <color theme="1"/>
        <rFont val="Calibri"/>
        <family val="2"/>
        <scheme val="minor"/>
      </rPr>
      <t xml:space="preserve"> Logistics problems (VRP, TSP, scheduling, supply chain).</t>
    </r>
  </si>
  <si>
    <t xml:space="preserve"> GCNs outperform traditional methods in VRP/TSP and dynamic scheduling.</t>
  </si>
  <si>
    <t xml:space="preserve"> Expands spectral graph theory &amp; GNN research by grounding it in logistics applications. Provides framework for integrating GCNs with reinforcement learning, hybrid optimization, and temporal models.</t>
  </si>
  <si>
    <t xml:space="preserve"> Logistics managers can leverage GCNs for realtime routing &amp; scheduling</t>
  </si>
  <si>
    <t xml:space="preserve"> Scalability in very large dynamic graphs (millions of nodes).</t>
  </si>
  <si>
    <t>Lack of focused review on GCNs for scheduling, VRP, TSP, and dynamic logistics systems.</t>
  </si>
  <si>
    <t xml:space="preserve"> Integration with RL/DRL and hybrid methods enhances scalability &amp; adaptability</t>
  </si>
  <si>
    <t xml:space="preserve"> They bridge theory and practice in logistics.</t>
  </si>
  <si>
    <t>GCNs promise cost savings, improved decisionmaking, and sustainable operations but adoption is limited by scalability, trust, and privacy issues.</t>
  </si>
  <si>
    <r>
      <rPr>
        <b/>
        <sz val="11"/>
        <color theme="1"/>
        <rFont val="Calibri"/>
        <family val="2"/>
        <scheme val="minor"/>
      </rPr>
      <t xml:space="preserve"> Dynamic Graphs: </t>
    </r>
    <r>
      <rPr>
        <sz val="11"/>
        <color theme="1"/>
        <rFont val="Calibri"/>
        <family val="2"/>
        <scheme val="minor"/>
      </rPr>
      <t>Graphs evolving with time/events.</t>
    </r>
  </si>
  <si>
    <r>
      <rPr>
        <b/>
        <sz val="11"/>
        <color theme="1"/>
        <rFont val="Calibri"/>
        <family val="2"/>
        <scheme val="minor"/>
      </rPr>
      <t xml:space="preserve">Variables: </t>
    </r>
    <r>
      <rPr>
        <sz val="11"/>
        <color theme="1"/>
        <rFont val="Calibri"/>
        <family val="2"/>
        <scheme val="minor"/>
      </rPr>
      <t>Performance metrics (scalability, efficiency, interpretability, robustness, fairness, sustainability).</t>
    </r>
  </si>
  <si>
    <t xml:space="preserve"> Integration with RL improves adaptability in realtime logistics.</t>
  </si>
  <si>
    <t xml:space="preserve"> Improve cost efficiency, delivery reliability, and sustainability</t>
  </si>
  <si>
    <t xml:space="preserve"> Interpretability: GCNs often act as black boxes.</t>
  </si>
  <si>
    <t xml:space="preserve"> Applications: VRP, TSP, resource allocation, traffic flow, sustainability</t>
  </si>
  <si>
    <r>
      <rPr>
        <b/>
        <sz val="11"/>
        <color theme="1"/>
        <rFont val="Calibri"/>
        <family val="2"/>
        <scheme val="minor"/>
      </rPr>
      <t xml:space="preserve"> VRP/TSP: </t>
    </r>
    <r>
      <rPr>
        <sz val="11"/>
        <color theme="1"/>
        <rFont val="Calibri"/>
        <family val="2"/>
        <scheme val="minor"/>
      </rPr>
      <t>Optimization problems in routing &amp; logistics.</t>
    </r>
  </si>
  <si>
    <t xml:space="preserve"> Techniques like ClusterGCN, GraphSAINT solve scalability.</t>
  </si>
  <si>
    <t xml:space="preserve"> Transparent/Explainable GCNs increase trust &amp; adoption.</t>
  </si>
  <si>
    <t xml:space="preserve"> Data quality issues: noise, sparsity, privacy concerns.</t>
  </si>
  <si>
    <t xml:space="preserve"> Challenges: scalability, interpretability, noisy data, fairness, ethics</t>
  </si>
  <si>
    <t xml:space="preserve"> Ethical issues (fairness, privacy, sustainability) are emerging concerns.</t>
  </si>
  <si>
    <t xml:space="preserve"> Adoption gap between theory and industry practice.</t>
  </si>
  <si>
    <t>: Alexandria Engineering Journal 121 (2025) 223–235</t>
  </si>
  <si>
    <t>: Bowen Yang a ,∗ , Zhixuan Shen b</t>
  </si>
  <si>
    <t>: https://doi.org/10.1016/j.aej.2025.02.043</t>
  </si>
  <si>
    <t>: Knowledge graph construction and talent competency prediction for human resource management</t>
  </si>
  <si>
    <t>: Alexandria Engineering Journal / (Q1/SCIE)</t>
  </si>
  <si>
    <t>: GCN for Modeling Complex Relationship) but als colab with RL and DCF</t>
  </si>
  <si>
    <t xml:space="preserve"> Hybrid AI framework for job matching &amp; talent recommendation using Knowledge Graphs + Graph Convolutional Networks (GCN) + Reinforcement Learning (RL) + Deep Collaborative Filtering (DCF).</t>
  </si>
  <si>
    <t xml:space="preserve"> Traditional HR methods (rulebased, CF) face data sparsity, coldstart, and static modeling issues.</t>
  </si>
  <si>
    <t>GCN captures complex multirelational job–talent links</t>
  </si>
  <si>
    <t>Current HR models are limited in personalization, adaptability, and interpretability.</t>
  </si>
  <si>
    <t>Recruitment systems face inefficiency, high cost, and inability to adapt to dynamic labor markets.</t>
  </si>
  <si>
    <t xml:space="preserve"> To design and evaluate a hybrid deep learning model that enhances talent competency prediction and job recommendation through GCN, RL, and DCF integration.</t>
  </si>
  <si>
    <r>
      <t>Knowledge Graph</t>
    </r>
    <r>
      <rPr>
        <sz val="11"/>
        <color theme="1"/>
        <rFont val="Calibri"/>
        <family val="2"/>
        <scheme val="minor"/>
      </rPr>
      <t>: structured representation of entities &amp; relationships.</t>
    </r>
  </si>
  <si>
    <r>
      <t>Hybrid model design</t>
    </r>
    <r>
      <rPr>
        <sz val="11"/>
        <color theme="1"/>
        <rFont val="Calibri"/>
        <family val="2"/>
        <scheme val="minor"/>
      </rPr>
      <t xml:space="preserve"> integrating KG + GCN + RL + DCF.</t>
    </r>
  </si>
  <si>
    <t>Constructs: Job–Talent relationships, candidate competencies, job requirements.</t>
  </si>
  <si>
    <t>Hybrid model outperforms baselines (rulebased, CF, DCF, Transformers).</t>
  </si>
  <si>
    <t>Advances competencybased HR theory with AIdriven operationalization.</t>
  </si>
  <si>
    <r>
      <t xml:space="preserve">Recruiters can achieve </t>
    </r>
    <r>
      <rPr>
        <b/>
        <sz val="11"/>
        <color theme="1"/>
        <rFont val="Calibri"/>
        <family val="2"/>
        <scheme val="minor"/>
      </rPr>
      <t>faster, more accurate candidate matching</t>
    </r>
    <r>
      <rPr>
        <sz val="11"/>
        <color theme="1"/>
        <rFont val="Calibri"/>
        <family val="2"/>
        <scheme val="minor"/>
      </rPr>
      <t>.</t>
    </r>
  </si>
  <si>
    <t>High computational cost of GCN on largescale graphs.</t>
  </si>
  <si>
    <t xml:space="preserve"> Deep learning methods (DCF, Transformers) still fail to integrate multimodal HR data (skills, behavior, social networks).</t>
  </si>
  <si>
    <t xml:space="preserve"> RL introduces dynamic optimization via feedback</t>
  </si>
  <si>
    <t xml:space="preserve"> Combining GCN + RL + DCF provides an integrated solution aligning with competencybased theory and Person–Job Fit model.</t>
  </si>
  <si>
    <t xml:space="preserve"> Companies need scalable, accurate, and personalized jobmatching systems.</t>
  </si>
  <si>
    <r>
      <rPr>
        <b/>
        <sz val="11"/>
        <color theme="1"/>
        <rFont val="Calibri"/>
        <family val="2"/>
        <scheme val="minor"/>
      </rPr>
      <t xml:space="preserve"> Talent Competency Prediction: </t>
    </r>
    <r>
      <rPr>
        <sz val="11"/>
        <color theme="1"/>
        <rFont val="Calibri"/>
        <family val="2"/>
        <scheme val="minor"/>
      </rPr>
      <t>predicting candidate suitability based on competency frameworks.</t>
    </r>
  </si>
  <si>
    <t xml:space="preserve"> Largescale realworld HR dataset used.</t>
  </si>
  <si>
    <t xml:space="preserve"> Measures: Precision@10, Recall@10, NDCG@10, CTR, Coverage.</t>
  </si>
  <si>
    <t xml:space="preserve"> Improved Precision@10 &amp; Recall@10 → better matching accuracy.</t>
  </si>
  <si>
    <t xml:space="preserve"> Extends Person–Job Fit model by embedding relationships in graphs.</t>
  </si>
  <si>
    <t xml:space="preserve"> Supports diversity in hiring by widening candidate pools.</t>
  </si>
  <si>
    <t xml:space="preserve"> Dependence on highquality feedback data (sensitive to coldstart).</t>
  </si>
  <si>
    <t xml:space="preserve"> Lack of adaptive, explainable, and dynamic HR models in existing literature.</t>
  </si>
  <si>
    <t xml:space="preserve"> DCF supports personalization &amp; coldstart handling</t>
  </si>
  <si>
    <t xml:space="preserve"> Industry adoption lags due to coldstart, trust/interpretability, and computational cost barriers.</t>
  </si>
  <si>
    <r>
      <rPr>
        <b/>
        <sz val="11"/>
        <color theme="1"/>
        <rFont val="Calibri"/>
        <family val="2"/>
        <scheme val="minor"/>
      </rPr>
      <t xml:space="preserve"> GCN:</t>
    </r>
    <r>
      <rPr>
        <sz val="11"/>
        <color theme="1"/>
        <rFont val="Calibri"/>
        <family val="2"/>
        <scheme val="minor"/>
      </rPr>
      <t xml:space="preserve"> neural networks leveraging graph structure for multirelational data.</t>
    </r>
  </si>
  <si>
    <t xml:space="preserve"> Evaluation via recommendation metrics (Precision@10, Recall@10, NDCG@10, CTR, Coverage).</t>
  </si>
  <si>
    <t xml:space="preserve"> Variables: Candidate data (skills, history), Job data (requirements, descriptions), Feedback signals.</t>
  </si>
  <si>
    <t xml:space="preserve"> Higher CTR → stronger candidate engagement.</t>
  </si>
  <si>
    <t xml:space="preserve"> Demonstrates how graphbased AI + reinforcement learning can adapt HRM to dynamic contexts.</t>
  </si>
  <si>
    <t xml:space="preserve"> Increases employee engagement &amp; retention via better fit.</t>
  </si>
  <si>
    <t xml:space="preserve"> Limited interpretability → need for Explainable AI (XAI).</t>
  </si>
  <si>
    <t xml:space="preserve"> Knowledge graphs enrich semantic reasoning for HR</t>
  </si>
  <si>
    <r>
      <t xml:space="preserve"> </t>
    </r>
    <r>
      <rPr>
        <b/>
        <sz val="11"/>
        <color theme="1"/>
        <rFont val="Calibri"/>
        <family val="2"/>
        <scheme val="minor"/>
      </rPr>
      <t>RL:</t>
    </r>
    <r>
      <rPr>
        <sz val="11"/>
        <color theme="1"/>
        <rFont val="Calibri"/>
        <family val="2"/>
        <scheme val="minor"/>
      </rPr>
      <t xml:space="preserve"> feedbackdriven optimization of recommendation policies.</t>
    </r>
  </si>
  <si>
    <t xml:space="preserve"> Broader Coverage → supports diversity &amp; inclusion goals.</t>
  </si>
  <si>
    <t xml:space="preserve"> Provides HR managers with scalable, adaptive tools for talent assessment.</t>
  </si>
  <si>
    <t xml:space="preserve"> Future work: explore GATs, pretrained embeddings, contextual HR factors (industry, geography, culture).</t>
  </si>
  <si>
    <t xml:space="preserve"> Strong results: higher Precision@10, Recall@10, NDCG@10, CTR</t>
  </si>
  <si>
    <r>
      <rPr>
        <b/>
        <sz val="11"/>
        <color theme="1"/>
        <rFont val="Calibri"/>
        <family val="2"/>
        <scheme val="minor"/>
      </rPr>
      <t xml:space="preserve"> DCF:</t>
    </r>
    <r>
      <rPr>
        <sz val="11"/>
        <color theme="1"/>
        <rFont val="Calibri"/>
        <family val="2"/>
        <scheme val="minor"/>
      </rPr>
      <t xml:space="preserve"> deep model learning latent user–job preferences.</t>
    </r>
  </si>
  <si>
    <t>: IEEE TRANSACTIONS ON INDUSTRIAL INFORMATICS, VOL. 21, NO. 1, JANUARY 2025</t>
  </si>
  <si>
    <t>: Zelong Tian , Xuan Zhou , Member, IEEE, Zhen Liao , Moran Sun, and Feng He , Member, IEEE</t>
  </si>
  <si>
    <t>: https://doi: 10.1109/TII.2024.3450099</t>
  </si>
  <si>
    <t xml:space="preserve">: IEEE  </t>
  </si>
  <si>
    <t>: GTSNet: A Generalized Traffic Scheduler for Time-Sensitive Networking Based on Graph Neural Network</t>
  </si>
  <si>
    <t>: IEEE TRANSACTIONS ON INDUSTRIAL INFORMATICS / (Q1/SCIE)</t>
  </si>
  <si>
    <t>: GNN (But also GCN) for Time-Sensitive Network</t>
  </si>
  <si>
    <t xml:space="preserve"> Time-Sensitive Networking (TSN) traffic scheduling using Graph Neural Networks (GNN) for real-time, low-latency industrial communication.</t>
  </si>
  <si>
    <t xml:space="preserve"> Existing deep learning and reinforcement learning models for TSN scheduling suffer from low generalization— they overfit to specific traffic/topologies and cannot adapt to new scenarios.</t>
  </si>
  <si>
    <t>GTSNet leverages GNN to capture graph-structured data in TSN.</t>
  </si>
  <si>
    <t>Traditional optimization (ILP, heuristics) → too slow, not scalable.</t>
  </si>
  <si>
    <r>
      <t xml:space="preserve">Industries like autonomous driving, aerospace, and industrial automation require </t>
    </r>
    <r>
      <rPr>
        <b/>
        <sz val="11"/>
        <color theme="1"/>
        <rFont val="Calibri"/>
        <family val="2"/>
        <scheme val="minor"/>
      </rPr>
      <t>real-time, low-jitter data flow</t>
    </r>
    <r>
      <rPr>
        <sz val="11"/>
        <color theme="1"/>
        <rFont val="Calibri"/>
        <family val="2"/>
        <scheme val="minor"/>
      </rPr>
      <t>.</t>
    </r>
  </si>
  <si>
    <t xml:space="preserve"> To design a generalized traffic scheduler (GTSNet) that overcomes overfitting, scales to different traffic scenarios, and improves scheduling performance in TSN.</t>
  </si>
  <si>
    <r>
      <t>CDT (Control Data Traffic):</t>
    </r>
    <r>
      <rPr>
        <sz val="11"/>
        <color theme="1"/>
        <rFont val="Calibri"/>
        <family val="2"/>
        <scheme val="minor"/>
      </rPr>
      <t xml:space="preserve"> High-priority, delay-sensitive communication in TSN.</t>
    </r>
  </si>
  <si>
    <t>Construct DL model based on GNN with message passing.</t>
  </si>
  <si>
    <r>
      <t>Independent variables:</t>
    </r>
    <r>
      <rPr>
        <sz val="11"/>
        <color theme="1"/>
        <rFont val="Calibri"/>
        <family val="2"/>
        <scheme val="minor"/>
      </rPr>
      <t xml:space="preserve"> Network topology, traffic load, scheduling mechanism.</t>
    </r>
  </si>
  <si>
    <t>GTSNet reduces nonschedulable flows by &gt;50%.</t>
  </si>
  <si>
    <r>
      <t xml:space="preserve">Validates GNN as a foundation for </t>
    </r>
    <r>
      <rPr>
        <b/>
        <sz val="11"/>
        <color theme="1"/>
        <rFont val="Calibri"/>
        <family val="2"/>
        <scheme val="minor"/>
      </rPr>
      <t>generalizable traffic scheduling</t>
    </r>
    <r>
      <rPr>
        <sz val="11"/>
        <color theme="1"/>
        <rFont val="Calibri"/>
        <family val="2"/>
        <scheme val="minor"/>
      </rPr>
      <t xml:space="preserve"> in non-Euclidean network structures.</t>
    </r>
  </si>
  <si>
    <t>Industries can deploy TSN with higher reliability across different setups (factories, vehicles, aerospace).</t>
  </si>
  <si>
    <t>GTSNet not yet combined with advanced TSN mechanisms (e.g., time-aware shapers).</t>
  </si>
  <si>
    <r>
      <t xml:space="preserve">Reformulates scheduling as a </t>
    </r>
    <r>
      <rPr>
        <b/>
        <sz val="11"/>
        <color theme="1"/>
        <rFont val="Calibri"/>
        <family val="2"/>
        <scheme val="minor"/>
      </rPr>
      <t>continuous node classification problem</t>
    </r>
    <r>
      <rPr>
        <sz val="11"/>
        <color theme="1"/>
        <rFont val="Calibri"/>
        <family val="2"/>
        <scheme val="minor"/>
      </rPr>
      <t>.</t>
    </r>
  </si>
  <si>
    <t>RL/DNN approaches → overfit, limited generalization.</t>
  </si>
  <si>
    <t>Lack of generalizable scheduling models slows adoption in diverse real-world deployments.</t>
  </si>
  <si>
    <r>
      <t>TSN (Time-Sensitive Networking):</t>
    </r>
    <r>
      <rPr>
        <sz val="11"/>
        <color theme="1"/>
        <rFont val="Calibri"/>
        <family val="2"/>
        <scheme val="minor"/>
      </rPr>
      <t xml:space="preserve"> A deterministic Ethernet standard for real-time industrial data transfer.</t>
    </r>
  </si>
  <si>
    <t>Transform CDT scheduling into a continuous node classification problem.</t>
  </si>
  <si>
    <r>
      <t>Dependent variables:</t>
    </r>
    <r>
      <rPr>
        <sz val="11"/>
        <color theme="1"/>
        <rFont val="Calibri"/>
        <family val="2"/>
        <scheme val="minor"/>
      </rPr>
      <t xml:space="preserve"> Number of schedulable flows, scheduling delay, generalization across scenarios.</t>
    </r>
  </si>
  <si>
    <t>Outperforms RL+DNN models and other GNN-based approaches (e.g., GAT, GGNN).</t>
  </si>
  <si>
    <t>Demonstrates that reformulating scheduling as node classification improves generalization and reduces computational complexity.</t>
  </si>
  <si>
    <t>Reduced latency and higher adaptability → cost savings in network design and reconfiguration.</t>
  </si>
  <si>
    <t>Deployment on embedded platforms not addressed.</t>
  </si>
  <si>
    <t>Achieves strong generalization across different traffic loads and network topologies.</t>
  </si>
  <si>
    <t>GNN with message-passing → inductive learning, scalable to unseen topologies.</t>
  </si>
  <si>
    <r>
      <t>GNN (Graph Neural Network):</t>
    </r>
    <r>
      <rPr>
        <sz val="11"/>
        <color theme="1"/>
        <rFont val="Calibri"/>
        <family val="2"/>
        <scheme val="minor"/>
      </rPr>
      <t xml:space="preserve"> A neural architecture using message passing to model non-Euclidean, graph-structured data.</t>
    </r>
  </si>
  <si>
    <t>Train/test under varied network topologies and traffic loads.</t>
  </si>
  <si>
    <r>
      <t>Baselines:</t>
    </r>
    <r>
      <rPr>
        <sz val="11"/>
        <color theme="1"/>
        <rFont val="Calibri"/>
        <family val="2"/>
        <scheme val="minor"/>
      </rPr>
      <t xml:space="preserve"> ILP, heuristic, DRL methods.</t>
    </r>
  </si>
  <si>
    <t>GIN-based GNN structure proved most effective.</t>
  </si>
  <si>
    <t>Facilitates scalable industrial IoT applications.</t>
  </si>
  <si>
    <t>Future work: integrate with more complex scheduling frameworks and real-world hardware testing.</t>
  </si>
  <si>
    <t>Reduces nonschedulable flows by &gt;50% compared to prior methods.</t>
  </si>
  <si>
    <t>Node classification framing → reduces problem complexity, enhances adaptability.</t>
  </si>
  <si>
    <t>Ablation study with different GNN variants (GAT, GGNN, GIN).</t>
  </si>
  <si>
    <t>Achieves faster computation vs. traditional methods.</t>
  </si>
  <si>
    <t>: International Journal of Data Science and Analytics (2025) 20:4177–4192</t>
  </si>
  <si>
    <t>: Kakuli Mishra1 · Srinka Basu2 · Ujjwal Maulik1</t>
  </si>
  <si>
    <t>: https://doi.org/10.1007/s41060-025-00735-w</t>
  </si>
  <si>
    <t>: A classification framework for demand side management in residential smart grids</t>
  </si>
  <si>
    <t>: International Journal of Data Science and Analytics / (Q2/ESCI)</t>
  </si>
  <si>
    <t xml:space="preserve"> Note              </t>
  </si>
  <si>
    <t>: GCN with DSM for Recidential Grid</t>
  </si>
  <si>
    <t xml:space="preserve"> Demand Side Management (DSM) in Residential Smart Grids using Graph Convolutional Networks (GCN)</t>
  </si>
  <si>
    <t>Existing DSM strategies rely on incentive or pricebased programs but struggle to identify the right consumers.</t>
  </si>
  <si>
    <t>Proposes DSMGCN framework that converts historical timeseries (TS) consumption data into graph structures.</t>
  </si>
  <si>
    <t>1. Incentivebased DSM can be costly and inefficient if applied broadly.</t>
  </si>
  <si>
    <t>Utilities face difficulty in targeting DSM programs without overspending on incentives or risking consumer optouts.</t>
  </si>
  <si>
    <t xml:space="preserve"> To design a DSMGCN framework that classifies residential homes based on their suitability for DSM, ensuring effective load reduction while minimizing consumer dissatisfaction and utility costs.</t>
  </si>
  <si>
    <r>
      <rPr>
        <b/>
        <sz val="11"/>
        <color theme="1"/>
        <rFont val="Calibri"/>
        <family val="2"/>
        <scheme val="minor"/>
      </rPr>
      <t xml:space="preserve"> DSM:</t>
    </r>
    <r>
      <rPr>
        <sz val="11"/>
        <color theme="1"/>
        <rFont val="Calibri"/>
        <family val="2"/>
        <scheme val="minor"/>
      </rPr>
      <t xml:space="preserve"> Demand Side Management – strategies to optimize electricity usage.</t>
    </r>
  </si>
  <si>
    <t xml:space="preserve"> Convert historic timeseries electricity consumption into weighted graph structures using an attentionbased encoder–decoder.</t>
  </si>
  <si>
    <r>
      <rPr>
        <b/>
        <sz val="11"/>
        <color theme="1"/>
        <rFont val="Calibri"/>
        <family val="2"/>
        <scheme val="minor"/>
      </rPr>
      <t xml:space="preserve"> Input: </t>
    </r>
    <r>
      <rPr>
        <sz val="11"/>
        <color theme="1"/>
        <rFont val="Calibri"/>
        <family val="2"/>
        <scheme val="minor"/>
      </rPr>
      <t>Historic TS of residential consumption.</t>
    </r>
  </si>
  <si>
    <t xml:space="preserve"> DSMGCN improved classification accuracy over baseline ML models.</t>
  </si>
  <si>
    <t>Demonstrates how graphbased representation of timeseries data enhances generalization and consumer classification in DSM.</t>
  </si>
  <si>
    <t>Utilities can target DSM programs more effectively by selecting the right households, reducing incentive costs, preventing consumer dissatisfaction, and improving grid efficiency.</t>
  </si>
  <si>
    <t xml:space="preserve"> Current framework tested only on a single dataset (Ireland grid).</t>
  </si>
  <si>
    <t>Prior works lack automated frameworks for consumer classification that ensure scalability and cost efficiency.</t>
  </si>
  <si>
    <t>GCN classifier predicts which residential homes are suitable for DSM participation.</t>
  </si>
  <si>
    <t>2. Consumer dissatisfaction/abandonment occurs if comfort is compromised.</t>
  </si>
  <si>
    <t>A classificationbased, automated solution can lower costs, improve efficiency, and ensure grid reliability.</t>
  </si>
  <si>
    <r>
      <rPr>
        <b/>
        <sz val="11"/>
        <color theme="1"/>
        <rFont val="Calibri"/>
        <family val="2"/>
        <scheme val="minor"/>
      </rPr>
      <t xml:space="preserve"> Consistent vs. Inconsistent Load Profiles: </t>
    </r>
    <r>
      <rPr>
        <sz val="11"/>
        <color theme="1"/>
        <rFont val="Calibri"/>
        <family val="2"/>
        <scheme val="minor"/>
      </rPr>
      <t>Consumers with stable vs. volatile energy use.</t>
    </r>
  </si>
  <si>
    <t xml:space="preserve"> Train a GCN classifier on these graph structures to predict DSM suitability.</t>
  </si>
  <si>
    <r>
      <rPr>
        <b/>
        <sz val="11"/>
        <color theme="1"/>
        <rFont val="Calibri"/>
        <family val="2"/>
        <scheme val="minor"/>
      </rPr>
      <t xml:space="preserve"> Graph Nodes:</t>
    </r>
    <r>
      <rPr>
        <sz val="11"/>
        <color theme="1"/>
        <rFont val="Calibri"/>
        <family val="2"/>
        <scheme val="minor"/>
      </rPr>
      <t xml:space="preserve"> Subsequences of load profiles.</t>
    </r>
  </si>
  <si>
    <t xml:space="preserve"> Achieved up to 10% load reduction on residential grid dataset.</t>
  </si>
  <si>
    <t>Extends GCN application to smart grid demand management.</t>
  </si>
  <si>
    <t xml:space="preserve"> Does not yet integrate renewable energy supply variability (solar, wind).</t>
  </si>
  <si>
    <t>Experimental validation shows reduced load and improved classification accuracy compared to baseline methods.</t>
  </si>
  <si>
    <t>3. Identifying consistent vs. inconsistent load profiles is key for effective DSM.</t>
  </si>
  <si>
    <r>
      <rPr>
        <b/>
        <sz val="11"/>
        <color theme="1"/>
        <rFont val="Calibri"/>
        <family val="2"/>
        <scheme val="minor"/>
      </rPr>
      <t xml:space="preserve"> GCN: </t>
    </r>
    <r>
      <rPr>
        <sz val="11"/>
        <color theme="1"/>
        <rFont val="Calibri"/>
        <family val="2"/>
        <scheme val="minor"/>
      </rPr>
      <t>Graph Convolutional Network – neural model that learns from graphstructured data.</t>
    </r>
  </si>
  <si>
    <t xml:space="preserve"> Conduct experiments on Ireland residential grid dataset with halfhourly consumption data.</t>
  </si>
  <si>
    <r>
      <rPr>
        <b/>
        <sz val="11"/>
        <color theme="1"/>
        <rFont val="Calibri"/>
        <family val="2"/>
        <scheme val="minor"/>
      </rPr>
      <t xml:space="preserve"> Graph Edges: </t>
    </r>
    <r>
      <rPr>
        <sz val="11"/>
        <color theme="1"/>
        <rFont val="Calibri"/>
        <family val="2"/>
        <scheme val="minor"/>
      </rPr>
      <t>Attentionweighted similarity between subsequences.</t>
    </r>
  </si>
  <si>
    <t xml:space="preserve"> Predicted consumer groups showed consistent consumption behavior, validating their suitability for DSM programs.</t>
  </si>
  <si>
    <t xml:space="preserve"> Consumer feedback on comfort not directly incorporated.</t>
  </si>
  <si>
    <t>4. Graph representation of load patterns captures hidden temporal and behavioral dependencies.</t>
  </si>
  <si>
    <r>
      <rPr>
        <b/>
        <sz val="11"/>
        <color theme="1"/>
        <rFont val="Calibri"/>
        <family val="2"/>
        <scheme val="minor"/>
      </rPr>
      <t xml:space="preserve"> Load Shifting: </t>
    </r>
    <r>
      <rPr>
        <sz val="11"/>
        <color theme="1"/>
        <rFont val="Calibri"/>
        <family val="2"/>
        <scheme val="minor"/>
      </rPr>
      <t>Moving energy consumption from peak to offpeak times.</t>
    </r>
  </si>
  <si>
    <r>
      <rPr>
        <b/>
        <sz val="11"/>
        <color theme="1"/>
        <rFont val="Calibri"/>
        <family val="2"/>
        <scheme val="minor"/>
      </rPr>
      <t xml:space="preserve"> Output:</t>
    </r>
    <r>
      <rPr>
        <sz val="11"/>
        <color theme="1"/>
        <rFont val="Calibri"/>
        <family val="2"/>
        <scheme val="minor"/>
      </rPr>
      <t xml:space="preserve"> Binary classification (Suitable vs. Not Suitable for DSM).</t>
    </r>
  </si>
  <si>
    <t xml:space="preserve"> Scalability to mixed centralized/decentralized grids still under exploration.</t>
  </si>
  <si>
    <r>
      <rPr>
        <b/>
        <sz val="11"/>
        <color theme="1"/>
        <rFont val="Calibri"/>
        <family val="2"/>
        <scheme val="minor"/>
      </rPr>
      <t xml:space="preserve"> Evaluation:</t>
    </r>
    <r>
      <rPr>
        <sz val="11"/>
        <color theme="1"/>
        <rFont val="Calibri"/>
        <family val="2"/>
        <scheme val="minor"/>
      </rPr>
      <t xml:space="preserve"> Load factor, classification accuracy, comparative performance against baseline models.</t>
    </r>
  </si>
  <si>
    <t>: Journal of Network and Computer Applications 241</t>
  </si>
  <si>
    <t>: Yong Liu a , Bin Xu a , Tianyi Yu a , Qian Meng b,∗ , Ben Wang a , Yimo Shen c</t>
  </si>
  <si>
    <t>: https://doi.org/10.1016/j.jnca.2025.104214</t>
  </si>
  <si>
    <t>: ARS: Adaptive routing strategies using AT-GCN for data center networks</t>
  </si>
  <si>
    <t>: Journal of Network and Computer Applications / (Q1/SCIE)</t>
  </si>
  <si>
    <t xml:space="preserve"> Note:               </t>
  </si>
  <si>
    <t>: GCN for Traffic Optimzation</t>
  </si>
  <si>
    <t xml:space="preserve"> Adaptive Routing in Data Center Networks (DCN) using SoftwareDefined Networking (SDN) combined with Attentionbased Temporal Graph Convolutional Network (ATGCN).</t>
  </si>
  <si>
    <t>Traditional DCN routing (ECMP, RPS, LetFlow, etc.) fails to balance the tradeoff between low latency (mouse flows) and high bandwidth (elephant flows).</t>
  </si>
  <si>
    <t xml:space="preserve"> Proposes ARS framework combining ATGCN + DNN + SDN.</t>
  </si>
  <si>
    <t xml:space="preserve"> Mouse and elephant flows have fundamentally different QoS needs → singlestrategy routing causes inefficiency.</t>
  </si>
  <si>
    <t xml:space="preserve"> Exploding IoT + online services require scalable DCN solutions.</t>
  </si>
  <si>
    <t xml:space="preserve"> To design ARS, an adaptive routing strategy leveraging ATGCN and DNN for accurate traffic prediction and classification, ensuring optimized handling of both mouse and elephant flows in DCNs.</t>
  </si>
  <si>
    <r>
      <rPr>
        <b/>
        <sz val="11"/>
        <color theme="1"/>
        <rFont val="Calibri"/>
        <family val="2"/>
        <scheme val="minor"/>
      </rPr>
      <t xml:space="preserve"> Mouse Flows:</t>
    </r>
    <r>
      <rPr>
        <sz val="11"/>
        <color theme="1"/>
        <rFont val="Calibri"/>
        <family val="2"/>
        <scheme val="minor"/>
      </rPr>
      <t xml:space="preserve"> Small, shortlived, latencysensitive flows.</t>
    </r>
  </si>
  <si>
    <t xml:space="preserve"> Predict multiperiod future network states via ATGCN.</t>
  </si>
  <si>
    <r>
      <rPr>
        <b/>
        <sz val="11"/>
        <color theme="1"/>
        <rFont val="Calibri"/>
        <family val="2"/>
        <scheme val="minor"/>
      </rPr>
      <t xml:space="preserve"> Input:</t>
    </r>
    <r>
      <rPr>
        <sz val="11"/>
        <color theme="1"/>
        <rFont val="Calibri"/>
        <family val="2"/>
        <scheme val="minor"/>
      </rPr>
      <t xml:space="preserve"> Realtime traffic features, network states.</t>
    </r>
  </si>
  <si>
    <t xml:space="preserve"> Average FCT reduced by 18.72%–62.94%.</t>
  </si>
  <si>
    <t xml:space="preserve"> Extends graph neural networks (ATGCN) into predictive DCN routing.</t>
  </si>
  <si>
    <t xml:space="preserve"> Data center operators can deploy ARS in SDN without hardware modifications.</t>
  </si>
  <si>
    <t xml:space="preserve"> Results based only on simulation; lacks realworld SDN testbed validation.</t>
  </si>
  <si>
    <t>Prior MLbased routing struggles with prediction accuracy and dynamic adaptation to bursty IoT traffic.</t>
  </si>
  <si>
    <t xml:space="preserve"> ATGCN predicts network states across multiple time periods.</t>
  </si>
  <si>
    <t xml:space="preserve"> Predictionbased ATGCN improves futureawareness compared to snapshot methods.</t>
  </si>
  <si>
    <t xml:space="preserve"> Enterprises need intelligent routing to handle bursty traffic while minimizing packet disorder and latency.</t>
  </si>
  <si>
    <r>
      <rPr>
        <b/>
        <sz val="11"/>
        <color theme="1"/>
        <rFont val="Calibri"/>
        <family val="2"/>
        <scheme val="minor"/>
      </rPr>
      <t xml:space="preserve"> Elephant Flows:</t>
    </r>
    <r>
      <rPr>
        <sz val="11"/>
        <color theme="1"/>
        <rFont val="Calibri"/>
        <family val="2"/>
        <scheme val="minor"/>
      </rPr>
      <t xml:space="preserve"> Large, longlived, bandwidthsensitive flows.</t>
    </r>
  </si>
  <si>
    <t xml:space="preserve"> Use DNN to classify mouse vs. elephant flows.</t>
  </si>
  <si>
    <r>
      <rPr>
        <b/>
        <sz val="11"/>
        <color theme="1"/>
        <rFont val="Calibri"/>
        <family val="2"/>
        <scheme val="minor"/>
      </rPr>
      <t xml:space="preserve"> Output:</t>
    </r>
    <r>
      <rPr>
        <sz val="11"/>
        <color theme="1"/>
        <rFont val="Calibri"/>
        <family val="2"/>
        <scheme val="minor"/>
      </rPr>
      <t xml:space="preserve"> Routing decisions per flow type.</t>
    </r>
  </si>
  <si>
    <t xml:space="preserve"> Throughput improved by up to 77.15%.</t>
  </si>
  <si>
    <t xml:space="preserve"> Validates hybrid algorithmic design for differentiated traffic management.</t>
  </si>
  <si>
    <t xml:space="preserve"> Improves scalability, latency, and resource utilization.</t>
  </si>
  <si>
    <t xml:space="preserve"> Computational efficiency of ATGCN + DNN in very largescale DCNs needs testing.</t>
  </si>
  <si>
    <t xml:space="preserve"> DNN classifies mouse vs. elephant flows.</t>
  </si>
  <si>
    <t xml:space="preserve"> Flowtype classification is crucial to avoid conflict and optimize both latency + throughput.</t>
  </si>
  <si>
    <t xml:space="preserve"> Lack of adaptable routing strategies prevents efficient resource use in largescale data centers.</t>
  </si>
  <si>
    <r>
      <rPr>
        <b/>
        <sz val="11"/>
        <color theme="1"/>
        <rFont val="Calibri"/>
        <family val="2"/>
        <scheme val="minor"/>
      </rPr>
      <t xml:space="preserve"> ATGCN: </t>
    </r>
    <r>
      <rPr>
        <sz val="11"/>
        <color theme="1"/>
        <rFont val="Calibri"/>
        <family val="2"/>
        <scheme val="minor"/>
      </rPr>
      <t>Attentionbased Temporal Graph Convolutional Network, predicts network state evolution.</t>
    </r>
  </si>
  <si>
    <t xml:space="preserve"> Route mouse flows with improved Butterfly Optimization (minimizes latency &amp; jitter).</t>
  </si>
  <si>
    <r>
      <rPr>
        <b/>
        <sz val="11"/>
        <color theme="1"/>
        <rFont val="Calibri"/>
        <family val="2"/>
        <scheme val="minor"/>
      </rPr>
      <t xml:space="preserve"> Independent Variables:</t>
    </r>
    <r>
      <rPr>
        <sz val="11"/>
        <color theme="1"/>
        <rFont val="Calibri"/>
        <family val="2"/>
        <scheme val="minor"/>
      </rPr>
      <t xml:space="preserve"> Flow type, topology, traffic burstiness.</t>
    </r>
  </si>
  <si>
    <t xml:space="preserve"> Effectively balanced tradeoffs between latency (mouse) and bandwidth (elephant).</t>
  </si>
  <si>
    <t xml:space="preserve"> Bridges gap between predictive ML and classical routing algorithms.</t>
  </si>
  <si>
    <t xml:space="preserve"> Practical for IoTheavy, highthroughput environments (e.g., cloud computing, big data).</t>
  </si>
  <si>
    <t xml:space="preserve"> Doesn’t yet account for diverse traffic types beyond mouse/elephant (e.g., besteffort flows).</t>
  </si>
  <si>
    <t xml:space="preserve"> Improved Butterfly Optimization routes mouse flows on lowlatency paths.</t>
  </si>
  <si>
    <t xml:space="preserve"> Hybrid algorithmic design (Butterfly + Dijkstra) provides tailored routing.</t>
  </si>
  <si>
    <r>
      <rPr>
        <b/>
        <sz val="11"/>
        <color theme="1"/>
        <rFont val="Calibri"/>
        <family val="2"/>
        <scheme val="minor"/>
      </rPr>
      <t xml:space="preserve"> SDN:</t>
    </r>
    <r>
      <rPr>
        <sz val="11"/>
        <color theme="1"/>
        <rFont val="Calibri"/>
        <family val="2"/>
        <scheme val="minor"/>
      </rPr>
      <t xml:space="preserve"> SoftwareDefined Networking, separates control and data planes for programmability.</t>
    </r>
  </si>
  <si>
    <t xml:space="preserve"> Route elephant flows with Dijkstra’s algorithm (max bandwidth paths).</t>
  </si>
  <si>
    <r>
      <rPr>
        <b/>
        <sz val="11"/>
        <color theme="1"/>
        <rFont val="Calibri"/>
        <family val="2"/>
        <scheme val="minor"/>
      </rPr>
      <t xml:space="preserve"> Dependent Variables:</t>
    </r>
    <r>
      <rPr>
        <sz val="11"/>
        <color theme="1"/>
        <rFont val="Calibri"/>
        <family val="2"/>
        <scheme val="minor"/>
      </rPr>
      <t xml:space="preserve"> Flow Completion Time (FCT), throughput, packet reordering.</t>
    </r>
  </si>
  <si>
    <t xml:space="preserve"> Outperformed all compared routing strategies across key metrics (adaptivity, classification accuracy, conflict resolution).</t>
  </si>
  <si>
    <t xml:space="preserve"> Dijkstra’s algorithm routes elephant flows on highbandwidth paths.</t>
  </si>
  <si>
    <t xml:space="preserve"> Evaluate using simulations with baseline comparisons.</t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</si>
  <si>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Baselines: </t>
    </r>
    <r>
      <rPr>
        <sz val="11"/>
        <color theme="1"/>
        <rFont val="Calibri"/>
        <family val="2"/>
        <scheme val="minor"/>
      </rPr>
      <t>ECMP, LetFlow, DLBF, ILB, MABC.</t>
    </r>
  </si>
  <si>
    <t xml:space="preserve"> Achieved 18.72%–62.94% FCT reduction and 77.15% throughput improvement over ECMP, LetFlow, DLBF, ILB, MABC.</t>
  </si>
  <si>
    <t>: Engineering Applications of Artificial Intelligence 121 (2023) 106046</t>
  </si>
  <si>
    <t>: Dunlu Peng ∗ , Yongsheng Zhang</t>
  </si>
  <si>
    <t>: https://doi.org/10.1016/j.engappai.2023.106046</t>
  </si>
  <si>
    <t xml:space="preserve">: MA-GCN: A Memory Augmented Graph Convolutional Network for traffic prediction </t>
  </si>
  <si>
    <t>: Engineering Applications of Artificial Intelligence (Q1/SCIE)</t>
  </si>
  <si>
    <t>: GCN for Traffic Prediction</t>
  </si>
  <si>
    <t xml:space="preserve"> Traffic prediction using a hybrid deep learning model that combines Graph Convolutional Network (GCN) with Differentiable Neural Computer (DNC).</t>
  </si>
  <si>
    <t>Existing deep learning methods (CNN, LSTM, GRU, TGCN, GLSTM) capture spatial or shortterm temporal dependencies, but fail to handle both complex nonEuclidean spatial structures and longterm temporal dependencies simultaneously.</t>
  </si>
  <si>
    <t xml:space="preserve"> Introduces MAGCN (GCN + DNC).</t>
  </si>
  <si>
    <t xml:space="preserve"> Traffic prediction must consider both spatial interactions (road network topology) and longterm temporal patterns (periodicity, trends).</t>
  </si>
  <si>
    <t xml:space="preserve"> Accurate traffic forecasting is vital for intelligent transportation systems (ITS).</t>
  </si>
  <si>
    <t xml:space="preserve"> To design and evaluate MAGCN, a model that simultaneously captures spatial–temporal dependence using GCN and DNC, for accurate traffic prediction.</t>
  </si>
  <si>
    <r>
      <rPr>
        <b/>
        <sz val="12"/>
        <color theme="1"/>
        <rFont val="Calibri"/>
        <family val="2"/>
        <scheme val="minor"/>
      </rPr>
      <t xml:space="preserve"> GCN: </t>
    </r>
    <r>
      <rPr>
        <sz val="12"/>
        <color theme="1"/>
        <rFont val="Calibri"/>
        <family val="2"/>
        <scheme val="minor"/>
      </rPr>
      <t>Learns nonEuclidean spatial dependence from traffic network graphs.</t>
    </r>
  </si>
  <si>
    <t xml:space="preserve"> Combine GCN for spatial extraction and DNC for longterm temporal learning.</t>
  </si>
  <si>
    <r>
      <rPr>
        <b/>
        <sz val="12"/>
        <color theme="1"/>
        <rFont val="Calibri"/>
        <family val="2"/>
        <scheme val="minor"/>
      </rPr>
      <t xml:space="preserve"> Independent variables:</t>
    </r>
    <r>
      <rPr>
        <sz val="12"/>
        <color theme="1"/>
        <rFont val="Calibri"/>
        <family val="2"/>
        <scheme val="minor"/>
      </rPr>
      <t xml:space="preserve"> road network structure, historical speed/flow data.</t>
    </r>
  </si>
  <si>
    <t xml:space="preserve"> MAGCN outperforms baseline models across all key metrics.</t>
  </si>
  <si>
    <t xml:space="preserve"> Introduces memoryaugmented graph learning into traffic forecasting.</t>
  </si>
  <si>
    <t xml:space="preserve"> Supports traffic agencies in better congestion management and signal control.</t>
  </si>
  <si>
    <t xml:space="preserve"> Only tested on two public datasets (PeMSD4 &amp; PeMSD8), not realtime urban environments.</t>
  </si>
  <si>
    <t xml:space="preserve"> GCN captures nonEuclidean spatial dependence in road networks.</t>
  </si>
  <si>
    <t xml:space="preserve"> GCN handles spatial dependence better than CNN in road networks.</t>
  </si>
  <si>
    <t xml:space="preserve"> Enables optimized traffic light scheduling, congestion control, and planning.</t>
  </si>
  <si>
    <r>
      <rPr>
        <b/>
        <sz val="12"/>
        <color theme="1"/>
        <rFont val="Calibri"/>
        <family val="2"/>
        <scheme val="minor"/>
      </rPr>
      <t xml:space="preserve"> DNC: </t>
    </r>
    <r>
      <rPr>
        <sz val="12"/>
        <color theme="1"/>
        <rFont val="Calibri"/>
        <family val="2"/>
        <scheme val="minor"/>
      </rPr>
      <t>Memoryaugmented neural network that captures longterm dependencies via external memory.</t>
    </r>
  </si>
  <si>
    <r>
      <rPr>
        <b/>
        <sz val="12"/>
        <color theme="1"/>
        <rFont val="Calibri"/>
        <family val="2"/>
        <scheme val="minor"/>
      </rPr>
      <t xml:space="preserve"> Input:</t>
    </r>
    <r>
      <rPr>
        <sz val="12"/>
        <color theme="1"/>
        <rFont val="Calibri"/>
        <family val="2"/>
        <scheme val="minor"/>
      </rPr>
      <t xml:space="preserve"> historical traffic flow/speed data, road network topology.</t>
    </r>
  </si>
  <si>
    <r>
      <rPr>
        <b/>
        <sz val="12"/>
        <color theme="1"/>
        <rFont val="Calibri"/>
        <family val="2"/>
        <scheme val="minor"/>
      </rPr>
      <t xml:space="preserve"> Dependent variable:</t>
    </r>
    <r>
      <rPr>
        <sz val="12"/>
        <color theme="1"/>
        <rFont val="Calibri"/>
        <family val="2"/>
        <scheme val="minor"/>
      </rPr>
      <t xml:space="preserve"> predicted traffic speed.</t>
    </r>
  </si>
  <si>
    <t xml:space="preserve"> Successfully predicts both peak and offpeak traffic with high accuracy.</t>
  </si>
  <si>
    <t xml:space="preserve"> Extends the application of DNC for longterm spatiotemporal prediction.</t>
  </si>
  <si>
    <t xml:space="preserve"> Provides accurate longterm forecasts for urban planning and ITS deployment.</t>
  </si>
  <si>
    <t xml:space="preserve"> Computational complexity of DNC may limit largescale deployment.</t>
  </si>
  <si>
    <t xml:space="preserve"> DNC provides external memory to capture longterm temporal dependencies.</t>
  </si>
  <si>
    <t xml:space="preserve"> DNC avoids gradient vanishing/explosion and better captures long series than LSTM/GRU.</t>
  </si>
  <si>
    <t xml:space="preserve"> Traditional models fail to adapt to complex, largescale, and dynamic traffic patterns.</t>
  </si>
  <si>
    <r>
      <rPr>
        <b/>
        <sz val="12"/>
        <color theme="1"/>
        <rFont val="Calibri"/>
        <family val="2"/>
        <scheme val="minor"/>
      </rPr>
      <t xml:space="preserve"> Traffic Prediction: </t>
    </r>
    <r>
      <rPr>
        <sz val="12"/>
        <color theme="1"/>
        <rFont val="Calibri"/>
        <family val="2"/>
        <scheme val="minor"/>
      </rPr>
      <t>Forecasting flow, speed, or density based on historical data.</t>
    </r>
  </si>
  <si>
    <r>
      <rPr>
        <b/>
        <sz val="12"/>
        <color theme="1"/>
        <rFont val="Calibri"/>
        <family val="2"/>
        <scheme val="minor"/>
      </rPr>
      <t xml:space="preserve"> Output:</t>
    </r>
    <r>
      <rPr>
        <sz val="12"/>
        <color theme="1"/>
        <rFont val="Calibri"/>
        <family val="2"/>
        <scheme val="minor"/>
      </rPr>
      <t xml:space="preserve"> predicted traffic speed/flow for each sensor node.</t>
    </r>
  </si>
  <si>
    <r>
      <rPr>
        <b/>
        <sz val="12"/>
        <color theme="1"/>
        <rFont val="Calibri"/>
        <family val="2"/>
        <scheme val="minor"/>
      </rPr>
      <t xml:space="preserve"> Measures: </t>
    </r>
    <r>
      <rPr>
        <sz val="12"/>
        <color theme="1"/>
        <rFont val="Calibri"/>
        <family val="2"/>
        <scheme val="minor"/>
      </rPr>
      <t>prediction error metrics (MAE, RMSE, MAPE).</t>
    </r>
  </si>
  <si>
    <t xml:space="preserve"> Captures abnormal trends and fluctuation correlations between adjacent roads.</t>
  </si>
  <si>
    <t xml:space="preserve"> Strengthens evidence that combining external memory with GNNs improves predictive stability.</t>
  </si>
  <si>
    <t xml:space="preserve"> Helps optimize resource allocation (e.g., lane management, peakhour adjustments).</t>
  </si>
  <si>
    <t xml:space="preserve"> Does not yet include external features like weather, accidents, or social events.</t>
  </si>
  <si>
    <t xml:space="preserve"> Validated on PeMSD4 and PeMSD8 datasets.</t>
  </si>
  <si>
    <t xml:space="preserve"> Memory augmentation enhances accuracy and generalization.</t>
  </si>
  <si>
    <r>
      <rPr>
        <b/>
        <sz val="12"/>
        <color theme="1"/>
        <rFont val="Calibri"/>
        <family val="2"/>
        <scheme val="minor"/>
      </rPr>
      <t xml:space="preserve"> Datasets: </t>
    </r>
    <r>
      <rPr>
        <sz val="12"/>
        <color theme="1"/>
        <rFont val="Calibri"/>
        <family val="2"/>
        <scheme val="minor"/>
      </rPr>
      <t>PeMSD4 and PeMSD8.</t>
    </r>
  </si>
  <si>
    <r>
      <rPr>
        <b/>
        <sz val="12"/>
        <color theme="1"/>
        <rFont val="Calibri"/>
        <family val="2"/>
        <scheme val="minor"/>
      </rPr>
      <t xml:space="preserve"> Constructs:</t>
    </r>
    <r>
      <rPr>
        <sz val="12"/>
        <color theme="1"/>
        <rFont val="Calibri"/>
        <family val="2"/>
        <scheme val="minor"/>
      </rPr>
      <t xml:space="preserve"> spatial dependence strength, longterm temporal memory effectiveness.</t>
    </r>
  </si>
  <si>
    <t xml:space="preserve"> Ablation confirms GCN+DNC combination &gt; individual modules.</t>
  </si>
  <si>
    <t xml:space="preserve"> Outperforms baselines on multiple error metrics.</t>
  </si>
  <si>
    <r>
      <rPr>
        <b/>
        <sz val="12"/>
        <color theme="1"/>
        <rFont val="Calibri"/>
        <family val="2"/>
        <scheme val="minor"/>
      </rPr>
      <t xml:space="preserve"> Baselines:</t>
    </r>
    <r>
      <rPr>
        <sz val="12"/>
        <color theme="1"/>
        <rFont val="Calibri"/>
        <family val="2"/>
        <scheme val="minor"/>
      </rPr>
      <t xml:space="preserve"> HA, ARIMA, SVR, KNN, CNN, LSTM, GRU, TGCN, GLSTM.</t>
    </r>
  </si>
  <si>
    <t xml:space="preserve"> Ablation study shows combined GCN+DNC superior to individual modules.</t>
  </si>
  <si>
    <r>
      <rPr>
        <b/>
        <sz val="12"/>
        <color theme="1"/>
        <rFont val="Calibri"/>
        <family val="2"/>
        <scheme val="minor"/>
      </rPr>
      <t xml:space="preserve"> Evaluation: </t>
    </r>
    <r>
      <rPr>
        <sz val="12"/>
        <color theme="1"/>
        <rFont val="Calibri"/>
        <family val="2"/>
        <scheme val="minor"/>
      </rPr>
      <t>multiple error metrics (MAE, RMSE, MAPE).</t>
    </r>
  </si>
  <si>
    <t>: Expert Systems With Applications 249 (2024) 123556</t>
  </si>
  <si>
    <t>: Xiaoya Liao a , Rui Zhang a,∗ , Yali Chen b , Shiji Song b</t>
  </si>
  <si>
    <t>: https://doi.org/10.1016/j.eswa.2024.123556</t>
  </si>
  <si>
    <t>: A new artificial bee colony algorithm for the flexible job shop scheduling problem with extra resource constraints in numeric control center</t>
  </si>
  <si>
    <t>: Solve FJSP Problem with ERC</t>
  </si>
  <si>
    <t xml:space="preserve"> Flexible Job Shop Scheduling Problem with Extra Resource Constraints (FJSP-ERC) in CNC machining centers.</t>
  </si>
  <si>
    <t xml:space="preserve"> Most studies on FJSP or dual-resource FJSP (DRCFJSP) consider workers as extra resources, not non-worker resources like tools.</t>
  </si>
  <si>
    <t xml:space="preserve"> FJSP-ERC model for CNC machining centers.</t>
  </si>
  <si>
    <t xml:space="preserve"> Human-centered dual-resource scheduling is less relevant in automated CNC shops.</t>
  </si>
  <si>
    <t>Aerospace manufacturing suffers from complex part switches, high costs, and limited CNC tool magazines.</t>
  </si>
  <si>
    <t xml:space="preserve"> To minimize total weighted tardiness in CNC-based aircraft manufacturing by modeling FJSP-ERC and solving it with a novel ABC II algorithm.</t>
  </si>
  <si>
    <r>
      <rPr>
        <b/>
        <sz val="12"/>
        <color theme="1"/>
        <rFont val="Calibri"/>
        <family val="2"/>
        <scheme val="minor"/>
      </rPr>
      <t xml:space="preserve"> FJSP-ERC =</t>
    </r>
    <r>
      <rPr>
        <sz val="12"/>
        <color theme="1"/>
        <rFont val="Calibri"/>
        <family val="2"/>
        <scheme val="minor"/>
      </rPr>
      <t xml:space="preserve"> Flexible Job Shop Scheduling with Extra Resources (machines + tools).</t>
    </r>
  </si>
  <si>
    <t>1. MILP model for small instances (solved by CPLEX).</t>
  </si>
  <si>
    <r>
      <rPr>
        <b/>
        <sz val="12"/>
        <color theme="1"/>
        <rFont val="Calibri"/>
        <family val="2"/>
        <scheme val="minor"/>
      </rPr>
      <t xml:space="preserve"> Decision variables:</t>
    </r>
    <r>
      <rPr>
        <sz val="12"/>
        <color theme="1"/>
        <rFont val="Calibri"/>
        <family val="2"/>
        <scheme val="minor"/>
      </rPr>
      <t xml:space="preserve"> job-machine assignment, tool allocation, start &amp; finish times.</t>
    </r>
  </si>
  <si>
    <t xml:space="preserve"> ABC II consistently outperformed benchmarks in efficiency &amp; effectiveness.</t>
  </si>
  <si>
    <t xml:space="preserve"> Proves ABC can be adapted into a structured two-stage framework.</t>
  </si>
  <si>
    <t xml:space="preserve"> Aerospace manufacturers can improve scheduling efficiency by considering tool constraints.</t>
  </si>
  <si>
    <t xml:space="preserve"> Tool switching time assumed negligible.</t>
  </si>
  <si>
    <r>
      <t xml:space="preserve">Also, most optimize </t>
    </r>
    <r>
      <rPr>
        <i/>
        <sz val="12"/>
        <color theme="1"/>
        <rFont val="Calibri"/>
        <family val="2"/>
        <scheme val="minor"/>
      </rPr>
      <t>makespan</t>
    </r>
    <r>
      <rPr>
        <sz val="12"/>
        <color theme="1"/>
        <rFont val="Calibri"/>
        <family val="2"/>
        <scheme val="minor"/>
      </rPr>
      <t>, while tardiness minimization (more practical in aerospace small-batch production) is underexplored.</t>
    </r>
  </si>
  <si>
    <t xml:space="preserve"> New two-stage ABC algorithm (ABC II) + ALNS local improvements.</t>
  </si>
  <si>
    <t xml:space="preserve"> Tools are expensive and limited → key scheduling bottleneck.</t>
  </si>
  <si>
    <t>Current scheduling approaches ignore tool constraints → inefficiencies.</t>
  </si>
  <si>
    <r>
      <rPr>
        <b/>
        <sz val="12"/>
        <color theme="1"/>
        <rFont val="Calibri"/>
        <family val="2"/>
        <scheme val="minor"/>
      </rPr>
      <t xml:space="preserve"> TWT (Total Weighted Tardiness) = </t>
    </r>
    <r>
      <rPr>
        <sz val="12"/>
        <color theme="1"/>
        <rFont val="Calibri"/>
        <family val="2"/>
        <scheme val="minor"/>
      </rPr>
      <t>Weighted lateness of job completions.</t>
    </r>
  </si>
  <si>
    <t>2. Novel two-stage Artificial Bee Colony (ABC II).</t>
  </si>
  <si>
    <r>
      <rPr>
        <b/>
        <sz val="12"/>
        <color theme="1"/>
        <rFont val="Calibri"/>
        <family val="2"/>
        <scheme val="minor"/>
      </rPr>
      <t xml:space="preserve"> Performance measure: </t>
    </r>
    <r>
      <rPr>
        <sz val="12"/>
        <color theme="1"/>
        <rFont val="Calibri"/>
        <family val="2"/>
        <scheme val="minor"/>
      </rPr>
      <t>Total Weighted Tardiness.</t>
    </r>
  </si>
  <si>
    <t xml:space="preserve"> Best results in large-scale cases; superior even compared to advanced metaheuristics.</t>
  </si>
  <si>
    <t xml:space="preserve"> Shows integration of problem-specific constraints (tool-sharing) enhances metaheuristics.</t>
  </si>
  <si>
    <t xml:space="preserve"> Tool-sharing optimization reduces resource waste and production delays.</t>
  </si>
  <si>
    <t xml:space="preserve"> Uncertainty (processing/release times) not modeled.</t>
  </si>
  <si>
    <t xml:space="preserve"> Outperforms GA, DABC, PSO, TS, SA, and CPLEX.</t>
  </si>
  <si>
    <t xml:space="preserve"> Weighted tardiness is more aligned with aerospace production needs than makespan.</t>
  </si>
  <si>
    <r>
      <rPr>
        <b/>
        <sz val="12"/>
        <color theme="1"/>
        <rFont val="Calibri"/>
        <family val="2"/>
        <scheme val="minor"/>
      </rPr>
      <t xml:space="preserve"> ABC = </t>
    </r>
    <r>
      <rPr>
        <sz val="12"/>
        <color theme="1"/>
        <rFont val="Calibri"/>
        <family val="2"/>
        <scheme val="minor"/>
      </rPr>
      <t>Artificial Bee Colony metaheuristic inspired by swarm intelligence.</t>
    </r>
  </si>
  <si>
    <t>- Stage 1: operations grouped per job → rough job order.</t>
  </si>
  <si>
    <r>
      <rPr>
        <b/>
        <sz val="12"/>
        <color theme="1"/>
        <rFont val="Calibri"/>
        <family val="2"/>
        <scheme val="minor"/>
      </rPr>
      <t xml:space="preserve"> Constraints:</t>
    </r>
    <r>
      <rPr>
        <sz val="12"/>
        <color theme="1"/>
        <rFont val="Calibri"/>
        <family val="2"/>
        <scheme val="minor"/>
      </rPr>
      <t xml:space="preserve"> tool sharing, sequential processing, machine availability.</t>
    </r>
  </si>
  <si>
    <t xml:space="preserve"> MILP + CPLEX works only for small-scale instances.</t>
  </si>
  <si>
    <t xml:space="preserve"> Confirms value of balancing global exploration and local exploitation (per NFL theorem).</t>
  </si>
  <si>
    <t xml:space="preserve"> Approach helps meet customer deadlines in small-batch aircraft production.</t>
  </si>
  <si>
    <t xml:space="preserve"> Sustainability and JIT objectives not integrated.</t>
  </si>
  <si>
    <t xml:space="preserve"> Practical focus: minimizing weighted tardiness in aircraft part production.</t>
  </si>
  <si>
    <r>
      <rPr>
        <b/>
        <sz val="12"/>
        <color theme="1"/>
        <rFont val="Calibri"/>
        <family val="2"/>
        <scheme val="minor"/>
      </rPr>
      <t xml:space="preserve"> ALNS =</t>
    </r>
    <r>
      <rPr>
        <sz val="12"/>
        <color theme="1"/>
        <rFont val="Calibri"/>
        <family val="2"/>
        <scheme val="minor"/>
      </rPr>
      <t xml:space="preserve"> Adaptive Large Neighborhood Search for local improvement.</t>
    </r>
  </si>
  <si>
    <t>- Stage 2: operations treated individually → fine-tuning.</t>
  </si>
  <si>
    <t xml:space="preserve"> Scalability tested, but real-world implementation not fully validated.</t>
  </si>
  <si>
    <t xml:space="preserve"> Tool-sharing constraint integrated into scheduling.</t>
  </si>
  <si>
    <t>3. Embedded ALNS local search strategies.</t>
  </si>
  <si>
    <t xml:space="preserve"> Future: deep learning or robust scheduling approaches could be explored.</t>
  </si>
  <si>
    <t>4. Benchmarking against GA, DABC, PSO, TS, SA, and CPLEX.</t>
  </si>
  <si>
    <t>: Int J Syst Assur Eng Manag (2025)110761</t>
  </si>
  <si>
    <t>: Feng Chen1</t>
  </si>
  <si>
    <t>: https://doi.org/10.1007/s13198-025-02940-z</t>
  </si>
  <si>
    <t>: Optimization of thermal energy and logistics innovation in flexible manufacturing systems based on artificial intelligence: green supply chain management</t>
  </si>
  <si>
    <t>: International Journal of System Assurance Engineering and Management / (Q2/ESCI)</t>
  </si>
  <si>
    <t>: Solve FJSP Problem with GSCM</t>
  </si>
  <si>
    <t xml:space="preserve"> Optimization of thermal energy and logistics in Flexible Manufacturing Systems (FMS) using Artificial Intelligence (AI) for Green Supply Chain Management (GSCM).</t>
  </si>
  <si>
    <t>Traditional FMS decision-making methods struggle with real-time, dynamic disturbances.</t>
  </si>
  <si>
    <t xml:space="preserve"> AI-based FMS improves production efficiency and energy management.</t>
  </si>
  <si>
    <t xml:space="preserve"> Real-time monitoring of energy consumption enables timely issue detection.</t>
  </si>
  <si>
    <t>Manufacturing industries need to balance efficiency, sustainability, and dynamic disturbances (equipment failures, order changes, material shortages).</t>
  </si>
  <si>
    <t xml:space="preserve"> Apply AI-driven methods (deep reinforcement learning, edge intelligence, Petri nets, predictive maintenance) to optimize thermal energy usage, production scheduling, and logistics in FMS for green supply chain outcomes.</t>
  </si>
  <si>
    <r>
      <rPr>
        <b/>
        <sz val="11"/>
        <color theme="1"/>
        <rFont val="Calibri"/>
        <family val="2"/>
        <scheme val="minor"/>
      </rPr>
      <t xml:space="preserve"> FMS = </t>
    </r>
    <r>
      <rPr>
        <sz val="11"/>
        <color theme="1"/>
        <rFont val="Calibri"/>
        <family val="2"/>
        <scheme val="minor"/>
      </rPr>
      <t>Flexible Manufacturing System.</t>
    </r>
  </si>
  <si>
    <t xml:space="preserve"> Distributed multi-agent system at edge nodes.</t>
  </si>
  <si>
    <r>
      <rPr>
        <b/>
        <sz val="11"/>
        <color theme="1"/>
        <rFont val="Calibri"/>
        <family val="2"/>
        <scheme val="minor"/>
      </rPr>
      <t xml:space="preserve"> Decision variables:</t>
    </r>
    <r>
      <rPr>
        <sz val="11"/>
        <color theme="1"/>
        <rFont val="Calibri"/>
        <family val="2"/>
        <scheme val="minor"/>
      </rPr>
      <t xml:space="preserve"> job scheduling, machine allocation, energy usage, logistics routing.</t>
    </r>
  </si>
  <si>
    <t xml:space="preserve"> AI and multi-agent edge systems reduce latency and improve flexibility.</t>
  </si>
  <si>
    <t xml:space="preserve"> Combines AI, FMS, and GSCM in a dynamic real-time framework.</t>
  </si>
  <si>
    <t xml:space="preserve"> Enterprises can achieve cost savings and environmental goals simultaneously.</t>
  </si>
  <si>
    <t xml:space="preserve"> No experimental validation data provided; results are mostly conceptual.</t>
  </si>
  <si>
    <t>Existing studies often overlook thermal energy optimization and AI-driven logistics integration for sustainability.</t>
  </si>
  <si>
    <t xml:space="preserve"> Intelligent scheduling &amp; deep reinforcement learning applied to handle dynamic disturbances.</t>
  </si>
  <si>
    <t xml:space="preserve"> Intelligent algorithms optimize energy use, reducing costs &amp; emissions.</t>
  </si>
  <si>
    <t>Current methods are not flexible or predictive enough</t>
  </si>
  <si>
    <r>
      <rPr>
        <b/>
        <sz val="11"/>
        <color theme="1"/>
        <rFont val="Calibri"/>
        <family val="2"/>
        <scheme val="minor"/>
      </rPr>
      <t xml:space="preserve"> GSCM =</t>
    </r>
    <r>
      <rPr>
        <sz val="11"/>
        <color theme="1"/>
        <rFont val="Calibri"/>
        <family val="2"/>
        <scheme val="minor"/>
      </rPr>
      <t xml:space="preserve"> Green Supply Chain Management.</t>
    </r>
  </si>
  <si>
    <t xml:space="preserve"> AI agents process real-time data, prioritize tasks, allocate resources, respond to dynamic disturbances.</t>
  </si>
  <si>
    <r>
      <rPr>
        <b/>
        <sz val="11"/>
        <color theme="1"/>
        <rFont val="Calibri"/>
        <family val="2"/>
        <scheme val="minor"/>
      </rPr>
      <t xml:space="preserve"> Performance measures: </t>
    </r>
    <r>
      <rPr>
        <sz val="11"/>
        <color theme="1"/>
        <rFont val="Calibri"/>
        <family val="2"/>
        <scheme val="minor"/>
      </rPr>
      <t>energy efficiency, production completion time, carbon emissions, cost reduction.</t>
    </r>
  </si>
  <si>
    <t xml:space="preserve"> Thermal energy optimized → lower energy waste.</t>
  </si>
  <si>
    <t xml:space="preserve"> Highlights the importance of integrating maintenance and energy optimization in scheduling models.</t>
  </si>
  <si>
    <t xml:space="preserve"> AI-driven scheduling helps balance production efficiency and sustainability.</t>
  </si>
  <si>
    <t xml:space="preserve"> Assumes accurate predictive models for energy and production disturbances.</t>
  </si>
  <si>
    <t xml:space="preserve"> Edge intelligence architecture reduces decision latency.</t>
  </si>
  <si>
    <t xml:space="preserve"> Dynamic scheduling improves logistics efficiency, reduces fuel consumption, and lowers CO₂ emissions.</t>
  </si>
  <si>
    <r>
      <rPr>
        <b/>
        <sz val="11"/>
        <color theme="1"/>
        <rFont val="Calibri"/>
        <family val="2"/>
        <scheme val="minor"/>
      </rPr>
      <t xml:space="preserve"> Edge Intelligence = </t>
    </r>
    <r>
      <rPr>
        <sz val="11"/>
        <color theme="1"/>
        <rFont val="Calibri"/>
        <family val="2"/>
        <scheme val="minor"/>
      </rPr>
      <t>Localized processing and decision-making near equipment.</t>
    </r>
  </si>
  <si>
    <t xml:space="preserve"> Petri nets + deep reinforcement learning for scheduling optimization.</t>
  </si>
  <si>
    <t xml:space="preserve"> Intelligent scheduling &amp; logistics improve efficiency and responsiveness.</t>
  </si>
  <si>
    <t xml:space="preserve"> Demonstrates multi-agent learning in production disturbances.</t>
  </si>
  <si>
    <t xml:space="preserve"> Real-time logistics optimization reduces empty trips and emissions, improving supply chain competitiveness.</t>
  </si>
  <si>
    <t xml:space="preserve"> Integration of AI methods with actual industrial systems may require high investment and training.</t>
  </si>
  <si>
    <t xml:space="preserve"> Integration of maintenance models, energy optimization, and logistics innovation to support GSCM.</t>
  </si>
  <si>
    <t xml:space="preserve"> Maintenance strategies affect both energy consumption and production flexibility.</t>
  </si>
  <si>
    <r>
      <rPr>
        <b/>
        <sz val="11"/>
        <color theme="1"/>
        <rFont val="Calibri"/>
        <family val="2"/>
        <scheme val="minor"/>
      </rPr>
      <t xml:space="preserve"> Deep Reinforcement Learning =</t>
    </r>
    <r>
      <rPr>
        <sz val="11"/>
        <color theme="1"/>
        <rFont val="Calibri"/>
        <family val="2"/>
        <scheme val="minor"/>
      </rPr>
      <t xml:space="preserve"> AI method to learn optimal policies via trial-and-error with rewards/punishments.</t>
    </r>
  </si>
  <si>
    <t xml:space="preserve"> Maintenance models integrated to adjust for energy consumption and machine reliability.</t>
  </si>
  <si>
    <t xml:space="preserve"> Maintenance-aware scheduling enhances machine reliability and reduces energy use.</t>
  </si>
  <si>
    <t xml:space="preserve"> Petri Net Models = Modeling tool for dynamic system states and resource interactions.</t>
  </si>
  <si>
    <t xml:space="preserve"> Route optimization algorithms for logistics efficiency.</t>
  </si>
  <si>
    <t>: J. Manuf. Mater.
Process. 2025, 9, 216.</t>
  </si>
  <si>
    <t>: Yishi Li and Chunlong Yu *</t>
  </si>
  <si>
    <t>: https://doi.org/10.3390/jmmp9070216</t>
  </si>
  <si>
    <t>: Flexible Job Shop Scheduling with Job Precedence Constraints: A Deep Reinforcement Learning Approach</t>
  </si>
  <si>
    <t>: Journal of Manufacturing and Materials Processing / (Q1/ESCI)</t>
  </si>
  <si>
    <t>: Solve FJSP Problem with DRL</t>
  </si>
  <si>
    <t xml:space="preserve"> Flexible Job Shop Scheduling (FJSP) with Job Precedence Constraints (JPC) using Deep Reinforcement Learning (DRL).</t>
  </si>
  <si>
    <t>Traditional methods (MILP, GA, TS, ACO) struggle with large-scale, dynamic FJSP-JPC problems.</t>
  </si>
  <si>
    <t xml:space="preserve"> DRL approach (MGPPO) using heterogeneous disjunctive graphs and multi-head graph attention network.</t>
  </si>
  <si>
    <t xml:space="preserve"> Graph representation captures structure of operations, machines, and constraints.</t>
  </si>
  <si>
    <t>Dynamic assembly-heavy production scenarios (e.g., automotive) need fast, adaptive scheduling under order changes, machine failures, and job precedence constraints.</t>
  </si>
  <si>
    <t xml:space="preserve"> Apply DRL to FJSP-JPC to minimize makespan while handling hierarchical precedence constraints efficiently.</t>
  </si>
  <si>
    <r>
      <rPr>
        <b/>
        <sz val="11"/>
        <color theme="1"/>
        <rFont val="Calibri"/>
        <family val="2"/>
        <scheme val="minor"/>
      </rPr>
      <t xml:space="preserve"> FJSP = </t>
    </r>
    <r>
      <rPr>
        <sz val="11"/>
        <color theme="1"/>
        <rFont val="Calibri"/>
        <family val="2"/>
        <scheme val="minor"/>
      </rPr>
      <t>Flexible Job Shop Scheduling.</t>
    </r>
  </si>
  <si>
    <t xml:space="preserve"> MILP formulation of FJSP-JPC.</t>
  </si>
  <si>
    <r>
      <rPr>
        <b/>
        <sz val="11"/>
        <color theme="1"/>
        <rFont val="Calibri"/>
        <family val="2"/>
        <scheme val="minor"/>
      </rPr>
      <t xml:space="preserve"> Decision variables: </t>
    </r>
    <r>
      <rPr>
        <sz val="11"/>
        <color theme="1"/>
        <rFont val="Calibri"/>
        <family val="2"/>
        <scheme val="minor"/>
      </rPr>
      <t>operation sequencing, machine assignment.</t>
    </r>
  </si>
  <si>
    <t xml:space="preserve"> MGPPO outperforms dispatching rules &amp; prior DRL methods.</t>
  </si>
  <si>
    <t xml:space="preserve"> Demonstrates effectiveness of graph-based DRL in capturing complex scheduling constraints.</t>
  </si>
  <si>
    <t xml:space="preserve"> Applicable to automotive &amp; assembly production lines with disruptions.</t>
  </si>
  <si>
    <t xml:space="preserve"> Experiments did not include disturbances; future work should handle real-time disruptions.</t>
  </si>
  <si>
    <t>Existing DRL approaches don’t fully exploit graph structures or handle complex precedence constraints effectively.</t>
  </si>
  <si>
    <t xml:space="preserve"> Actor–critic framework with PPO to make operation sequencing &amp; machine assignment decisions.</t>
  </si>
  <si>
    <t xml:space="preserve"> Incremental decisions allow real-time adaptability in dynamic environments.</t>
  </si>
  <si>
    <r>
      <rPr>
        <b/>
        <sz val="11"/>
        <color theme="1"/>
        <rFont val="Calibri"/>
        <family val="2"/>
        <scheme val="minor"/>
      </rPr>
      <t xml:space="preserve"> JPC = </t>
    </r>
    <r>
      <rPr>
        <sz val="11"/>
        <color theme="1"/>
        <rFont val="Calibri"/>
        <family val="2"/>
        <scheme val="minor"/>
      </rPr>
      <t>Job Precedence Constraints (jobs can only start after predecessors finish).</t>
    </r>
  </si>
  <si>
    <t xml:space="preserve"> Represent shop floor as heterogeneous disjunctive graph.</t>
  </si>
  <si>
    <r>
      <rPr>
        <b/>
        <sz val="11"/>
        <color theme="1"/>
        <rFont val="Calibri"/>
        <family val="2"/>
        <scheme val="minor"/>
      </rPr>
      <t xml:space="preserve"> Objective: </t>
    </r>
    <r>
      <rPr>
        <sz val="11"/>
        <color theme="1"/>
        <rFont val="Calibri"/>
        <family val="2"/>
        <scheme val="minor"/>
      </rPr>
      <t>minimize makespan (Cmax).</t>
    </r>
  </si>
  <si>
    <t xml:space="preserve"> Key performance drivers: enhanced node features, cross-job info diffusion, action space design.</t>
  </si>
  <si>
    <t xml:space="preserve"> Shows incremental decision-making in DRL is superior to batch schedule generation for dynamic environments.</t>
  </si>
  <si>
    <t xml:space="preserve"> Enables quick adaptation to disturbances like order changes or machine breakdowns.</t>
  </si>
  <si>
    <t xml:space="preserve"> Only minimizes makespan; future work could consider multi-objective optimization (energy, tardiness, load balancing).</t>
  </si>
  <si>
    <t xml:space="preserve"> Outperforms classical dispatching rules and state-of-the-art DRL.</t>
  </si>
  <si>
    <t xml:space="preserve"> Multi-head attention &amp; information diffusion improve policy learning and performance.</t>
  </si>
  <si>
    <r>
      <rPr>
        <b/>
        <sz val="11"/>
        <color theme="1"/>
        <rFont val="Calibri"/>
        <family val="2"/>
        <scheme val="minor"/>
      </rPr>
      <t xml:space="preserve"> Disjunctive graph =</t>
    </r>
    <r>
      <rPr>
        <sz val="11"/>
        <color theme="1"/>
        <rFont val="Calibri"/>
        <family val="2"/>
        <scheme val="minor"/>
      </rPr>
      <t xml:space="preserve"> Graph modeling operations &amp; machine constraints.</t>
    </r>
  </si>
  <si>
    <t xml:space="preserve"> Multi-head graph attention network extracts features.</t>
  </si>
  <si>
    <r>
      <rPr>
        <b/>
        <sz val="11"/>
        <color theme="1"/>
        <rFont val="Calibri"/>
        <family val="2"/>
        <scheme val="minor"/>
      </rPr>
      <t xml:space="preserve"> Constraints:</t>
    </r>
    <r>
      <rPr>
        <sz val="11"/>
        <color theme="1"/>
        <rFont val="Calibri"/>
        <family val="2"/>
        <scheme val="minor"/>
      </rPr>
      <t xml:space="preserve"> machine capacity, precedence relationships, no overlaps.</t>
    </r>
  </si>
  <si>
    <t xml:space="preserve"> Algorithm flexible to changes in jobs &amp; machines; low decision latency enables dynamic responsiveness.</t>
  </si>
  <si>
    <t xml:space="preserve"> Can improve production efficiency and throughput without full rescheduling.</t>
  </si>
  <si>
    <t xml:space="preserve"> Transportation/resource constraints not included; future studies could integrate collaborative machine/transport scheduling.</t>
  </si>
  <si>
    <r>
      <rPr>
        <b/>
        <sz val="11"/>
        <color theme="1"/>
        <rFont val="Calibri"/>
        <family val="2"/>
        <scheme val="minor"/>
      </rPr>
      <t xml:space="preserve"> Actor–critic + PPO = </t>
    </r>
    <r>
      <rPr>
        <sz val="11"/>
        <color theme="1"/>
        <rFont val="Calibri"/>
        <family val="2"/>
        <scheme val="minor"/>
      </rPr>
      <t>DRL algorithm for policy learning and evaluation.</t>
    </r>
  </si>
  <si>
    <t xml:space="preserve"> Actor–critic DRL framework (MGPPO) for sequencing &amp; machine assignment.</t>
  </si>
  <si>
    <t xml:space="preserve"> Incremental decision-making for real-time adaptability.</t>
  </si>
  <si>
    <t xml:space="preserve">: The Journal of Supercomputing (2025) 81:521 </t>
  </si>
  <si>
    <t>: Maria Zampella1,2 · Urtzi Otamendi1,3 · Xabier Belaunzaran1 · Arkaitz Artetxe1 · Igor G. Olaizola1 · Basilio Sierra3 · Giuseppe Longo2</t>
  </si>
  <si>
    <t>: https://doi.org/10.1007/s11227-025-07030-2</t>
  </si>
  <si>
    <t>: Exploring multi‑agent reinforcement learning for unrelated parallel machine scheduling</t>
  </si>
  <si>
    <t>: Solve FJSP Problem with MARL</t>
  </si>
  <si>
    <t xml:space="preserve"> Unrelated Parallel Machine Scheduling with setup times and resource constraints (UPMSR) using Multi-Agent Reinforcement Learning (MARL).</t>
  </si>
  <si>
    <t>Traditional heuristics, metaheuristics, and MILP approaches are limited for dynamic UPMSR due to rigidity, computational cost, and inability to adapt to real-time changes.</t>
  </si>
  <si>
    <t xml:space="preserve"> MARL framework applied to UPMSR for dynamic, real-time decision-making.</t>
  </si>
  <si>
    <t xml:space="preserve"> MARL enables multiple agents to learn collaboratively in a shared environment.</t>
  </si>
  <si>
    <t>Dynamic production environments require flexible scheduling capable of adapting to changing job attributes, machine states, and setup/resource constraints.</t>
  </si>
  <si>
    <t xml:space="preserve"> Investigate MARL’s potential to handle UPMSR efficiently in dynamic environments and compare it to Single-Agent RL approaches.</t>
  </si>
  <si>
    <r>
      <rPr>
        <b/>
        <sz val="11"/>
        <color theme="1"/>
        <rFont val="Calibri"/>
        <family val="2"/>
        <scheme val="minor"/>
      </rPr>
      <t xml:space="preserve"> UPMSR =</t>
    </r>
    <r>
      <rPr>
        <sz val="11"/>
        <color theme="1"/>
        <rFont val="Calibri"/>
        <family val="2"/>
        <scheme val="minor"/>
      </rPr>
      <t xml:space="preserve"> Unrelated Parallel Machine Scheduling with sequence-dependent setup times and resource constraints.</t>
    </r>
  </si>
  <si>
    <t xml:space="preserve"> Formulate UPMSR mathematically, accounting for unrelated machine capabilities, setup times, and resource constraints.</t>
  </si>
  <si>
    <r>
      <rPr>
        <b/>
        <sz val="11"/>
        <color theme="1"/>
        <rFont val="Calibri"/>
        <family val="2"/>
        <scheme val="minor"/>
      </rPr>
      <t xml:space="preserve"> Objective:</t>
    </r>
    <r>
      <rPr>
        <sz val="11"/>
        <color theme="1"/>
        <rFont val="Calibri"/>
        <family val="2"/>
        <scheme val="minor"/>
      </rPr>
      <t xml:space="preserve"> minimize makespan, setup times, and optimize resource utilization.</t>
    </r>
  </si>
  <si>
    <t xml:space="preserve"> Maskable PPO performs best in small-scale scenarios (good balance of efficiency and solution quality).</t>
  </si>
  <si>
    <t xml:space="preserve"> MARL can be effective for dynamic, cooperative scheduling but requires careful design to handle large-scale action spaces and inter-agent coordination.</t>
  </si>
  <si>
    <t xml:space="preserve"> RL/MARL approaches can improve scheduling adaptability in manufacturing environments where job/machine conditions change rapidly.</t>
  </si>
  <si>
    <t xml:space="preserve"> No publicly available benchmark datasets; custom instance generation required.</t>
  </si>
  <si>
    <t>Single-Agent RL works for small-scale problems but struggles with scalability; MARL’s potential for cooperative scheduling remains underexplored.</t>
  </si>
  <si>
    <t xml:space="preserve"> Comparison with Single-Agent RL (Maskable PPO).</t>
  </si>
  <si>
    <t xml:space="preserve"> Single-Agent RL excels in smaller, simpler environments.</t>
  </si>
  <si>
    <r>
      <rPr>
        <b/>
        <sz val="11"/>
        <color theme="1"/>
        <rFont val="Calibri"/>
        <family val="2"/>
        <scheme val="minor"/>
      </rPr>
      <t xml:space="preserve"> MARL = </t>
    </r>
    <r>
      <rPr>
        <sz val="11"/>
        <color theme="1"/>
        <rFont val="Calibri"/>
        <family val="2"/>
        <scheme val="minor"/>
      </rPr>
      <t>Multi-Agent Reinforcement Learning, where multiple agents make coordinated decisions.</t>
    </r>
  </si>
  <si>
    <t xml:space="preserve"> Develop RL environment for dynamic scheduling.</t>
  </si>
  <si>
    <t xml:space="preserve"> Compare decision quality, computational efficiency, and adaptability between Single- and Multi-Agent RL.</t>
  </si>
  <si>
    <t xml:space="preserve"> MAPPO shows potential for scalability but struggles with cooperative learning and larger action spaces.</t>
  </si>
  <si>
    <t xml:space="preserve"> Single-Agent RL remains competitive for smaller, simpler scenarios.</t>
  </si>
  <si>
    <t xml:space="preserve"> Highlights trade-off between solution quality/adaptability and computational intensity.</t>
  </si>
  <si>
    <t xml:space="preserve"> Experiments used controlled environment (deterministic processing times).</t>
  </si>
  <si>
    <t xml:space="preserve"> Evaluates scalability, cooperative learning, and adaptability of RL-based approaches.</t>
  </si>
  <si>
    <t xml:space="preserve"> Scalability and cooperative learning are key challenges in multi-agent scheduling.</t>
  </si>
  <si>
    <r>
      <rPr>
        <b/>
        <sz val="11"/>
        <color theme="1"/>
        <rFont val="Calibri"/>
        <family val="2"/>
        <scheme val="minor"/>
      </rPr>
      <t xml:space="preserve"> Maskable PPO =</t>
    </r>
    <r>
      <rPr>
        <sz val="11"/>
        <color theme="1"/>
        <rFont val="Calibri"/>
        <family val="2"/>
        <scheme val="minor"/>
      </rPr>
      <t xml:space="preserve"> Single-Agent RL variant optimized for action masking and constrained action spaces.</t>
    </r>
  </si>
  <si>
    <t xml:space="preserve"> Train Single-Agent (Maskable PPO) and Multi-Agent PPO (MAPPO) models.</t>
  </si>
  <si>
    <t xml:space="preserve"> RL approaches adapt better than traditional deterministic methods to dynamic conditions.</t>
  </si>
  <si>
    <t xml:space="preserve"> High computational cost for training large-scale RL/MARL models.</t>
  </si>
  <si>
    <t xml:space="preserve"> Evaluate performance on controlled dynamic scenarios with deterministic processing times and some time variations.</t>
  </si>
  <si>
    <t xml:space="preserve"> Future: incorporate hybrid RL + optimization, more dynamic/uncertain environments, larger datasets, and explore MARL coordination strategies.</t>
  </si>
  <si>
    <t>: Advanced Engineering Informatics 67 (2025) 103527</t>
  </si>
  <si>
    <t xml:space="preserve">: Zelong Wang a ,1 , Chenhui Wan a,b ,1 , Jie Liu b,c , Xi Zhang a , Haifeng Wang a,d , Youmin Hu a,b , Zhongxu Hu a,b  </t>
  </si>
  <si>
    <t>: https://doi.org/10.1016/j.aei.2025.103527</t>
  </si>
  <si>
    <t>: MASC: Large language model-based multi-agent scheduling chain for flexible job shop scheduling problem</t>
  </si>
  <si>
    <t>: Advanced Engineering Informatics / (Q1/SCIE)</t>
  </si>
  <si>
    <t>: Solve FJSP Problem with MASC and LLMs</t>
  </si>
  <si>
    <t xml:space="preserve"> Flexible Job Shop Scheduling Problem (FJSP) using Multi-Agent Scheduling Chain (MASC) empowered by Large Language Models (LLMs).</t>
  </si>
  <si>
    <t>Traditional FJSP solutions rely on heuristics, optimization, and human intervention, which lack adaptability and semantic understanding.</t>
  </si>
  <si>
    <t xml:space="preserve"> Introduces MASC framework combining LLMs with multi-agent systems.</t>
  </si>
  <si>
    <t xml:space="preserve"> LLMs provide semantic understanding and flexible decision-making in dynamic scheduling.</t>
  </si>
  <si>
    <t xml:space="preserve"> Modern manufacturing requires dynamic rescheduling, real-time adaptability, and seamless human–machine interaction, which traditional FJSP methods cannot handle efficiently.</t>
  </si>
  <si>
    <t>Enhance FJSP scheduling by integrating LLM-driven decision-making into a multi-agent framework to improve efficiency, adaptability, and automation.</t>
  </si>
  <si>
    <r>
      <rPr>
        <b/>
        <sz val="11"/>
        <color theme="1"/>
        <rFont val="Calibri"/>
        <family val="2"/>
        <scheme val="minor"/>
      </rPr>
      <t xml:space="preserve"> MASC = </t>
    </r>
    <r>
      <rPr>
        <sz val="11"/>
        <color theme="1"/>
        <rFont val="Calibri"/>
        <family val="2"/>
        <scheme val="minor"/>
      </rPr>
      <t>Multi-Agent Scheduling Chain.</t>
    </r>
  </si>
  <si>
    <t xml:space="preserve"> LLM (7B parameter model, QLoRA fine-tuned) guides SchedAgent.</t>
  </si>
  <si>
    <r>
      <rPr>
        <b/>
        <sz val="11"/>
        <color theme="1"/>
        <rFont val="Calibri"/>
        <family val="2"/>
        <scheme val="minor"/>
      </rPr>
      <t xml:space="preserve"> Objective:</t>
    </r>
    <r>
      <rPr>
        <sz val="11"/>
        <color theme="1"/>
        <rFont val="Calibri"/>
        <family val="2"/>
        <scheme val="minor"/>
      </rPr>
      <t xml:space="preserve"> efficient scheduling, automated execution, adaptability to dynamic events (urgent jobs, machine failures).</t>
    </r>
  </si>
  <si>
    <t xml:space="preserve"> MASC with LLMs improves semantic understanding, rescheduling accuracy, and automation.</t>
  </si>
  <si>
    <t xml:space="preserve"> LLMs can enhance multi-agent decision-making in FJSP, enabling semantic reasoning and dynamic adaptability.</t>
  </si>
  <si>
    <t xml:space="preserve"> Potential to automate scheduling and production planning.</t>
  </si>
  <si>
    <t xml:space="preserve"> Inference latency depends on model size and hardware.</t>
  </si>
  <si>
    <t>RL approaches struggle with complex semantic reasoning and real-time adaptation.</t>
  </si>
  <si>
    <t xml:space="preserve"> Four agents coordinate dynamic scheduling and automated equipment control.</t>
  </si>
  <si>
    <t xml:space="preserve"> Multi-agent cooperation allows real-time adaptation and physical execution of schedules.</t>
  </si>
  <si>
    <r>
      <rPr>
        <b/>
        <sz val="11"/>
        <color theme="1"/>
        <rFont val="Calibri"/>
        <family val="2"/>
        <scheme val="minor"/>
      </rPr>
      <t xml:space="preserve"> SchedAgent = </t>
    </r>
    <r>
      <rPr>
        <sz val="11"/>
        <color theme="1"/>
        <rFont val="Calibri"/>
        <family val="2"/>
        <scheme val="minor"/>
      </rPr>
      <t>Core scheduling agent using improved ReAct method.</t>
    </r>
  </si>
  <si>
    <t xml:space="preserve"> Four-agent system collaborates to perceive, plan, schedule, and execute tasks.</t>
  </si>
  <si>
    <r>
      <rPr>
        <b/>
        <sz val="11"/>
        <color theme="1"/>
        <rFont val="Calibri"/>
        <family val="2"/>
        <scheme val="minor"/>
      </rPr>
      <t xml:space="preserve"> Measures:</t>
    </r>
    <r>
      <rPr>
        <sz val="11"/>
        <color theme="1"/>
        <rFont val="Calibri"/>
        <family val="2"/>
        <scheme val="minor"/>
      </rPr>
      <t xml:space="preserve"> ranking percentile, inference latency, adaptability in real-world scenarios.</t>
    </r>
  </si>
  <si>
    <t xml:space="preserve"> SchedAgent consistently achieves high ranking percentiles.</t>
  </si>
  <si>
    <t xml:space="preserve"> Integration of digital twins, knowledge graphs, and graph-based reasoning shows promise for real-time, robust manufacturing optimization.</t>
  </si>
  <si>
    <t xml:space="preserve"> Improves efficiency, reduces reliance on expert intervention.</t>
  </si>
  <si>
    <t xml:space="preserve"> Future: improve agent collaboration, integrate hybrid ML methods, use digital twins, graph reasoning, edge computing for decentralized scheduling.</t>
  </si>
  <si>
    <t xml:space="preserve"> Uses ReAct-enhanced SchedAgent and DialBag dataset method for fine-tuned decision-making.</t>
  </si>
  <si>
    <t xml:space="preserve"> Fine-tuning methods (QLoRA, DialBag) prevent knowledge forgetting and reduce “AI hallucinations.”</t>
  </si>
  <si>
    <r>
      <rPr>
        <b/>
        <sz val="11"/>
        <color theme="1"/>
        <rFont val="Calibri"/>
        <family val="2"/>
        <scheme val="minor"/>
      </rPr>
      <t xml:space="preserve"> DialBag = </t>
    </r>
    <r>
      <rPr>
        <sz val="11"/>
        <color theme="1"/>
        <rFont val="Calibri"/>
        <family val="2"/>
        <scheme val="minor"/>
      </rPr>
      <t>Method for constructing datasets to retain domain-specific knowledge and improve LLM performance.</t>
    </r>
  </si>
  <si>
    <t xml:space="preserve"> Validated via simulations and real-world robotic arm experiments.</t>
  </si>
  <si>
    <t xml:space="preserve"> Demonstrated near real-time performance (~20s response) despite 7B parameter model.</t>
  </si>
  <si>
    <t xml:space="preserve"> Scalable to dynamic workshops and robotic-assisted manufacturing.</t>
  </si>
  <si>
    <t xml:space="preserve"> Expand MASC to larger and more complex production environments.</t>
  </si>
  <si>
    <r>
      <rPr>
        <b/>
        <sz val="11"/>
        <color theme="1"/>
        <rFont val="Calibri"/>
        <family val="2"/>
        <scheme val="minor"/>
      </rPr>
      <t xml:space="preserve"> ObsAgent, PlanAgent, CtrlAgent = </t>
    </r>
    <r>
      <rPr>
        <sz val="11"/>
        <color theme="1"/>
        <rFont val="Calibri"/>
        <family val="2"/>
        <scheme val="minor"/>
      </rPr>
      <t>Agents for observation, planning, and control.</t>
    </r>
  </si>
  <si>
    <t xml:space="preserve"> Evaluated ranking percentile performance at 10s (84%) and 30s (90%) solving time.</t>
  </si>
  <si>
    <t>: Computers &amp; Industrial Engineering 200 (2025) 110768</t>
  </si>
  <si>
    <t>: Dailin Huang ∗ , Hong Zhao, Weiquan Tian, Kangping Chen</t>
  </si>
  <si>
    <t>: https://doi.org/10.1016/j.cie.2024.110768</t>
  </si>
  <si>
    <t xml:space="preserve"> : A deep reinforcement learning method based on a multiexpert graph neural network for flexible job shop scheduling </t>
  </si>
  <si>
    <t xml:space="preserve">: Computers &amp; Industrial Engineering (Q!/SCIE) </t>
  </si>
  <si>
    <t xml:space="preserve"> Flexible Job Shop Scheduling Problem (FJSP) solved via Deep Reinforcement Learning (DRL) enhanced with a Multi-Expert Graph Neural Network (ME-GNN).</t>
  </si>
  <si>
    <t>Traditional DRL for FJSP uses GNNs on disjunctive graphs but struggles with state features of varying distributions → reward confusion and reduced decision efficiency, especially as instance size grows.</t>
  </si>
  <si>
    <t xml:space="preserve"> Introduces ME-GNN module inspired by Mixture-of-Experts (MoE).</t>
  </si>
  <si>
    <t xml:space="preserve"> Single GNNs cannot effectively handle large-scale FJSP instances.</t>
  </si>
  <si>
    <t>Need for efficient, adaptive, and scalable FJSP solutions in manufacturing.</t>
  </si>
  <si>
    <t>Develop an end-to-end DRL framework that effectively extracts and utilizes state information from disjunctive graphs to optimize FJSP scheduling.</t>
  </si>
  <si>
    <r>
      <rPr>
        <b/>
        <sz val="11"/>
        <color theme="1"/>
        <rFont val="Calibri"/>
        <family val="2"/>
        <scheme val="minor"/>
      </rPr>
      <t xml:space="preserve"> ME-GNN =</t>
    </r>
    <r>
      <rPr>
        <sz val="11"/>
        <color theme="1"/>
        <rFont val="Calibri"/>
        <family val="2"/>
        <scheme val="minor"/>
      </rPr>
      <t xml:space="preserve"> Multi-Expert Graph Neural Network module.</t>
    </r>
  </si>
  <si>
    <t xml:space="preserve"> Construct multiple expert networks within ME-GNN to separately process different state distributions.</t>
  </si>
  <si>
    <r>
      <rPr>
        <b/>
        <sz val="11"/>
        <color theme="1"/>
        <rFont val="Calibri"/>
        <family val="2"/>
        <scheme val="minor"/>
      </rPr>
      <t xml:space="preserve"> Objective: </t>
    </r>
    <r>
      <rPr>
        <sz val="11"/>
        <color theme="1"/>
        <rFont val="Calibri"/>
        <family val="2"/>
        <scheme val="minor"/>
      </rPr>
      <t>minimize makespan in FJSP.</t>
    </r>
  </si>
  <si>
    <t xml:space="preserve"> ME-GNN reduces makespan on synthetic datasets by 1.19%, and 1.34% on classic datasets.</t>
  </si>
  <si>
    <t xml:space="preserve"> Multi-expert models improve DRL scalability and handling of complex FJSP states.</t>
  </si>
  <si>
    <t xml:space="preserve"> Could enhance real-world FJSP scheduling efficiency in factories.</t>
  </si>
  <si>
    <t xml:space="preserve"> Current validation is on classic and synthetic datasets.</t>
  </si>
  <si>
    <t xml:space="preserve"> Multiple experts handle states with different distributions.</t>
  </si>
  <si>
    <t xml:space="preserve"> Using multiple experts allows adaptive handling of different feature distributions.</t>
  </si>
  <si>
    <t>Standard metaheuristics and parameter-sensitive optimization methods lack robustness and adaptability.</t>
  </si>
  <si>
    <r>
      <rPr>
        <b/>
        <sz val="11"/>
        <color theme="1"/>
        <rFont val="Calibri"/>
        <family val="2"/>
        <scheme val="minor"/>
      </rPr>
      <t xml:space="preserve"> Disjunctive Graphs =</t>
    </r>
    <r>
      <rPr>
        <sz val="11"/>
        <color theme="1"/>
        <rFont val="Calibri"/>
        <family val="2"/>
        <scheme val="minor"/>
      </rPr>
      <t xml:space="preserve"> Represent jobs, operations, and machine relations.</t>
    </r>
  </si>
  <si>
    <t xml:space="preserve"> Experts extract linear and nonlinear features.</t>
  </si>
  <si>
    <r>
      <rPr>
        <b/>
        <sz val="11"/>
        <color theme="1"/>
        <rFont val="Calibri"/>
        <family val="2"/>
        <scheme val="minor"/>
      </rPr>
      <t xml:space="preserve"> Measures:</t>
    </r>
    <r>
      <rPr>
        <sz val="11"/>
        <color theme="1"/>
        <rFont val="Calibri"/>
        <family val="2"/>
        <scheme val="minor"/>
      </rPr>
      <t xml:space="preserve"> average makespan, convergence stability, reward confusion, ability to handle larger-scale instances.</t>
    </r>
  </si>
  <si>
    <t xml:space="preserve"> Fixed-weight expert aggregation outperforms adaptive weighting in stability and convergence.</t>
  </si>
  <si>
    <t xml:space="preserve"> Highlights importance of differentiating features by distribution for reward consistency.</t>
  </si>
  <si>
    <t xml:space="preserve"> Reduces dependency on hand-tuned heuristics or parameter-heavy algorithms.</t>
  </si>
  <si>
    <t xml:space="preserve"> Future: apply to larger, more complex production environments.</t>
  </si>
  <si>
    <t xml:space="preserve"> Gating mechanism aggregates linear and nonlinear features.</t>
  </si>
  <si>
    <t xml:space="preserve"> Fixed-weight approach for experts is more stable than adaptive weights for convergence.</t>
  </si>
  <si>
    <r>
      <rPr>
        <b/>
        <sz val="11"/>
        <color theme="1"/>
        <rFont val="Calibri"/>
        <family val="2"/>
        <scheme val="minor"/>
      </rPr>
      <t xml:space="preserve"> Actor-Critic (AC) &amp; PPO = </t>
    </r>
    <r>
      <rPr>
        <sz val="11"/>
        <color theme="1"/>
        <rFont val="Calibri"/>
        <family val="2"/>
        <scheme val="minor"/>
      </rPr>
      <t>DRL algorithms used to learn policies.</t>
    </r>
  </si>
  <si>
    <t xml:space="preserve"> Gating mechanism aggregates features and ensures lossless info transmission.</t>
  </si>
  <si>
    <t xml:space="preserve"> Ablation study confirms all three modules (feature extraction, lossless transmission, multi-expert handling) are crucial, especially as instance size grows.</t>
  </si>
  <si>
    <t xml:space="preserve"> Provides a framework for adaptive, robust scheduling in large-scale, dynamic environments.</t>
  </si>
  <si>
    <t xml:space="preserve"> More stable and scalable than single-expert DRL methods.</t>
  </si>
  <si>
    <t xml:space="preserve"> Explore additional mechanisms for real-time adaptation and multi-agent coordination.</t>
  </si>
  <si>
    <t xml:space="preserve"> Lossless information transmission ensures robust feature propagation.</t>
  </si>
  <si>
    <t xml:space="preserve"> Tested with both fixed-weight and adaptive-weight strategies for experts.</t>
  </si>
  <si>
    <t xml:space="preserve"> Ablation experiments validate effectiveness of linear/nonlinear feature extraction, lossless transmission, and multi-expert setup.</t>
  </si>
  <si>
    <t>: Journal of Manufacturing Systems 70 (2023) 345–358</t>
  </si>
  <si>
    <t>: Mingyi Guo a , Xifeng Fang a,* , Qi Wu a , Shengwen Zhang a,b , Qun Li b</t>
  </si>
  <si>
    <t>: https://doi.org/10.1016/j.jmsy.2023.07.011</t>
  </si>
  <si>
    <t>: Joint multi-objective dynamic scheduling of machine tools and vehicles in a workshop based on digital twin</t>
  </si>
  <si>
    <t>: Journal of Manufacturing Systems / (Q1/SCIE)</t>
  </si>
  <si>
    <t>: Solve FJSP Problem with DT</t>
  </si>
  <si>
    <t xml:space="preserve"> Joint multi-objective dynamic scheduling of machine tools and vehicles in workshops using digital twin (DT) technology.</t>
  </si>
  <si>
    <t>Previous studies suffer from: delayed rescheduling response, single-factor focus, and separation of machine tools and vehicles.</t>
  </si>
  <si>
    <t xml:space="preserve"> Multi-factor scheduling service system (machine failure, tool wear, product quality).</t>
  </si>
  <si>
    <t xml:space="preserve"> Real workshops are dynamic: new job arrivals, machine faults, tool wear, and logistic disturbances.</t>
  </si>
  <si>
    <r>
      <t xml:space="preserve">Marine diesel engine workshops have complex parts, heavy transportation logistics, and frequent disturbances → need for intelligent dynamic scheduling to </t>
    </r>
    <r>
      <rPr>
        <b/>
        <sz val="11"/>
        <color theme="1"/>
        <rFont val="Calibri"/>
        <family val="2"/>
        <scheme val="minor"/>
      </rPr>
      <t>reduce makespan and energy usage</t>
    </r>
    <r>
      <rPr>
        <sz val="11"/>
        <color theme="1"/>
        <rFont val="Calibri"/>
        <family val="2"/>
        <scheme val="minor"/>
      </rPr>
      <t>.</t>
    </r>
  </si>
  <si>
    <t>Develop a digital twin-based dynamic scheduling method that jointly schedules machines and vehicles under multiple disturbance scenarios.</t>
  </si>
  <si>
    <r>
      <rPr>
        <b/>
        <sz val="11"/>
        <color theme="1"/>
        <rFont val="Calibri"/>
        <family val="2"/>
        <scheme val="minor"/>
      </rPr>
      <t xml:space="preserve"> MVDSP = </t>
    </r>
    <r>
      <rPr>
        <sz val="11"/>
        <color theme="1"/>
        <rFont val="Calibri"/>
        <family val="2"/>
        <scheme val="minor"/>
      </rPr>
      <t>Machine and Vehicle Dynamic Scheduling Problem.</t>
    </r>
  </si>
  <si>
    <t xml:space="preserve"> Predict machine tool failure and tool wear using digital twin data.</t>
  </si>
  <si>
    <r>
      <rPr>
        <b/>
        <sz val="11"/>
        <color theme="1"/>
        <rFont val="Calibri"/>
        <family val="2"/>
        <scheme val="minor"/>
      </rPr>
      <t xml:space="preserve"> Objectives: </t>
    </r>
    <r>
      <rPr>
        <sz val="11"/>
        <color theme="1"/>
        <rFont val="Calibri"/>
        <family val="2"/>
        <scheme val="minor"/>
      </rPr>
      <t>minimize makespan (completion time) and energy consumption.</t>
    </r>
  </si>
  <si>
    <t xml:space="preserve"> Joint scheduling reduces energy consumption by &gt;6% with minor makespan increase (~3%).</t>
  </si>
  <si>
    <t xml:space="preserve"> DT + dynamic scheduling is effective for complex workshops.</t>
  </si>
  <si>
    <t xml:space="preserve"> Real-time workshop monitoring + scheduling → improved efficiency and energy savings.</t>
  </si>
  <si>
    <t xml:space="preserve"> Only one type of machine fault detection considered.</t>
  </si>
  <si>
    <r>
      <t xml:space="preserve">There’s a need for a </t>
    </r>
    <r>
      <rPr>
        <b/>
        <sz val="11"/>
        <color theme="1"/>
        <rFont val="Calibri"/>
        <family val="2"/>
        <scheme val="minor"/>
      </rPr>
      <t>real-time, multi-factor, multi-objective scheduling system</t>
    </r>
    <r>
      <rPr>
        <sz val="11"/>
        <color theme="1"/>
        <rFont val="Calibri"/>
        <family val="2"/>
        <scheme val="minor"/>
      </rPr>
      <t>.</t>
    </r>
  </si>
  <si>
    <t xml:space="preserve"> Joint scheduling of machine tools + logistics vehicles.</t>
  </si>
  <si>
    <t xml:space="preserve"> Predictive DT framework improves timeliness and reduces energy consumption.</t>
  </si>
  <si>
    <r>
      <rPr>
        <b/>
        <sz val="11"/>
        <color theme="1"/>
        <rFont val="Calibri"/>
        <family val="2"/>
        <scheme val="minor"/>
      </rPr>
      <t xml:space="preserve"> Disturbances = </t>
    </r>
    <r>
      <rPr>
        <sz val="11"/>
        <color theme="1"/>
        <rFont val="Calibri"/>
        <family val="2"/>
        <scheme val="minor"/>
      </rPr>
      <t>machine faults, tool wear, tool change, unqualified parts.</t>
    </r>
  </si>
  <si>
    <t xml:space="preserve"> Monitor product quality to determine disturbance level.</t>
  </si>
  <si>
    <r>
      <rPr>
        <b/>
        <sz val="11"/>
        <color theme="1"/>
        <rFont val="Calibri"/>
        <family val="2"/>
        <scheme val="minor"/>
      </rPr>
      <t xml:space="preserve"> Inputs: </t>
    </r>
    <r>
      <rPr>
        <sz val="11"/>
        <color theme="1"/>
        <rFont val="Calibri"/>
        <family val="2"/>
        <scheme val="minor"/>
      </rPr>
      <t>machine status, tool wear, logistics vehicle availability, part quality.</t>
    </r>
  </si>
  <si>
    <t xml:space="preserve"> Rescheduling strategies adapt effectively to disturbances.</t>
  </si>
  <si>
    <t xml:space="preserve"> Multi-objective rescheduling balances energy vs time trade-offs.</t>
  </si>
  <si>
    <t xml:space="preserve"> Can be applied in heavy industry workshops with complex logistics (e.g., marine engines).</t>
  </si>
  <si>
    <t xml:space="preserve"> DT model for other NC machine tools not studied.</t>
  </si>
  <si>
    <t xml:space="preserve"> Uses digital twin technology for real-time monitoring and prediction.</t>
  </si>
  <si>
    <t xml:space="preserve"> Rescheduling strategies (backward and complete rescheduling) enhance adaptability to disturbances.</t>
  </si>
  <si>
    <r>
      <rPr>
        <b/>
        <sz val="11"/>
        <color theme="1"/>
        <rFont val="Calibri"/>
        <family val="2"/>
        <scheme val="minor"/>
      </rPr>
      <t xml:space="preserve"> Decision variables Xij, Yijt =</t>
    </r>
    <r>
      <rPr>
        <sz val="11"/>
        <color theme="1"/>
        <rFont val="Calibri"/>
        <family val="2"/>
        <scheme val="minor"/>
      </rPr>
      <t xml:space="preserve"> job assignment on machine i at time t.</t>
    </r>
  </si>
  <si>
    <t xml:space="preserve"> Two rescheduling strategies based on disturbance severity: backward rescheduling and complete rescheduling.</t>
  </si>
  <si>
    <r>
      <rPr>
        <b/>
        <sz val="11"/>
        <color theme="1"/>
        <rFont val="Calibri"/>
        <family val="2"/>
        <scheme val="minor"/>
      </rPr>
      <t xml:space="preserve"> Outputs: </t>
    </r>
    <r>
      <rPr>
        <sz val="11"/>
        <color theme="1"/>
        <rFont val="Calibri"/>
        <family val="2"/>
        <scheme val="minor"/>
      </rPr>
      <t>rescheduled job-machine-vehicle assignments, updated schedule Gantt charts.</t>
    </r>
  </si>
  <si>
    <t xml:space="preserve"> Digital twin enables online observation and validation of dynamic scheduling performance.</t>
  </si>
  <si>
    <t xml:space="preserve"> Supports predictive maintenance and operational decision-making.</t>
  </si>
  <si>
    <t xml:space="preserve"> Provides framework for integrating IoT, predictive analytics, and simulation in production scheduling.</t>
  </si>
  <si>
    <t xml:space="preserve"> Prediction method has &gt;95% accuracy but lacks zero-response handling.</t>
  </si>
  <si>
    <t xml:space="preserve"> Optimizes completion time + energy consumption simultaneously.</t>
  </si>
  <si>
    <t xml:space="preserve"> Multi-objective optimization for minimizing completion time and energy consumption.</t>
  </si>
  <si>
    <t xml:space="preserve"> Vehicle health status not fully considered.</t>
  </si>
  <si>
    <t xml:space="preserve"> Validated with critical parts in a marine diesel engine workshop.</t>
  </si>
  <si>
    <t xml:space="preserve"> Implemented DT system in Unity3D for simulation and real-time feedback.</t>
  </si>
  <si>
    <t xml:space="preserve"> Future work: expand DT scope, improve vehicle and machine prediction models, extend to more workshop types.</t>
  </si>
  <si>
    <t xml:space="preserve">: A deep reinforcement learning method based on a multiexpert graph neural network for flexible job shop scheduling  </t>
  </si>
  <si>
    <t xml:space="preserve">: GNN-ME for FJSP </t>
  </si>
  <si>
    <t xml:space="preserve"> Deep reinforcement learning (DRL) for flexible job shop scheduling (FJSP) using multiexpert graph neural networks (ME-GNN).</t>
  </si>
  <si>
    <r>
      <t xml:space="preserve">Previous DRL + GNN methods fail for </t>
    </r>
    <r>
      <rPr>
        <b/>
        <sz val="11"/>
        <color theme="1"/>
        <rFont val="Calibri"/>
        <family val="2"/>
        <scheme val="minor"/>
      </rPr>
      <t>large-scale instances</t>
    </r>
    <r>
      <rPr>
        <sz val="11"/>
        <color theme="1"/>
        <rFont val="Calibri"/>
        <family val="2"/>
        <scheme val="minor"/>
      </rPr>
      <t xml:space="preserve"> because GNN-extracted state features can have </t>
    </r>
    <r>
      <rPr>
        <b/>
        <sz val="11"/>
        <color theme="1"/>
        <rFont val="Calibri"/>
        <family val="2"/>
        <scheme val="minor"/>
      </rPr>
      <t>different distributions</t>
    </r>
    <r>
      <rPr>
        <sz val="11"/>
        <color theme="1"/>
        <rFont val="Calibri"/>
        <family val="2"/>
        <scheme val="minor"/>
      </rPr>
      <t xml:space="preserve">, leading to </t>
    </r>
    <r>
      <rPr>
        <b/>
        <sz val="11"/>
        <color theme="1"/>
        <rFont val="Calibri"/>
        <family val="2"/>
        <scheme val="minor"/>
      </rPr>
      <t>reward confusion</t>
    </r>
    <r>
      <rPr>
        <sz val="11"/>
        <color theme="1"/>
        <rFont val="Calibri"/>
        <family val="2"/>
        <scheme val="minor"/>
      </rPr>
      <t xml:space="preserve"> and poor learning efficiency.</t>
    </r>
  </si>
  <si>
    <t xml:space="preserve"> Introduces ME-GNN inspired by mixture-of-experts (MoE).</t>
  </si>
  <si>
    <t xml:space="preserve"> FJSP is NP-hard → exact solutions are impractical.</t>
  </si>
  <si>
    <t>Complex scheduling environments (multiple machines, jobs, operations) are hard to optimize.</t>
  </si>
  <si>
    <r>
      <rPr>
        <b/>
        <sz val="11"/>
        <color theme="1"/>
        <rFont val="Calibri"/>
        <family val="2"/>
        <scheme val="minor"/>
      </rPr>
      <t xml:space="preserve"> Build an end-to-end DRL + ME-GNN framework that:</t>
    </r>
    <r>
      <rPr>
        <sz val="11"/>
        <color theme="1"/>
        <rFont val="Calibri"/>
        <family val="2"/>
        <scheme val="minor"/>
      </rPr>
      <t xml:space="preserve">
1. Extracts features from disjunctive graphs effectively.
2. Handles state distributions adaptively.
3. Improves learning stability and policy quality.</t>
    </r>
  </si>
  <si>
    <r>
      <rPr>
        <b/>
        <sz val="11"/>
        <color theme="1"/>
        <rFont val="Calibri"/>
        <family val="2"/>
        <scheme val="minor"/>
      </rPr>
      <t xml:space="preserve"> Disjunctive graph = </t>
    </r>
    <r>
      <rPr>
        <sz val="11"/>
        <color theme="1"/>
        <rFont val="Calibri"/>
        <family val="2"/>
        <scheme val="minor"/>
      </rPr>
      <t xml:space="preserve">nodes = operations, </t>
    </r>
    <r>
      <rPr>
        <b/>
        <sz val="11"/>
        <color theme="1"/>
        <rFont val="Calibri"/>
        <family val="2"/>
        <scheme val="minor"/>
      </rPr>
      <t/>
    </r>
  </si>
  <si>
    <t xml:space="preserve"> Construct multiple GNN experts → linear &amp; nonlinear feature extraction.</t>
  </si>
  <si>
    <r>
      <rPr>
        <b/>
        <sz val="11"/>
        <color theme="1"/>
        <rFont val="Calibri"/>
        <family val="2"/>
        <scheme val="minor"/>
      </rPr>
      <t xml:space="preserve"> State = </t>
    </r>
    <r>
      <rPr>
        <sz val="11"/>
        <color theme="1"/>
        <rFont val="Calibri"/>
        <family val="2"/>
        <scheme val="minor"/>
      </rPr>
      <t>disjunctive graph features.</t>
    </r>
  </si>
  <si>
    <t xml:space="preserve"> ME-GNN reduces makespan 1.19% (synthetic) and 1.34% (classic).</t>
  </si>
  <si>
    <t xml:space="preserve"> Multi-expert models handle heterogeneous state distributions effectively.</t>
  </si>
  <si>
    <t xml:space="preserve"> Can optimize production scheduling in complex manufacturing systems.</t>
  </si>
  <si>
    <t xml:space="preserve"> Tested only on classic/synthetic datasets.</t>
  </si>
  <si>
    <t xml:space="preserve"> Multiple experts handle different state distributions.</t>
  </si>
  <si>
    <t xml:space="preserve"> End-to-end DRL can directly learn scheduling policies without relying on manual rules or GA parameters.</t>
  </si>
  <si>
    <r>
      <t>Existing GNN + DRL methods</t>
    </r>
    <r>
      <rPr>
        <sz val="11"/>
        <color theme="1"/>
        <rFont val="Calibri"/>
        <family val="2"/>
        <scheme val="minor"/>
      </rPr>
      <t xml:space="preserve"> are limited by distribution mismatch and scaling issues.</t>
    </r>
  </si>
  <si>
    <r>
      <rPr>
        <b/>
        <sz val="11"/>
        <color theme="1"/>
        <rFont val="Calibri"/>
        <family val="2"/>
        <scheme val="minor"/>
      </rPr>
      <t xml:space="preserve"> ME-GNN = </t>
    </r>
    <r>
      <rPr>
        <sz val="11"/>
        <color theme="1"/>
        <rFont val="Calibri"/>
        <family val="2"/>
        <scheme val="minor"/>
      </rPr>
      <t>multiple expert GNNs, each processing different state distributions.</t>
    </r>
  </si>
  <si>
    <t xml:space="preserve"> Gating mechanism aggregates expert outputs.</t>
  </si>
  <si>
    <r>
      <rPr>
        <b/>
        <sz val="11"/>
        <color theme="1"/>
        <rFont val="Calibri"/>
        <family val="2"/>
        <scheme val="minor"/>
      </rPr>
      <t xml:space="preserve"> Action =</t>
    </r>
    <r>
      <rPr>
        <sz val="11"/>
        <color theme="1"/>
        <rFont val="Calibri"/>
        <family val="2"/>
        <scheme val="minor"/>
      </rPr>
      <t xml:space="preserve"> job operation assignment &amp; machine selection.</t>
    </r>
  </si>
  <si>
    <t xml:space="preserve"> Fixed-weight experts outperform adaptive-weight ones in convergence stability.</t>
  </si>
  <si>
    <t xml:space="preserve"> End-to-end DRL + ME-GNN improves scalability and learning efficiency in FJSP.</t>
  </si>
  <si>
    <t xml:space="preserve"> Reduces makespan → improves efficiency &amp; resource utilization.</t>
  </si>
  <si>
    <t xml:space="preserve"> Application to more complex, real-world production environments is pending.</t>
  </si>
  <si>
    <t xml:space="preserve"> Extracts both linear and nonlinear features.</t>
  </si>
  <si>
    <t xml:space="preserve"> Large-scale disjunctive graphs require multi-expert feature parsing for better decision-making.</t>
  </si>
  <si>
    <r>
      <rPr>
        <b/>
        <sz val="11"/>
        <color theme="1"/>
        <rFont val="Calibri"/>
        <family val="2"/>
        <scheme val="minor"/>
      </rPr>
      <t xml:space="preserve"> Actor-Critic DRL (PPO) = </t>
    </r>
    <r>
      <rPr>
        <sz val="11"/>
        <color theme="1"/>
        <rFont val="Calibri"/>
        <family val="2"/>
        <scheme val="minor"/>
      </rPr>
      <t>agent interacts with environment to optimize scheduling policy.</t>
    </r>
  </si>
  <si>
    <t xml:space="preserve"> Lossless propagation across network layers.</t>
  </si>
  <si>
    <r>
      <rPr>
        <b/>
        <sz val="11"/>
        <color theme="1"/>
        <rFont val="Calibri"/>
        <family val="2"/>
        <scheme val="minor"/>
      </rPr>
      <t xml:space="preserve"> Reward =</t>
    </r>
    <r>
      <rPr>
        <sz val="11"/>
        <color theme="1"/>
        <rFont val="Calibri"/>
        <family val="2"/>
        <scheme val="minor"/>
      </rPr>
      <t xml:space="preserve"> makespan reduction.</t>
    </r>
  </si>
  <si>
    <t xml:space="preserve"> Ablation shows all three modules (linear/nonlinear features, lossless transmission, multiple experts) are critical, especially for large instances.</t>
  </si>
  <si>
    <t xml:space="preserve"> Provides a generalizable framework for large-scale scheduling problems.</t>
  </si>
  <si>
    <t xml:space="preserve"> Flexible for real-world FJSP without manual parameter tuning.</t>
  </si>
  <si>
    <t xml:space="preserve"> Future work: extend to dynamic or stochastic job arrivals, multi-objective optimization (energy/time trade-offs).</t>
  </si>
  <si>
    <t xml:space="preserve"> Gating mechanism aggregates features.</t>
  </si>
  <si>
    <t>edges = precedence/machine relations.</t>
  </si>
  <si>
    <t xml:space="preserve"> Training with PPO: actor → action probabilities, critic → value estimation.</t>
  </si>
  <si>
    <r>
      <rPr>
        <b/>
        <sz val="11"/>
        <color theme="1"/>
        <rFont val="Calibri"/>
        <family val="2"/>
        <scheme val="minor"/>
      </rPr>
      <t xml:space="preserve"> Evaluation: </t>
    </r>
    <r>
      <rPr>
        <sz val="11"/>
        <color theme="1"/>
        <rFont val="Calibri"/>
        <family val="2"/>
        <scheme val="minor"/>
      </rPr>
      <t xml:space="preserve">synthetic 10×5 datasets and classic benchmarks; </t>
    </r>
    <r>
      <rPr>
        <b/>
        <sz val="11"/>
        <color theme="1"/>
        <rFont val="Calibri"/>
        <family val="2"/>
        <scheme val="minor"/>
      </rPr>
      <t xml:space="preserve">metrics = </t>
    </r>
    <r>
      <rPr>
        <sz val="11"/>
        <color theme="1"/>
        <rFont val="Calibri"/>
        <family val="2"/>
        <scheme val="minor"/>
      </rPr>
      <t>makespan reduction, convergence speed.</t>
    </r>
  </si>
  <si>
    <t xml:space="preserve"> Lossless information propagation ensures large, complex graphs are handled efficiently.</t>
  </si>
  <si>
    <t xml:space="preserve"> Ablation experiments: verify contributions of linear/nonlinear feature extraction, lossless transmission, and multiple experts.</t>
  </si>
  <si>
    <t xml:space="preserve"> Tested on synthetic and classic FJSP datasets, reducing makespan by 1.19–1.34%.</t>
  </si>
  <si>
    <t>: Computers &amp; Operations Research 183 (2025) 107155</t>
  </si>
  <si>
    <t>: Wenqiang Zhang a, Xuan Bao b , Huili Geng b , Guohui Zhang c , Mitsuo Gen d</t>
  </si>
  <si>
    <t>: https://doi.org/10.1016/j.cor.2025.107155</t>
  </si>
  <si>
    <t>: Graph neural network and expert-guided deep reinforcement learning for solving flexible job-shop scheduling problem</t>
  </si>
  <si>
    <t>: Computers and Operations Research / (Q1/SCIE)</t>
  </si>
  <si>
    <t xml:space="preserve">: GNN-DRL for FJSP </t>
  </si>
  <si>
    <t xml:space="preserve"> Flexible Job-Shop Scheduling Problem (FJSP) is an NP-hard problem central to efficient production planning, involving the assignment of operations to multiple machines while minimizing makespan.</t>
  </si>
  <si>
    <t>Traditional DRL relies on Priority Dispatching Rules (PDRs), which restricts scheduling efficiency.</t>
  </si>
  <si>
    <r>
      <t>Novel GNN-EGDRL framework</t>
    </r>
    <r>
      <rPr>
        <sz val="11"/>
        <color theme="1"/>
        <rFont val="Calibri"/>
        <family val="2"/>
        <scheme val="minor"/>
      </rPr>
      <t xml:space="preserve"> integrates Graph Neural Networks (GNN) with expert-guided DRL.</t>
    </r>
  </si>
  <si>
    <t>Combining GNN with expert guidance enhances feature extraction, particularly relationships between machines and operations.</t>
  </si>
  <si>
    <r>
      <t xml:space="preserve">FJSP is critical in industries like </t>
    </r>
    <r>
      <rPr>
        <b/>
        <sz val="11"/>
        <color theme="1"/>
        <rFont val="Calibri"/>
        <family val="2"/>
        <scheme val="minor"/>
      </rPr>
      <t>semiconductor manufacturing, automotive assembly, and mechanical systems</t>
    </r>
    <r>
      <rPr>
        <sz val="11"/>
        <color theme="1"/>
        <rFont val="Calibri"/>
        <family val="2"/>
        <scheme val="minor"/>
      </rPr>
      <t>, where dynamic scheduling is required.</t>
    </r>
  </si>
  <si>
    <t xml:space="preserve"> To develop a hybrid GNN + expert-guided DRL framework that:
Optimizes makespan for FJSP.
Integrates operation selection and machine assignment.
Balances expert guidance and self-directed learning for robust, scalable scheduling.</t>
  </si>
  <si>
    <r>
      <t>FJSP</t>
    </r>
    <r>
      <rPr>
        <sz val="11"/>
        <color theme="1"/>
        <rFont val="Calibri"/>
        <family val="2"/>
        <scheme val="minor"/>
      </rPr>
      <t>: Flexible Job-Shop Scheduling Problem – jobs can be assigned to multiple machines with varying processing times.</t>
    </r>
  </si>
  <si>
    <r>
      <t>State representation</t>
    </r>
    <r>
      <rPr>
        <sz val="11"/>
        <color theme="1"/>
        <rFont val="Calibri"/>
        <family val="2"/>
        <scheme val="minor"/>
      </rPr>
      <t>: Disjunctive graphs + operation-machine topological graphs.</t>
    </r>
  </si>
  <si>
    <r>
      <t xml:space="preserve">1. </t>
    </r>
    <r>
      <rPr>
        <b/>
        <sz val="11"/>
        <color theme="1"/>
        <rFont val="Calibri"/>
        <family val="2"/>
        <scheme val="minor"/>
      </rPr>
      <t>Scheduling State</t>
    </r>
    <r>
      <rPr>
        <sz val="11"/>
        <color theme="1"/>
        <rFont val="Calibri"/>
        <family val="2"/>
        <scheme val="minor"/>
      </rPr>
      <t>: Disjunctive graph + operation-machine graph (Independent/Input)</t>
    </r>
  </si>
  <si>
    <r>
      <t xml:space="preserve">GNN-EGDRL consistently outperforms </t>
    </r>
    <r>
      <rPr>
        <b/>
        <sz val="11"/>
        <color theme="1"/>
        <rFont val="Calibri"/>
        <family val="2"/>
        <scheme val="minor"/>
      </rPr>
      <t>traditional PDRs</t>
    </r>
    <r>
      <rPr>
        <sz val="11"/>
        <color theme="1"/>
        <rFont val="Calibri"/>
        <family val="2"/>
        <scheme val="minor"/>
      </rPr>
      <t xml:space="preserve"> and other end-to-end DRL methods.</t>
    </r>
  </si>
  <si>
    <t>Demonstrates that combining GNN with DRL and expert guidance improves solution quality and flexibility for complex FJSP</t>
  </si>
  <si>
    <t xml:space="preserve">Managers can adopt GNN-EGDRL to optimize real-world production scheduling, </t>
  </si>
  <si>
    <t xml:space="preserve">Limited by current feature extraction efficiency, early exploration in training, and stability across very large-scale FJSP </t>
  </si>
  <si>
    <t>Existing GNN-based DRL methods may not fully capture relationships between operations and machines, especially under dynamic or large-scale scenarios.</t>
  </si>
  <si>
    <r>
      <t xml:space="preserve">Expert PDR solutions guide early training, gradually shifting to agent-based decisions, balancing </t>
    </r>
    <r>
      <rPr>
        <b/>
        <sz val="11"/>
        <color theme="1"/>
        <rFont val="Calibri"/>
        <family val="2"/>
        <scheme val="minor"/>
      </rPr>
      <t>exploration and exploitation</t>
    </r>
    <r>
      <rPr>
        <sz val="11"/>
        <color theme="1"/>
        <rFont val="Calibri"/>
        <family val="2"/>
        <scheme val="minor"/>
      </rPr>
      <t>.</t>
    </r>
  </si>
  <si>
    <t>Hybrid training ensures model scalability and adaptability to unseen, larger-scale scheduling tasks.</t>
  </si>
  <si>
    <r>
      <t xml:space="preserve">Existing metaheuristic or heuristic methods (GA, PSO, Tabu Search) struggle with </t>
    </r>
    <r>
      <rPr>
        <b/>
        <sz val="11"/>
        <color theme="1"/>
        <rFont val="Calibri"/>
        <family val="2"/>
        <scheme val="minor"/>
      </rPr>
      <t>real-time adaptation</t>
    </r>
    <r>
      <rPr>
        <sz val="11"/>
        <color theme="1"/>
        <rFont val="Calibri"/>
        <family val="2"/>
        <scheme val="minor"/>
      </rPr>
      <t xml:space="preserve"> and large-scale problems.</t>
    </r>
  </si>
  <si>
    <r>
      <t>DRL</t>
    </r>
    <r>
      <rPr>
        <sz val="11"/>
        <color theme="1"/>
        <rFont val="Calibri"/>
        <family val="2"/>
        <scheme val="minor"/>
      </rPr>
      <t>: Deep Reinforcement Learning – agents learn optimal scheduling policies from interactions with the environment.</t>
    </r>
  </si>
  <si>
    <r>
      <t>Feature extraction</t>
    </r>
    <r>
      <rPr>
        <sz val="11"/>
        <color theme="1"/>
        <rFont val="Calibri"/>
        <family val="2"/>
        <scheme val="minor"/>
      </rPr>
      <t>: GNN with Graph Attention Networks (GATs) for machine and operation nodes.</t>
    </r>
  </si>
  <si>
    <r>
      <t xml:space="preserve">2. </t>
    </r>
    <r>
      <rPr>
        <b/>
        <sz val="11"/>
        <color theme="1"/>
        <rFont val="Calibri"/>
        <family val="2"/>
        <scheme val="minor"/>
      </rPr>
      <t>Feature Representation</t>
    </r>
    <r>
      <rPr>
        <sz val="11"/>
        <color theme="1"/>
        <rFont val="Calibri"/>
        <family val="2"/>
        <scheme val="minor"/>
      </rPr>
      <t>: GNN embeddings of machines and operations (Mediator)</t>
    </r>
  </si>
  <si>
    <r>
      <t xml:space="preserve">Shows strong </t>
    </r>
    <r>
      <rPr>
        <b/>
        <sz val="11"/>
        <color theme="1"/>
        <rFont val="Calibri"/>
        <family val="2"/>
        <scheme val="minor"/>
      </rPr>
      <t>scalability</t>
    </r>
    <r>
      <rPr>
        <sz val="11"/>
        <color theme="1"/>
        <rFont val="Calibri"/>
        <family val="2"/>
        <scheme val="minor"/>
      </rPr>
      <t xml:space="preserve"> for larger problem instances.</t>
    </r>
  </si>
  <si>
    <t>Improve resource utilization, reduce makespan, and adapt to dynamic manufacturing environments</t>
  </si>
  <si>
    <t xml:space="preserve"> future work needed for real-time adaptation, multi-objective optimization, and integration with other neural network architectures</t>
  </si>
  <si>
    <t>Outperforms both traditional PDRs and end-to-end DRL across various benchmarks and unseen problem instances.</t>
  </si>
  <si>
    <r>
      <t>GNN</t>
    </r>
    <r>
      <rPr>
        <sz val="11"/>
        <color theme="1"/>
        <rFont val="Calibri"/>
        <family val="2"/>
        <scheme val="minor"/>
      </rPr>
      <t>: Graph Neural Network – extracts relational features between machines and operations.</t>
    </r>
  </si>
  <si>
    <r>
      <t>Policy network</t>
    </r>
    <r>
      <rPr>
        <sz val="11"/>
        <color theme="1"/>
        <rFont val="Calibri"/>
        <family val="2"/>
        <scheme val="minor"/>
      </rPr>
      <t>: Generates composite decisions (operation + machine assignment).</t>
    </r>
  </si>
  <si>
    <r>
      <t xml:space="preserve">3. </t>
    </r>
    <r>
      <rPr>
        <b/>
        <sz val="11"/>
        <color theme="1"/>
        <rFont val="Calibri"/>
        <family val="2"/>
        <scheme val="minor"/>
      </rPr>
      <t>Expert Guidance</t>
    </r>
    <r>
      <rPr>
        <sz val="11"/>
        <color theme="1"/>
        <rFont val="Calibri"/>
        <family val="2"/>
        <scheme val="minor"/>
      </rPr>
      <t>: ε-probability PDR vs policy network (Moderator/Independent)</t>
    </r>
  </si>
  <si>
    <r>
      <t xml:space="preserve">Effective in </t>
    </r>
    <r>
      <rPr>
        <b/>
        <sz val="11"/>
        <color theme="1"/>
        <rFont val="Calibri"/>
        <family val="2"/>
        <scheme val="minor"/>
      </rPr>
      <t>unseen scheduling scenarios</t>
    </r>
    <r>
      <rPr>
        <sz val="11"/>
        <color theme="1"/>
        <rFont val="Calibri"/>
        <family val="2"/>
        <scheme val="minor"/>
      </rPr>
      <t>, proving adaptability.</t>
    </r>
  </si>
  <si>
    <r>
      <t>PDR</t>
    </r>
    <r>
      <rPr>
        <sz val="11"/>
        <color theme="1"/>
        <rFont val="Calibri"/>
        <family val="2"/>
        <scheme val="minor"/>
      </rPr>
      <t>: Priority Dispatching Rules – expert heuristic rules guiding scheduling decisions.</t>
    </r>
  </si>
  <si>
    <r>
      <t>Hybrid training strategy</t>
    </r>
    <r>
      <rPr>
        <sz val="11"/>
        <color theme="1"/>
        <rFont val="Calibri"/>
        <family val="2"/>
        <scheme val="minor"/>
      </rPr>
      <t>: Probability ε of selecting PDR solution, 1–ε for policy network; ε decreases over time.</t>
    </r>
  </si>
  <si>
    <r>
      <t xml:space="preserve">4. </t>
    </r>
    <r>
      <rPr>
        <b/>
        <sz val="11"/>
        <color theme="1"/>
        <rFont val="Calibri"/>
        <family val="2"/>
        <scheme val="minor"/>
      </rPr>
      <t>Policy Network Output</t>
    </r>
    <r>
      <rPr>
        <sz val="11"/>
        <color theme="1"/>
        <rFont val="Calibri"/>
        <family val="2"/>
        <scheme val="minor"/>
      </rPr>
      <t>: Operation selection + machine assignment (Dependent/Decision)</t>
    </r>
  </si>
  <si>
    <r>
      <t>Performance measure</t>
    </r>
    <r>
      <rPr>
        <sz val="11"/>
        <color theme="1"/>
        <rFont val="Calibri"/>
        <family val="2"/>
        <scheme val="minor"/>
      </rPr>
      <t>: Minimizing makespan across benchmark datasets, robustness to unseen scenarios.</t>
    </r>
  </si>
  <si>
    <r>
      <t xml:space="preserve">5. </t>
    </r>
    <r>
      <rPr>
        <b/>
        <sz val="11"/>
        <color theme="1"/>
        <rFont val="Calibri"/>
        <family val="2"/>
        <scheme val="minor"/>
      </rPr>
      <t>Makespan</t>
    </r>
    <r>
      <rPr>
        <sz val="11"/>
        <color theme="1"/>
        <rFont val="Calibri"/>
        <family val="2"/>
        <scheme val="minor"/>
      </rPr>
      <t>: total completion time (Outcome/Dependent)</t>
    </r>
  </si>
  <si>
    <r>
      <t xml:space="preserve">6. </t>
    </r>
    <r>
      <rPr>
        <b/>
        <sz val="11"/>
        <color theme="1"/>
        <rFont val="Calibri"/>
        <family val="2"/>
        <scheme val="minor"/>
      </rPr>
      <t>Exploration-Exploitation</t>
    </r>
    <r>
      <rPr>
        <sz val="11"/>
        <color theme="1"/>
        <rFont val="Calibri"/>
        <family val="2"/>
        <scheme val="minor"/>
      </rPr>
      <t>: dynamic ε during training (Process/Mediator)</t>
    </r>
  </si>
  <si>
    <r>
      <t xml:space="preserve">7. </t>
    </r>
    <r>
      <rPr>
        <b/>
        <sz val="11"/>
        <color theme="1"/>
        <rFont val="Calibri"/>
        <family val="2"/>
        <scheme val="minor"/>
      </rPr>
      <t>Scalability</t>
    </r>
    <r>
      <rPr>
        <sz val="11"/>
        <color theme="1"/>
        <rFont val="Calibri"/>
        <family val="2"/>
        <scheme val="minor"/>
      </rPr>
      <t>: performance on different problem sizes (Dependent)</t>
    </r>
  </si>
  <si>
    <r>
      <t xml:space="preserve">8. </t>
    </r>
    <r>
      <rPr>
        <b/>
        <sz val="11"/>
        <color theme="1"/>
        <rFont val="Calibri"/>
        <family val="2"/>
        <scheme val="minor"/>
      </rPr>
      <t>Robustness</t>
    </r>
    <r>
      <rPr>
        <sz val="11"/>
        <color theme="1"/>
        <rFont val="Calibri"/>
        <family val="2"/>
        <scheme val="minor"/>
      </rPr>
      <t>: performance on unseen instances (Dependent)</t>
    </r>
  </si>
  <si>
    <t>: Knowledge-Based Systems 296 (2024) 111940</t>
  </si>
  <si>
    <t>: Lanjun Wan a,∗ , Long Fu a , Changyun Li a , Keqin Li b</t>
  </si>
  <si>
    <t>: https://doi.org/10.1016/j.knosys.2024.111940</t>
  </si>
  <si>
    <t>: Flexible job shop scheduling via deep reinforcement learning with meta-path-based heterogeneous graph neural network</t>
  </si>
  <si>
    <t>: Knowledge-Based Systems (Q1/SCIE)</t>
  </si>
  <si>
    <t xml:space="preserve"> Note               </t>
  </si>
  <si>
    <t>: GNN for FJSP focus in MHGNN</t>
  </si>
  <si>
    <t xml:space="preserve"> Flexible Job Shop Scheduling (FJSP) via DRL + MHGNN</t>
  </si>
  <si>
    <t>Existing DRL methods compress global state info → hard to extract machinespecific features; exact/metaheuristic methods slow or stuck in local optima for largescale FJSPs.</t>
  </si>
  <si>
    <t xml:space="preserve"> FJSP decomposed into operation selection + machine allocation tasks.</t>
  </si>
  <si>
    <t xml:space="preserve"> Dualtask separation simplifies decisionmaking.</t>
  </si>
  <si>
    <t>FJSP is NPhard, widely present in intelligent manufacturing; largescale &amp; dynamic FJSPs are hard to solve efficiently with traditional heuristics or DRL.</t>
  </si>
  <si>
    <t xml:space="preserve"> Develop an endtoend DRL + MHGNN framework to efficiently solve dualtask FJSP with high quality, scalability, and stability.</t>
  </si>
  <si>
    <r>
      <t xml:space="preserve"> </t>
    </r>
    <r>
      <rPr>
        <b/>
        <sz val="11"/>
        <color theme="1"/>
        <rFont val="Calibri"/>
        <family val="2"/>
        <scheme val="minor"/>
      </rPr>
      <t>FJSP:</t>
    </r>
    <r>
      <rPr>
        <sz val="11"/>
        <color theme="1"/>
        <rFont val="Calibri"/>
        <family val="2"/>
        <scheme val="minor"/>
      </rPr>
      <t xml:space="preserve"> Jobs can be processed on multiple compatible machines.</t>
    </r>
  </si>
  <si>
    <t>1. Decompose FJSP into operation selection &amp; machine allocation.</t>
  </si>
  <si>
    <r>
      <rPr>
        <b/>
        <sz val="11"/>
        <color theme="1"/>
        <rFont val="Calibri"/>
        <family val="2"/>
        <scheme val="minor"/>
      </rPr>
      <t xml:space="preserve"> Input: </t>
    </r>
    <r>
      <rPr>
        <sz val="11"/>
        <color theme="1"/>
        <rFont val="Calibri"/>
        <family val="2"/>
        <scheme val="minor"/>
      </rPr>
      <t>Heterogeneous graph of operations &amp; machines.</t>
    </r>
  </si>
  <si>
    <t xml:space="preserve"> Outperforms Rule 4, GINA3C, GINPPO, GATPPO, IPSO, SLGA on three public benchmarks.</t>
  </si>
  <si>
    <t>MHGNN + DRL improves global state representation, balances operation &amp; machine features → better scheduling policies.</t>
  </si>
  <si>
    <t>Managers can use it for realtime, largescale scheduling; improves machine utilization, decision speed, and solution quality.</t>
  </si>
  <si>
    <t xml:space="preserve"> Current method not extended to multiobjective or dynamic FJSP (DFJSP).</t>
  </si>
  <si>
    <t xml:space="preserve"> Use heterogeneous graph to represent global scheduling state.</t>
  </si>
  <si>
    <t xml:space="preserve"> Graph structure preserves relationships between operations &amp; machines.</t>
  </si>
  <si>
    <r>
      <rPr>
        <b/>
        <sz val="11"/>
        <color theme="1"/>
        <rFont val="Calibri"/>
        <family val="2"/>
        <scheme val="minor"/>
      </rPr>
      <t xml:space="preserve"> DMDP: </t>
    </r>
    <r>
      <rPr>
        <sz val="11"/>
        <color theme="1"/>
        <rFont val="Calibri"/>
        <family val="2"/>
        <scheme val="minor"/>
      </rPr>
      <t>Dual Markov Decision Process.</t>
    </r>
  </si>
  <si>
    <t>2. Represent FJSP as heterogeneous graph.</t>
  </si>
  <si>
    <r>
      <rPr>
        <b/>
        <sz val="11"/>
        <color theme="1"/>
        <rFont val="Calibri"/>
        <family val="2"/>
        <scheme val="minor"/>
      </rPr>
      <t xml:space="preserve"> Mediator: </t>
    </r>
    <r>
      <rPr>
        <sz val="11"/>
        <color theme="1"/>
        <rFont val="Calibri"/>
        <family val="2"/>
        <scheme val="minor"/>
      </rPr>
      <t>MHGNN embeddings.</t>
    </r>
  </si>
  <si>
    <t xml:space="preserve"> Especially effective for largescale FJSP: better solution quality &amp; faster computation.</t>
  </si>
  <si>
    <r>
      <rPr>
        <b/>
        <sz val="11"/>
        <color theme="1"/>
        <rFont val="Calibri"/>
        <family val="2"/>
        <scheme val="minor"/>
      </rPr>
      <t xml:space="preserve"> Future work: </t>
    </r>
    <r>
      <rPr>
        <sz val="11"/>
        <color theme="1"/>
        <rFont val="Calibri"/>
        <family val="2"/>
        <scheme val="minor"/>
      </rPr>
      <t>handle dynamic events, multiple objectives, and realtime scheduling.</t>
    </r>
  </si>
  <si>
    <t xml:space="preserve"> MHGNN embeds operations &amp; machines.</t>
  </si>
  <si>
    <t xml:space="preserve"> DRL + GNN improves solution quality &amp; generalization for various FJSP scales.</t>
  </si>
  <si>
    <r>
      <rPr>
        <b/>
        <sz val="11"/>
        <color theme="1"/>
        <rFont val="Calibri"/>
        <family val="2"/>
        <scheme val="minor"/>
      </rPr>
      <t xml:space="preserve"> Makespan: </t>
    </r>
    <r>
      <rPr>
        <sz val="11"/>
        <color theme="1"/>
        <rFont val="Calibri"/>
        <family val="2"/>
        <scheme val="minor"/>
      </rPr>
      <t>Total completion time of all jobs.</t>
    </r>
  </si>
  <si>
    <t>3. Encode graph with MHGNN → embedded features.</t>
  </si>
  <si>
    <r>
      <rPr>
        <b/>
        <sz val="11"/>
        <color theme="1"/>
        <rFont val="Calibri"/>
        <family val="2"/>
        <scheme val="minor"/>
      </rPr>
      <t xml:space="preserve"> Output:</t>
    </r>
    <r>
      <rPr>
        <sz val="11"/>
        <color theme="1"/>
        <rFont val="Calibri"/>
        <family val="2"/>
        <scheme val="minor"/>
      </rPr>
      <t xml:space="preserve"> Operation &amp; machine allocation policies.</t>
    </r>
  </si>
  <si>
    <t xml:space="preserve"> Two policy networks predict actions.</t>
  </si>
  <si>
    <r>
      <rPr>
        <b/>
        <sz val="11"/>
        <color theme="1"/>
        <rFont val="Calibri"/>
        <family val="2"/>
        <scheme val="minor"/>
      </rPr>
      <t xml:space="preserve"> MHGNN: </t>
    </r>
    <r>
      <rPr>
        <sz val="11"/>
        <color theme="1"/>
        <rFont val="Calibri"/>
        <family val="2"/>
        <scheme val="minor"/>
      </rPr>
      <t>Metapathbased heterogeneous GNN for global state embedding.</t>
    </r>
  </si>
  <si>
    <t>4. Decode with two policy networks.</t>
  </si>
  <si>
    <r>
      <rPr>
        <b/>
        <sz val="11"/>
        <color theme="1"/>
        <rFont val="Calibri"/>
        <family val="2"/>
        <scheme val="minor"/>
      </rPr>
      <t xml:space="preserve"> Reward:</t>
    </r>
    <r>
      <rPr>
        <sz val="11"/>
        <color theme="1"/>
        <rFont val="Calibri"/>
        <family val="2"/>
        <scheme val="minor"/>
      </rPr>
      <t xml:space="preserve"> Minimize makespan, maximize machine utilization.</t>
    </r>
  </si>
  <si>
    <t xml:space="preserve"> Soft doubleactors critic trains policies efficiently.</t>
  </si>
  <si>
    <t>5. Train with soft doubleactors critic algorithm.</t>
  </si>
  <si>
    <t>: Computers &amp; Operations Research 182 (2025) 107139110761</t>
  </si>
  <si>
    <t>: Xi Liu a , Xin Chen a ,∗ , Vincent Chau b , Jedrzej Musial c , Jacek Blazewicz c,d,e</t>
  </si>
  <si>
    <t>: https://doi.org/10.1016/j.cor.2025.107139</t>
  </si>
  <si>
    <t>: Flexible Job Shop Scheduling Problem using graph neural networks and reinforcement learning</t>
  </si>
  <si>
    <t>: GAT for FJSP</t>
  </si>
  <si>
    <t xml:space="preserve"> Flexible Job Shop Scheduling Problem (FJSP) using DRL + Graph Attention Networks (GAT)</t>
  </si>
  <si>
    <t>Existing DRL methods feed all GNN features directly → network degradation; redundant operations/machines reduce model performance; traditional PDR methods are greedy and suboptimal.</t>
  </si>
  <si>
    <t xml:space="preserve"> Endtoend DRL framework using GAT.</t>
  </si>
  <si>
    <t xml:space="preserve"> GAT with adaptive weights improves feature extraction for operations &amp; machines.</t>
  </si>
  <si>
    <t>FJSP is NPhard and common in modern manufacturing (semiconductors, automotive). Existing heuristics/PDR methods are fast but often produce suboptimal schedules; largescale or dynamic FJSPs are especially challenging.</t>
  </si>
  <si>
    <t xml:space="preserve"> Develop an adaptive DRL + GAT framework to efficiently solve FJSP with better solution quality and generalization than traditional PDR or current DRL methods.</t>
  </si>
  <si>
    <r>
      <rPr>
        <b/>
        <sz val="11"/>
        <color theme="1"/>
        <rFont val="Calibri"/>
        <family val="2"/>
        <scheme val="minor"/>
      </rPr>
      <t xml:space="preserve"> FJSP: </t>
    </r>
    <r>
      <rPr>
        <sz val="11"/>
        <color theme="1"/>
        <rFont val="Calibri"/>
        <family val="2"/>
        <scheme val="minor"/>
      </rPr>
      <t>Assign operations to multiple compatible machines with processing times; minimize makespan 𝐶max.</t>
    </r>
  </si>
  <si>
    <t>1. Represent FJSP with a disjunctive graph (only relevant ops &amp; machines).</t>
  </si>
  <si>
    <r>
      <rPr>
        <b/>
        <sz val="11"/>
        <color theme="1"/>
        <rFont val="Calibri"/>
        <family val="2"/>
        <scheme val="minor"/>
      </rPr>
      <t xml:space="preserve"> Input: </t>
    </r>
    <r>
      <rPr>
        <sz val="11"/>
        <color theme="1"/>
        <rFont val="Calibri"/>
        <family val="2"/>
        <scheme val="minor"/>
      </rPr>
      <t>Disjunctive graph features of operations &amp; machines.</t>
    </r>
  </si>
  <si>
    <t xml:space="preserve"> Outperforms traditional PDR methods and stateoftheart DRL approaches.</t>
  </si>
  <si>
    <t>Adaptive attention + residual connections in GNNbased DRL improves representation of relevant operations/machines → better scheduling policies &amp; mitigates network degradation.</t>
  </si>
  <si>
    <t>Manufacturing managers can use this framework for adaptive scheduling, better makespan, improved machine utilization, and faster decisionmaking compared to rulebased heuristics.</t>
  </si>
  <si>
    <t xml:space="preserve"> Current work focuses on static FJSP; dynamic events (machine failures, new jobs) not fully addressed.</t>
  </si>
  <si>
    <t xml:space="preserve"> Adaptive attention weights capture key info dynamically.</t>
  </si>
  <si>
    <t xml:space="preserve"> RC module mitigates deep network degradation → better performance.</t>
  </si>
  <si>
    <r>
      <rPr>
        <b/>
        <sz val="11"/>
        <color theme="1"/>
        <rFont val="Calibri"/>
        <family val="2"/>
        <scheme val="minor"/>
      </rPr>
      <t xml:space="preserve"> Disjunctive graph: Nodes =</t>
    </r>
    <r>
      <rPr>
        <sz val="11"/>
        <color theme="1"/>
        <rFont val="Calibri"/>
        <family val="2"/>
        <scheme val="minor"/>
      </rPr>
      <t xml:space="preserve"> operations + start/end, </t>
    </r>
    <r>
      <rPr>
        <b/>
        <sz val="11"/>
        <color theme="1"/>
        <rFont val="Calibri"/>
        <family val="2"/>
        <scheme val="minor"/>
      </rPr>
      <t>edges =</t>
    </r>
    <r>
      <rPr>
        <sz val="11"/>
        <color theme="1"/>
        <rFont val="Calibri"/>
        <family val="2"/>
        <scheme val="minor"/>
      </rPr>
      <t xml:space="preserve"> sequencing (conjunctive) &amp; machine alternatives (disjunctive).</t>
    </r>
  </si>
  <si>
    <t>2. Extract features with GAT using adaptive attention weights.</t>
  </si>
  <si>
    <r>
      <rPr>
        <b/>
        <sz val="11"/>
        <color theme="1"/>
        <rFont val="Calibri"/>
        <family val="2"/>
        <scheme val="minor"/>
      </rPr>
      <t xml:space="preserve"> Mediator: </t>
    </r>
    <r>
      <rPr>
        <sz val="11"/>
        <color theme="1"/>
        <rFont val="Calibri"/>
        <family val="2"/>
        <scheme val="minor"/>
      </rPr>
      <t>Adaptive attention weights + RC module features.</t>
    </r>
  </si>
  <si>
    <t xml:space="preserve"> Adaptive attention + RC module improves performance &amp; generalization.</t>
  </si>
  <si>
    <r>
      <rPr>
        <b/>
        <sz val="11"/>
        <color theme="1"/>
        <rFont val="Calibri"/>
        <family val="2"/>
        <scheme val="minor"/>
      </rPr>
      <t xml:space="preserve"> Future work:</t>
    </r>
    <r>
      <rPr>
        <sz val="11"/>
        <color theme="1"/>
        <rFont val="Calibri"/>
        <family val="2"/>
        <scheme val="minor"/>
      </rPr>
      <t xml:space="preserve"> multiobjective FJSP, multiagent approaches, more realistic dynamic scenarios.</t>
    </r>
  </si>
  <si>
    <t xml:space="preserve"> Features processed with Residual Connection (RC) module to prevent degradation.</t>
  </si>
  <si>
    <t xml:space="preserve"> Framework generalizes across instance sizes and benchmarks.</t>
  </si>
  <si>
    <r>
      <rPr>
        <b/>
        <sz val="11"/>
        <color theme="1"/>
        <rFont val="Calibri"/>
        <family val="2"/>
        <scheme val="minor"/>
      </rPr>
      <t xml:space="preserve"> GAT: </t>
    </r>
    <r>
      <rPr>
        <sz val="11"/>
        <color theme="1"/>
        <rFont val="Calibri"/>
        <family val="2"/>
        <scheme val="minor"/>
      </rPr>
      <t>Graph Attention Network.</t>
    </r>
  </si>
  <si>
    <t>3. Feed features into RC module to mitigate degradation.</t>
  </si>
  <si>
    <r>
      <rPr>
        <b/>
        <sz val="11"/>
        <color theme="1"/>
        <rFont val="Calibri"/>
        <family val="2"/>
        <scheme val="minor"/>
      </rPr>
      <t xml:space="preserve"> Output:</t>
    </r>
    <r>
      <rPr>
        <sz val="11"/>
        <color theme="1"/>
        <rFont val="Calibri"/>
        <family val="2"/>
        <scheme val="minor"/>
      </rPr>
      <t xml:space="preserve"> Scheduling decisions (operation sequence &amp; machine assignment).</t>
    </r>
  </si>
  <si>
    <t xml:space="preserve"> Effective across generated datasets SD1/SD2 and four public benchmarks.</t>
  </si>
  <si>
    <t xml:space="preserve"> Uses disjunctive graph to represent relevant operations &amp; machines.</t>
  </si>
  <si>
    <r>
      <rPr>
        <b/>
        <sz val="11"/>
        <color theme="1"/>
        <rFont val="Calibri"/>
        <family val="2"/>
        <scheme val="minor"/>
      </rPr>
      <t xml:space="preserve"> RC module:</t>
    </r>
    <r>
      <rPr>
        <sz val="11"/>
        <color theme="1"/>
        <rFont val="Calibri"/>
        <family val="2"/>
        <scheme val="minor"/>
      </rPr>
      <t xml:space="preserve"> Residual Connection for deep feature extraction.</t>
    </r>
  </si>
  <si>
    <t>4. Train policy network with PPO → generate operation sequencing &amp; machine allocation decisions.</t>
  </si>
  <si>
    <r>
      <rPr>
        <b/>
        <sz val="11"/>
        <color theme="1"/>
        <rFont val="Calibri"/>
        <family val="2"/>
        <scheme val="minor"/>
      </rPr>
      <t xml:space="preserve"> Reward:</t>
    </r>
    <r>
      <rPr>
        <sz val="11"/>
        <color theme="1"/>
        <rFont val="Calibri"/>
        <family val="2"/>
        <scheme val="minor"/>
      </rPr>
      <t xml:space="preserve"> Minimize makespan (𝐶max).</t>
    </r>
  </si>
  <si>
    <t xml:space="preserve"> Trained with PPO algorithm for scheduling decisions.</t>
  </si>
  <si>
    <t>5. Validate on generated datasets &amp; public benchmarks.</t>
  </si>
  <si>
    <t>: Expert Systems With Applications 290 (2025) 128428</t>
  </si>
  <si>
    <t>: Qichen Zhang a , Weishi Shao a,c,d,* , Zhongshi Shao b , Dechang Pi d</t>
  </si>
  <si>
    <t>: https://doi.org/10.1016/j.eswa.2025.128428</t>
  </si>
  <si>
    <t>: Graph-based reinforced multi-objective optimization for distributed heterogeneous flexible job shop scheduling problem under nonidentical time-of-use electricity tariffs</t>
  </si>
  <si>
    <t>: Expert Systems With Applications (Q1/SCIE)</t>
  </si>
  <si>
    <t>: GNN and PPO for FJSP</t>
  </si>
  <si>
    <t xml:space="preserve"> Distributed Heterogeneous Flexible Job Shop Scheduling Problem under Nonidentical Time-of-Use (TOU) Electricity Tariffs (DHFJSP-NTOU). Combines scheduling, energy efficiency, multi-objective optimization, GNN, and DRL.</t>
  </si>
  <si>
    <t>Mostly single-objective (e.g., makespan)</t>
  </si>
  <si>
    <t>Integration of heterogeneous factories, TOU tariffs, and dual objectives (efficiency &amp; sustainability)</t>
  </si>
  <si>
    <t>Industrial energy consumption is huge; TOU tariffs can reduce peak load</t>
  </si>
  <si>
    <t>Factories differ in machine capabilities and energy costs</t>
  </si>
  <si>
    <t xml:space="preserve"> Develop GRMO algorithm integrating GNN for feature extraction and PPO for adaptive local search operator selection in multi-objective optimization</t>
  </si>
  <si>
    <r>
      <t>DHFJSP-NTOU</t>
    </r>
    <r>
      <rPr>
        <sz val="11"/>
        <color theme="1"/>
        <rFont val="Calibri"/>
        <family val="2"/>
        <scheme val="minor"/>
      </rPr>
      <t>: Distributed, heterogeneous flexible job shop scheduling under different TOU electricity tariffs</t>
    </r>
  </si>
  <si>
    <t>1. MILP model formulation for DHFJSP-NTOU</t>
  </si>
  <si>
    <t>Makespan (production completion time)</t>
  </si>
  <si>
    <t>GRMO outperforms state-of-the-art methods in both makespan and TEC</t>
  </si>
  <si>
    <t>Shows that integrating GNN + DRL in multi-objective evolutionary algorithms can solve complex distributed heterogeneous scheduling problems</t>
  </si>
  <si>
    <t>Managers can optimize production schedules across distributed factories considering both energy costs and efficiency</t>
  </si>
  <si>
    <t>Neural networks need online training each iteration → high computation</t>
  </si>
  <si>
    <t>Don’t handle heterogeneous factories or nonidentical TOU tariffs</t>
  </si>
  <si>
    <t>Use of MILP model and GRMO algorithm with GNN + PPO</t>
  </si>
  <si>
    <t>Energy-efficient scheduling is crucial for balancing cost and production</t>
  </si>
  <si>
    <t>Real-world production is distributed and heterogeneous</t>
  </si>
  <si>
    <r>
      <rPr>
        <b/>
        <sz val="11"/>
        <color theme="1"/>
        <rFont val="Calibri"/>
        <family val="2"/>
        <scheme val="minor"/>
      </rPr>
      <t xml:space="preserve">GRMO: </t>
    </r>
    <r>
      <rPr>
        <sz val="11"/>
        <color theme="1"/>
        <rFont val="Calibri"/>
        <family val="2"/>
        <scheme val="minor"/>
      </rPr>
      <t>Graph-based Reinforced Multi-objective Optimization</t>
    </r>
  </si>
  <si>
    <r>
      <t xml:space="preserve"> 2. GRMO algorithm:
</t>
    </r>
    <r>
      <rPr>
        <sz val="11"/>
        <color theme="1"/>
        <rFont val="Calibri"/>
        <family val="2"/>
        <scheme val="minor"/>
      </rPr>
      <t>- Hybrid initialization (heuristic + random)
- GNN-based structural feature extraction
- Multiple knowledge-based local search operators
- PPO to adaptively select operators</t>
    </r>
  </si>
  <si>
    <t>Total energy charge (TEC)</t>
  </si>
  <si>
    <t>GNN feature extraction enhances local search efficiency</t>
  </si>
  <si>
    <t>Provides a framework for energy-aware scheduling with dynamic adaptation to solution structure</t>
  </si>
  <si>
    <t>Helps plan production under TOU tariffs to reduce peak electricity costs</t>
  </si>
  <si>
    <t>Early search stages may not capture full solution features</t>
  </si>
  <si>
    <t>Static operator selection in metaheuristics</t>
  </si>
  <si>
    <t>Experimental results show GRMO outperforms recent methods</t>
  </si>
  <si>
    <t>Traditional models ignore heterogeneity and TOU variability</t>
  </si>
  <si>
    <t>Current scheduling methods do not handle energy costs under TOU effectively</t>
  </si>
  <si>
    <r>
      <rPr>
        <b/>
        <sz val="11"/>
        <color theme="1"/>
        <rFont val="Calibri"/>
        <family val="2"/>
        <scheme val="minor"/>
      </rPr>
      <t>GNN:</t>
    </r>
    <r>
      <rPr>
        <sz val="11"/>
        <color theme="1"/>
        <rFont val="Calibri"/>
        <family val="2"/>
        <scheme val="minor"/>
      </rPr>
      <t xml:space="preserve"> Graph Neural Network for capturing complex relationships</t>
    </r>
  </si>
  <si>
    <r>
      <rPr>
        <b/>
        <sz val="11"/>
        <color theme="1"/>
        <rFont val="Calibri"/>
        <family val="2"/>
        <scheme val="minor"/>
      </rPr>
      <t xml:space="preserve">3. Experiments: </t>
    </r>
    <r>
      <rPr>
        <sz val="11"/>
        <color theme="1"/>
        <rFont val="Calibri"/>
        <family val="2"/>
        <scheme val="minor"/>
      </rPr>
      <t>parameter calibration, ablation study, MILP comparison, performance evaluation</t>
    </r>
  </si>
  <si>
    <t>Machine processing time</t>
  </si>
  <si>
    <t>Hybrid initialization ensures solution diversity and quality</t>
  </si>
  <si>
    <t>Supports sustainable manufacturing practices</t>
  </si>
  <si>
    <t>High computational resource consumption</t>
  </si>
  <si>
    <t>Lack integration of GNN for feature extraction with DRL for adaptive operator selection in multi-objective optimization</t>
  </si>
  <si>
    <t>Advanced AI methods (GNN + DRL + MOEA) are needed to adaptively optimize scheduling</t>
  </si>
  <si>
    <r>
      <rPr>
        <b/>
        <sz val="11"/>
        <color theme="1"/>
        <rFont val="Calibri"/>
        <family val="2"/>
        <scheme val="minor"/>
      </rPr>
      <t>PPO:</t>
    </r>
    <r>
      <rPr>
        <sz val="11"/>
        <color theme="1"/>
        <rFont val="Calibri"/>
        <family val="2"/>
        <scheme val="minor"/>
      </rPr>
      <t xml:space="preserve"> Proximal Policy Optimization, DRL algorithm for adaptive decision-making</t>
    </r>
  </si>
  <si>
    <t>Machine power profile</t>
  </si>
  <si>
    <t>Adaptive operator selection improves convergence and solution quality</t>
  </si>
  <si>
    <t>No targeted energy-saving strategies designed yet</t>
  </si>
  <si>
    <t>TOU electricity tariffs (off-peak, mid-peak, on-peak)</t>
  </si>
  <si>
    <t>Local search operator selection (adaptive variable)</t>
  </si>
  <si>
    <t>: Journal of Manufacturing Systems 82 (2025) 1269–1289110761</t>
  </si>
  <si>
    <t>: Wenchao Yang a , Boxuan Zhang a , Guofu Luo a,b,*,1 , Linli Li a , Xiaoyu Wen a , Hao Li a , Haoqi Wang a</t>
  </si>
  <si>
    <t>: https://doi.org/10.1016/j.jmsy.2025.08.013</t>
  </si>
  <si>
    <t>: GRU-based real-time scheduling method for production-logistics collaboration in digital twin workshop</t>
  </si>
  <si>
    <t>: GRU to Solve Time Scheduling</t>
  </si>
  <si>
    <t xml:space="preserve"> Flexible Job Shop Scheduling (FJSP), Dynamic &amp; Real-time Scheduling, Production-Logistics Collaboration, Digital Twin (DT) in workshops</t>
  </si>
  <si>
    <t>Most FJSP research uses simplified, deterministic models.</t>
  </si>
  <si>
    <t>GRU-based real-time scheduling method (RT-SMPLC) proposed.</t>
  </si>
  <si>
    <t>Traditional and static scheduling cannot handle high variability and complex disturbances.</t>
  </si>
  <si>
    <t>Workshops are moving to mass customization with small-batch, multi-variety production.</t>
  </si>
  <si>
    <t xml:space="preserve"> Develop a real-time scheduling method for production-logistics collaboration (RT-SMPLC) in DT workshops and address combined disturbances, multi-objective optimization, and real-time execution.</t>
  </si>
  <si>
    <r>
      <rPr>
        <b/>
        <sz val="11"/>
        <color theme="1"/>
        <rFont val="Calibri"/>
        <family val="2"/>
        <scheme val="minor"/>
      </rPr>
      <t>Fuzzy Manufacturing Time:</t>
    </r>
    <r>
      <rPr>
        <sz val="11"/>
        <color theme="1"/>
        <rFont val="Calibri"/>
        <family val="2"/>
        <scheme val="minor"/>
      </rPr>
      <t xml:space="preserve"> Variability in processing and transportation time.</t>
    </r>
  </si>
  <si>
    <t>Construct RT-SMPLC framework in DT workshop.</t>
  </si>
  <si>
    <r>
      <rPr>
        <b/>
        <sz val="11"/>
        <color theme="1"/>
        <rFont val="Calibri"/>
        <family val="2"/>
        <scheme val="minor"/>
      </rPr>
      <t xml:space="preserve">Independent Variables: </t>
    </r>
    <r>
      <rPr>
        <sz val="11"/>
        <color theme="1"/>
        <rFont val="Calibri"/>
        <family val="2"/>
        <scheme val="minor"/>
      </rPr>
      <t>Task priority index, real-time resource status.</t>
    </r>
  </si>
  <si>
    <t>RT-SMPLC reduces makespan, tardiness, and energy consumption compared to traditional methods.</t>
  </si>
  <si>
    <t>Combines FJSP, production-logistics collaboration, and DT technology into a unified real-time scheduling framework.</t>
  </si>
  <si>
    <t>Enables faster, adaptive decision-making in complex production environments.</t>
  </si>
  <si>
    <t>Computational overhead may affect real-time performance with large-scale tasks.</t>
  </si>
  <si>
    <t>Limited integration of multi-resource collaboration and multi-objective optimization under combined disturbances.</t>
  </si>
  <si>
    <t>Handles fuzzy manufacturing times and random order arrivals.</t>
  </si>
  <si>
    <t>Existing production-logistics collaboration methods are insufficient under dynamic and multi-objective conditions.</t>
  </si>
  <si>
    <t>Real-time responsiveness and resource collaboration are critical but underdeveloped.</t>
  </si>
  <si>
    <r>
      <rPr>
        <b/>
        <sz val="11"/>
        <color theme="1"/>
        <rFont val="Calibri"/>
        <family val="2"/>
        <scheme val="minor"/>
      </rPr>
      <t xml:space="preserve">Digital Twin (DT): </t>
    </r>
    <r>
      <rPr>
        <sz val="11"/>
        <color theme="1"/>
        <rFont val="Calibri"/>
        <family val="2"/>
        <scheme val="minor"/>
      </rPr>
      <t>Virtual model mirroring real workshop for prediction and control.</t>
    </r>
  </si>
  <si>
    <t>Collect real-time data (order arrivals, resource status, historical manufacturing times).</t>
  </si>
  <si>
    <r>
      <rPr>
        <b/>
        <sz val="11"/>
        <color theme="1"/>
        <rFont val="Calibri"/>
        <family val="2"/>
        <scheme val="minor"/>
      </rPr>
      <t>Dependent Variables:</t>
    </r>
    <r>
      <rPr>
        <sz val="11"/>
        <color theme="1"/>
        <rFont val="Calibri"/>
        <family val="2"/>
        <scheme val="minor"/>
      </rPr>
      <t xml:space="preserve"> Makespan, tardiness, energy consumption.</t>
    </r>
  </si>
  <si>
    <t>Enables robust real-time responsiveness and iterative optimization.</t>
  </si>
  <si>
    <t>Extends scheduling theory to handle multi-objective, high-disturbance, and iterative optimization scenarios.</t>
  </si>
  <si>
    <t>Reduces production delays and energy usage.</t>
  </si>
  <si>
    <t>Does not consider equipment failures or maintenance schedules.</t>
  </si>
  <si>
    <t>DT applications mostly remain at simulation level; lack real-time virtual-to-physical execution.</t>
  </si>
  <si>
    <t>Reduces makespan, tardiness, energy consumption.</t>
  </si>
  <si>
    <t>DT + GRU integration can enable real-time adaptive scheduling and iterative optimization.</t>
  </si>
  <si>
    <t>Industry needs methods that combine prediction, scheduling, and execution control.</t>
  </si>
  <si>
    <r>
      <rPr>
        <b/>
        <sz val="11"/>
        <color theme="1"/>
        <rFont val="Calibri"/>
        <family val="2"/>
        <scheme val="minor"/>
      </rPr>
      <t xml:space="preserve">Task Priority Index: </t>
    </r>
    <r>
      <rPr>
        <sz val="11"/>
        <color theme="1"/>
        <rFont val="Calibri"/>
        <family val="2"/>
        <scheme val="minor"/>
      </rPr>
      <t>Metric for selecting optimal production-logistics resources.</t>
    </r>
  </si>
  <si>
    <t>Use GRU for iterative prediction and optimization of task priority index.</t>
  </si>
  <si>
    <r>
      <rPr>
        <b/>
        <sz val="11"/>
        <color theme="1"/>
        <rFont val="Calibri"/>
        <family val="2"/>
        <scheme val="minor"/>
      </rPr>
      <t>Control Variables:</t>
    </r>
    <r>
      <rPr>
        <sz val="11"/>
        <color theme="1"/>
        <rFont val="Calibri"/>
        <family val="2"/>
        <scheme val="minor"/>
      </rPr>
      <t xml:space="preserve"> Production and logistics disturbances (fuzzy times, random orders).</t>
    </r>
  </si>
  <si>
    <t>Validated in DT-enabled hydraulic-nut production scenario.</t>
  </si>
  <si>
    <t>Improves customer satisfaction by handling random order arrivals efficiently.</t>
  </si>
  <si>
    <t>Buffer capacity constraints not explicitly included; may impact high-volume scenarios.</t>
  </si>
  <si>
    <t>Closed-loop virtual-to-physical interaction.</t>
  </si>
  <si>
    <t>Feedback assignments to physical workshop for execution.</t>
  </si>
  <si>
    <t>Case study validation using real production scenario.</t>
  </si>
  <si>
    <t>: IEEE TRANSACTIONS ON COMPUTATIONAL SOCIAL SYSTEMS, VOL. 11, NO. 6, DECEMBER 2024</t>
  </si>
  <si>
    <t>: Nisha Singh Chauhan and Neetesh Kumar ,</t>
  </si>
  <si>
    <t>: https://doi.org/ 10.1109/TCSS.2024.3402735</t>
  </si>
  <si>
    <t>: Novel Confined Attention-Enabled Hierarchical Bi-LSTM and Bi-GRU Fusion: A Multiscale Traffic Flow Prediction Application</t>
  </si>
  <si>
    <t>: IEEE TRANSACTIONS ON COMPUTATIONAL SOCIAL SYSTEMS / (Q1/SCIE)</t>
  </si>
  <si>
    <t>: Bi-GRU for Traffic Flow Prediction</t>
  </si>
  <si>
    <t xml:space="preserve"> Lane-level and road-level traffic flow prediction using deep learning; hybrid RNN models (Bi-LSTM + Bi-GRU) with attention mechanisms.</t>
  </si>
  <si>
    <t>1) Sole RNNs struggle to capture both temporal &amp; periodic patterns.</t>
  </si>
  <si>
    <t xml:space="preserve">Confined attention mechanism improves prediction by focusing on recent relevant data </t>
  </si>
  <si>
    <t>Combining Bi-LSTM (temporal) &amp; Bi-GRU (periodic) + confined attention + external factors gives better multiscale traffic predictions.</t>
  </si>
  <si>
    <t>Better traffic flow prediction helps rerouting, safe driving, congestion reduction, fuel saving, carbon emission reduction; current models lack lane-level granularity.</t>
  </si>
  <si>
    <t xml:space="preserve"> Propose a hierarchical confined-attention RNN (CAERNN) integrating Bi-LSTM &amp; Bi-GRU to predict lane-level &amp; road-level traffic flow more accurately.</t>
  </si>
  <si>
    <r>
      <rPr>
        <b/>
        <sz val="11"/>
        <color theme="1"/>
        <rFont val="Calibri"/>
        <family val="2"/>
        <scheme val="minor"/>
      </rPr>
      <t xml:space="preserve">CAERNN: </t>
    </r>
    <r>
      <rPr>
        <sz val="11"/>
        <color theme="1"/>
        <rFont val="Calibri"/>
        <family val="2"/>
        <scheme val="minor"/>
      </rPr>
      <t>Confined Attention Enabled RNN</t>
    </r>
  </si>
  <si>
    <t>1) Lane-level prediction using CAERNN (Bi-LSTM + Bi-GRU + confined attention).</t>
  </si>
  <si>
    <r>
      <rPr>
        <b/>
        <sz val="11"/>
        <color theme="1"/>
        <rFont val="Calibri"/>
        <family val="2"/>
        <scheme val="minor"/>
      </rPr>
      <t>Independent Variables:</t>
    </r>
    <r>
      <rPr>
        <sz val="11"/>
        <color theme="1"/>
        <rFont val="Calibri"/>
        <family val="2"/>
        <scheme val="minor"/>
      </rPr>
      <t xml:space="preserve"> Lane-level traffic data, external features (weekday, weekend, holiday).</t>
    </r>
  </si>
  <si>
    <t>CAERNN outperforms baseline models (LSTM, Bi-LSTM, Bi-LSTM+GRU, CNN-LSTM, ASTGCN, GMAN). Confined attention reduces RMSE, MAE, MAPE by 2–3%. Lane-level predictions are more accurate than average aggregation.</t>
  </si>
  <si>
    <t>Confined attention improves sequence learning for traffic; combining Bi-LSTM &amp; Bi-GRU can better capture temporal + periodic patterns; lane-level prediction enhances model generalization.</t>
  </si>
  <si>
    <t>Traffic authorities can use lane-level predictions for better routing, congestion management, and resource allocation. Helps automated vehicles with efficient route planning.</t>
  </si>
  <si>
    <t>Current model tested only on PeMS datasets.</t>
  </si>
  <si>
    <t>2) Conventional attention mechanisms (from NLP) are not traffic-dynamics-specific.</t>
  </si>
  <si>
    <t>Lane-level prediction is more granular &amp; accurate</t>
  </si>
  <si>
    <r>
      <rPr>
        <b/>
        <sz val="11"/>
        <color theme="1"/>
        <rFont val="Calibri"/>
        <family val="2"/>
        <scheme val="minor"/>
      </rPr>
      <t xml:space="preserve">Bi-LSTM: </t>
    </r>
    <r>
      <rPr>
        <sz val="11"/>
        <color theme="1"/>
        <rFont val="Calibri"/>
        <family val="2"/>
        <scheme val="minor"/>
      </rPr>
      <t>Captures temporal dependencies</t>
    </r>
  </si>
  <si>
    <t>2) Features aggregated for road-level prediction.</t>
  </si>
  <si>
    <r>
      <rPr>
        <b/>
        <sz val="11"/>
        <color theme="1"/>
        <rFont val="Calibri"/>
        <family val="2"/>
        <scheme val="minor"/>
      </rPr>
      <t xml:space="preserve">Dependent Variables: </t>
    </r>
    <r>
      <rPr>
        <sz val="11"/>
        <color theme="1"/>
        <rFont val="Calibri"/>
        <family val="2"/>
        <scheme val="minor"/>
      </rPr>
      <t>Traffic flow predictions at lane &amp; road level.</t>
    </r>
  </si>
  <si>
    <t>Focused on lane &amp; road level, not multisensor networks.</t>
  </si>
  <si>
    <t>3) Most models assume all lanes are the same; lane-level heterogeneity is ignored.</t>
  </si>
  <si>
    <t>CAERNN outperforms existing models.</t>
  </si>
  <si>
    <r>
      <rPr>
        <b/>
        <sz val="11"/>
        <color theme="1"/>
        <rFont val="Calibri"/>
        <family val="2"/>
        <scheme val="minor"/>
      </rPr>
      <t>Bi-GRU:</t>
    </r>
    <r>
      <rPr>
        <sz val="11"/>
        <color theme="1"/>
        <rFont val="Calibri"/>
        <family val="2"/>
        <scheme val="minor"/>
      </rPr>
      <t xml:space="preserve"> Captures periodic patterns</t>
    </r>
  </si>
  <si>
    <t>3) External features (weekday, weekend, holiday) added.</t>
  </si>
  <si>
    <r>
      <rPr>
        <b/>
        <sz val="11"/>
        <color theme="1"/>
        <rFont val="Calibri"/>
        <family val="2"/>
        <scheme val="minor"/>
      </rPr>
      <t xml:space="preserve">Measures: </t>
    </r>
    <r>
      <rPr>
        <sz val="11"/>
        <color theme="1"/>
        <rFont val="Calibri"/>
        <family val="2"/>
        <scheme val="minor"/>
      </rPr>
      <t>RMSE, MAE, MAPE.</t>
    </r>
  </si>
  <si>
    <t>Confined attention may need tuning for different cities or road conditions.</t>
  </si>
  <si>
    <r>
      <rPr>
        <b/>
        <sz val="11"/>
        <color theme="1"/>
        <rFont val="Calibri"/>
        <family val="2"/>
        <scheme val="minor"/>
      </rPr>
      <t xml:space="preserve">Confined Attention: </t>
    </r>
    <r>
      <rPr>
        <sz val="11"/>
        <color theme="1"/>
        <rFont val="Calibri"/>
        <family val="2"/>
        <scheme val="minor"/>
      </rPr>
      <t>Focuses on recent relevant input sequence for prediction.</t>
    </r>
  </si>
  <si>
    <t>4) Evaluation on PeMS dataset under normal &amp; COVID-19 scenarios.</t>
  </si>
  <si>
    <t>: Aerospace Science and Technology 146 (2024) 108954</t>
  </si>
  <si>
    <t>: Binxiang Yang, Pingli Lu, Changkun Du, Fangfei Cao ∗</t>
  </si>
  <si>
    <t>: https://doi.org/10.1016/j.ast.2024.108954</t>
  </si>
  <si>
    <t>: A GRU network framework towards fault-tolerant control for flight vehicles based on a gain-scheduled approach</t>
  </si>
  <si>
    <t>: Aerospace Science and Technology / (Q1/SCIE)</t>
  </si>
  <si>
    <t>: GRU For Flight Schedule</t>
  </si>
  <si>
    <t xml:space="preserve">  Fault-tolerant control (FTC) of flight vehicles using gain-scheduled GRU neural network.</t>
  </si>
  <si>
    <t>1) Traditional gain-scheduled sliding mode controllers are complex and computationally heavy.</t>
  </si>
  <si>
    <t xml:space="preserve"> GRU network replaces gain-scheduled controllers for FTC, trained with data generated from improved terminal sliding mode controllers. Shows effective FTC performance for flight vehicles.</t>
  </si>
  <si>
    <t xml:space="preserve"> Combining GRU neural networks with gain scheduling improves robustness, reduces computation, and handles nonlinear system dynamics better than conventional methods.</t>
  </si>
  <si>
    <t xml:space="preserve"> Flight vehicles require reliable operation under faults (actuator/sensor failures) to ensure safety and performance. </t>
  </si>
  <si>
    <t xml:space="preserve"> Design and validate a GRU-based active FTC controller for flight vehicles using a gain-scheduled framework to improve robustness and reliability.</t>
  </si>
  <si>
    <r>
      <rPr>
        <b/>
        <sz val="11"/>
        <color theme="1"/>
        <rFont val="Calibri"/>
        <family val="2"/>
        <scheme val="minor"/>
      </rPr>
      <t xml:space="preserve">GRU (Gated Recurrent Unit): </t>
    </r>
    <r>
      <rPr>
        <sz val="11"/>
        <color theme="1"/>
        <rFont val="Calibri"/>
        <family val="2"/>
        <scheme val="minor"/>
      </rPr>
      <t>A type of RNN for sequential data, handles long-term dependencies and vanishing gradients.</t>
    </r>
  </si>
  <si>
    <t>1) Design improved terminal sliding mode controllers with varied gains.</t>
  </si>
  <si>
    <r>
      <rPr>
        <b/>
        <sz val="11"/>
        <color theme="1"/>
        <rFont val="Calibri"/>
        <family val="2"/>
        <scheme val="minor"/>
      </rPr>
      <t>Independent Variables:</t>
    </r>
    <r>
      <rPr>
        <sz val="11"/>
        <color theme="1"/>
        <rFont val="Calibri"/>
        <family val="2"/>
        <scheme val="minor"/>
      </rPr>
      <t xml:space="preserve"> Fault conditions, system states, control gains.</t>
    </r>
  </si>
  <si>
    <t>GRU network controller successfully achieves fault-tolerant control with satisfactory performance, handles nonlinearities, uncertainties, and reduces hardware/computation challenges.</t>
  </si>
  <si>
    <t>Deep neural networks (GRU) can replace traditional gain-scheduled sliding mode controllers for active FTC, combining data-driven adaptability with control theory.</t>
  </si>
  <si>
    <t>Aviation and aerospace engineers can implement GRU-based FTC to enhance flight safety, reduce reliance on complex gain-scheduling computations, and improve vehicle reliability under faults.</t>
  </si>
  <si>
    <t>Method depends heavily on quality and diversity of training data</t>
  </si>
  <si>
    <t>2) Existing controllers may have hardware implementation challenges and output errors.</t>
  </si>
  <si>
    <t>Current controllers face computational and implementation limits.</t>
  </si>
  <si>
    <r>
      <rPr>
        <b/>
        <sz val="11"/>
        <color theme="1"/>
        <rFont val="Calibri"/>
        <family val="2"/>
        <scheme val="minor"/>
      </rPr>
      <t xml:space="preserve">Gain-Scheduled Controller: </t>
    </r>
    <r>
      <rPr>
        <sz val="11"/>
        <color theme="1"/>
        <rFont val="Calibri"/>
        <family val="2"/>
        <scheme val="minor"/>
      </rPr>
      <t>Adjusts control gains according to faults.</t>
    </r>
  </si>
  <si>
    <t>2) Generate training data via simulations under different fault conditions.</t>
  </si>
  <si>
    <r>
      <rPr>
        <b/>
        <sz val="11"/>
        <color theme="1"/>
        <rFont val="Calibri"/>
        <family val="2"/>
        <scheme val="minor"/>
      </rPr>
      <t xml:space="preserve">Dependent Variable: </t>
    </r>
    <r>
      <rPr>
        <sz val="11"/>
        <color theme="1"/>
        <rFont val="Calibri"/>
        <family val="2"/>
        <scheme val="minor"/>
      </rPr>
      <t>Flight vehicle control performance under faults.</t>
    </r>
  </si>
  <si>
    <t>Hardware implementation not yet tested</t>
  </si>
  <si>
    <t>3) Conventional methods struggle to handle nonlinearities and uncertainties in dynamic flight vehicles.</t>
  </si>
  <si>
    <r>
      <rPr>
        <b/>
        <sz val="11"/>
        <color theme="1"/>
        <rFont val="Calibri"/>
        <family val="2"/>
        <scheme val="minor"/>
      </rPr>
      <t>Terminal Sliding Mode Controller:</t>
    </r>
    <r>
      <rPr>
        <sz val="11"/>
        <color theme="1"/>
        <rFont val="Calibri"/>
        <family val="2"/>
        <scheme val="minor"/>
      </rPr>
      <t xml:space="preserve"> Improves convergence time for FTC.</t>
    </r>
  </si>
  <si>
    <t>3) Train GRU network as the controller.</t>
  </si>
  <si>
    <r>
      <rPr>
        <b/>
        <sz val="11"/>
        <color theme="1"/>
        <rFont val="Calibri"/>
        <family val="2"/>
        <scheme val="minor"/>
      </rPr>
      <t xml:space="preserve">Measure: </t>
    </r>
    <r>
      <rPr>
        <sz val="11"/>
        <color theme="1"/>
        <rFont val="Calibri"/>
        <family val="2"/>
        <scheme val="minor"/>
      </rPr>
      <t>Effectiveness of FTC (tracking error, robustness under disturbances).</t>
    </r>
  </si>
  <si>
    <t>Real-world adaptability needs further assessment.</t>
  </si>
  <si>
    <t>4) Simulate Winged-Cone flight vehicle to test FTC performance.</t>
  </si>
  <si>
    <t>: Computer Networks 271 (2025) 111592</t>
  </si>
  <si>
    <t>: Jiayi Li a , Xiaogang Wang a ,∗ , Haokun Chen a , Zexin Wu a , Ziqi Zhu a , Jian Cao b , Rajkumar Buyya c</t>
  </si>
  <si>
    <t>: https://doi.org/10.1016/j.comnet.2025.111592</t>
  </si>
  <si>
    <t>: GPAS: DQN-GRU guided distributed DNN pipeline training and adjacent scheduling in edge networks</t>
  </si>
  <si>
    <t>: Computer Networks / (Q1/SCIE)</t>
  </si>
  <si>
    <t>: GRU for Pipeline Scheduling</t>
  </si>
  <si>
    <t xml:space="preserve"> Distributed DNN pipeline training in heterogeneous edge networks using DQN-GRU guided adaptive scheduling.</t>
  </si>
  <si>
    <t>1) Existing edge-based DNN training suffers from idle waiting (“bubble”) and resource imbalance.</t>
  </si>
  <si>
    <t>DGPAS integrates GRU with DQN to optimize pipeline partitioning and device scheduling, reducing training time and bubble rate by ~36% across mainstream DNNs.</t>
  </si>
  <si>
    <t>Combining temporal modeling (GRU) with reinforcement learning (DQN) improves distributed DNN training efficiency and handles heterogeneous, dynamic edge environments better than conventional methods.</t>
  </si>
  <si>
    <t>Industrial defect detection requires real-time, accurate DNN inference on edge devices with limited computation and heterogeneous performance.</t>
  </si>
  <si>
    <t xml:space="preserve"> Design a DQN-GRU guided distributed DNN pipeline framework with adaptive adjacent scheduling to reduce idle waiting and improve training efficiency in heterogeneous edge networks.</t>
  </si>
  <si>
    <r>
      <rPr>
        <b/>
        <sz val="11"/>
        <color theme="1"/>
        <rFont val="Calibri"/>
        <family val="2"/>
        <scheme val="minor"/>
      </rPr>
      <t>DQN (Deep Q-Network):</t>
    </r>
    <r>
      <rPr>
        <sz val="11"/>
        <color theme="1"/>
        <rFont val="Calibri"/>
        <family val="2"/>
        <scheme val="minor"/>
      </rPr>
      <t xml:space="preserve"> RL algorithm to learn optimal action policies.</t>
    </r>
  </si>
  <si>
    <r>
      <t xml:space="preserve">  </t>
    </r>
    <r>
      <rPr>
        <b/>
        <sz val="11"/>
        <color theme="1"/>
        <rFont val="Calibri"/>
        <family val="2"/>
        <scheme val="minor"/>
      </rPr>
      <t>1) Preparation Stage:</t>
    </r>
    <r>
      <rPr>
        <sz val="11"/>
        <color theme="1"/>
        <rFont val="Calibri"/>
        <family val="2"/>
        <scheme val="minor"/>
      </rPr>
      <t xml:space="preserve">
- SDQN partitions DNN into stages.
- GRDQN assigns stages to devices.</t>
    </r>
  </si>
  <si>
    <r>
      <rPr>
        <b/>
        <sz val="11"/>
        <color theme="1"/>
        <rFont val="Calibri"/>
        <family val="2"/>
        <scheme val="minor"/>
      </rPr>
      <t xml:space="preserve">Independent Variables: </t>
    </r>
    <r>
      <rPr>
        <sz val="11"/>
        <color theme="1"/>
        <rFont val="Calibri"/>
        <family val="2"/>
        <scheme val="minor"/>
      </rPr>
      <t>Device heterogeneity, DNN models, mini-batch sizes.</t>
    </r>
  </si>
  <si>
    <t>DGPAS reduces training time by ~36.5% and bubble rate by ~36.96%, ensuring stable and efficient distributed DNN training on heterogeneous edge devices.</t>
  </si>
  <si>
    <t>Combining reinforcement learning (DQN) and temporal modeling (GRU) with pipeline parallelism provides a dynamic, adaptive framework for heterogeneous distributed DNN training.</t>
  </si>
  <si>
    <t>Edge AI systems for industrial inspection can achieve faster, more reliable DNN training and inference, reducing latency and resource waste, enabling real-time product defect detection.</t>
  </si>
  <si>
    <t>1) Tested on medium/small-scale heterogeneous scenarios; scalability to very large clusters unverified.</t>
  </si>
  <si>
    <t>2) Fixed or simple scheduling strategies cannot fully utilize heterogeneous edge devices.</t>
  </si>
  <si>
    <t>Current training methods are inefficient and slow.</t>
  </si>
  <si>
    <r>
      <rPr>
        <b/>
        <sz val="11"/>
        <color theme="1"/>
        <rFont val="Calibri"/>
        <family val="2"/>
        <scheme val="minor"/>
      </rPr>
      <t xml:space="preserve">GRU (Gated Recurrent Unit): </t>
    </r>
    <r>
      <rPr>
        <sz val="11"/>
        <color theme="1"/>
        <rFont val="Calibri"/>
        <family val="2"/>
        <scheme val="minor"/>
      </rPr>
      <t>RNN unit for temporal feature modeling.</t>
    </r>
  </si>
  <si>
    <r>
      <rPr>
        <b/>
        <sz val="11"/>
        <color theme="1"/>
        <rFont val="Calibri"/>
        <family val="2"/>
        <scheme val="minor"/>
      </rPr>
      <t xml:space="preserve"> 2) Execution Stage:</t>
    </r>
    <r>
      <rPr>
        <sz val="11"/>
        <color theme="1"/>
        <rFont val="Calibri"/>
        <family val="2"/>
        <scheme val="minor"/>
      </rPr>
      <t xml:space="preserve">
- Adaptive adjacent scheduling adjusts task allocation based on device performance.</t>
    </r>
  </si>
  <si>
    <r>
      <rPr>
        <b/>
        <sz val="11"/>
        <color theme="1"/>
        <rFont val="Calibri"/>
        <family val="2"/>
        <scheme val="minor"/>
      </rPr>
      <t xml:space="preserve">Dependent Variables: </t>
    </r>
    <r>
      <rPr>
        <sz val="11"/>
        <color theme="1"/>
        <rFont val="Calibri"/>
        <family val="2"/>
        <scheme val="minor"/>
      </rPr>
      <t>Training time, bubble rate, pipeline efficiency.</t>
    </r>
  </si>
  <si>
    <t>2) Focused on specific DNN models; generalization to other architectures needs testing.</t>
  </si>
  <si>
    <t>3) Prior methods lack dynamic adaptation to device heterogeneity and data dependency.</t>
  </si>
  <si>
    <r>
      <rPr>
        <b/>
        <sz val="11"/>
        <color theme="1"/>
        <rFont val="Calibri"/>
        <family val="2"/>
        <scheme val="minor"/>
      </rPr>
      <t xml:space="preserve">Bubble rate: </t>
    </r>
    <r>
      <rPr>
        <sz val="11"/>
        <color theme="1"/>
        <rFont val="Calibri"/>
        <family val="2"/>
        <scheme val="minor"/>
      </rPr>
      <t>Idle waiting time between edge devices in pipeline parallelism.</t>
    </r>
  </si>
  <si>
    <r>
      <rPr>
        <b/>
        <sz val="11"/>
        <color theme="1"/>
        <rFont val="Calibri"/>
        <family val="2"/>
        <scheme val="minor"/>
      </rPr>
      <t xml:space="preserve">3) Experiments: </t>
    </r>
    <r>
      <rPr>
        <sz val="11"/>
        <color theme="1"/>
        <rFont val="Calibri"/>
        <family val="2"/>
        <scheme val="minor"/>
      </rPr>
      <t>Compare training time and bubble rate across 5 mainstream DNNs.</t>
    </r>
  </si>
  <si>
    <r>
      <rPr>
        <b/>
        <sz val="11"/>
        <color theme="1"/>
        <rFont val="Calibri"/>
        <family val="2"/>
        <scheme val="minor"/>
      </rPr>
      <t xml:space="preserve">Measures: </t>
    </r>
    <r>
      <rPr>
        <sz val="11"/>
        <color theme="1"/>
        <rFont val="Calibri"/>
        <family val="2"/>
        <scheme val="minor"/>
      </rPr>
      <t>% reduction in training time, % reduction in bubble rate.</t>
    </r>
  </si>
  <si>
    <t>3) Further work needed to improve robustness across diverse edge computing platforms.</t>
  </si>
  <si>
    <r>
      <rPr>
        <b/>
        <sz val="11"/>
        <color theme="1"/>
        <rFont val="Calibri"/>
        <family val="2"/>
        <scheme val="minor"/>
      </rPr>
      <t xml:space="preserve">Pipeline parallelism: </t>
    </r>
    <r>
      <rPr>
        <sz val="11"/>
        <color theme="1"/>
        <rFont val="Calibri"/>
        <family val="2"/>
        <scheme val="minor"/>
      </rPr>
      <t>Partitioning DNN tasks across devices for parallel training.</t>
    </r>
  </si>
  <si>
    <t>: Int. j. inf. tecnol.</t>
  </si>
  <si>
    <t xml:space="preserve"> : Sourav Sinha1 · Revathi Sathiya Narayanan1 · Indrajit Mukherjee2</t>
  </si>
  <si>
    <t>: https://doi.org/10.1007/s41870-025-02699-3</t>
  </si>
  <si>
    <t>: Hybrid transformer Bi‑GRU model with modified ada‑belief optimizer for detecting spam in consumer reviews</t>
  </si>
  <si>
    <t>: International Journal of Information Technology / (Q1/ESCI)</t>
  </si>
  <si>
    <t>: GRU for Detect Spam</t>
  </si>
  <si>
    <t xml:space="preserve"> Hybrid Transformer Bi-GRU model with modified Ada-Belief optimizer for spam detection in consumer reviews.</t>
  </si>
  <si>
    <t>1) Existing spam detection models using single BERT variants or classical ML struggle with noisy, unbalanced, or complex review datasets.</t>
  </si>
  <si>
    <t>The HBVBGSD model combines DistilBERT + RoBERTa embeddings with Bi-GRU, using a modified Ada-Belief optimizer, achieving higher accuracy (~87–89%) and lower loss than existing transformer models.</t>
  </si>
  <si>
    <t>Integrating multiple BERT variants with Bi-GRU enhances semantic extraction, while the Ada-Belief optimizer improves convergence, reduces overfitting, and handles noisy datasets better than conventional approaches.</t>
  </si>
  <si>
    <t>Online consumer reviews are increasingly used for purchase decisions, but spam reviews manipulate perceptions.</t>
  </si>
  <si>
    <t xml:space="preserve"> Develop a hybrid transformer Bi-GRU model optimized with modified Ada-Belief to improve spam detection accuracy, minimize overfitting, and better capture semantic context in consumer reviews.</t>
  </si>
  <si>
    <r>
      <rPr>
        <b/>
        <sz val="11"/>
        <color theme="1"/>
        <rFont val="Calibri"/>
        <family val="2"/>
        <scheme val="minor"/>
      </rPr>
      <t xml:space="preserve">BERT: </t>
    </r>
    <r>
      <rPr>
        <sz val="11"/>
        <color theme="1"/>
        <rFont val="Calibri"/>
        <family val="2"/>
        <scheme val="minor"/>
      </rPr>
      <t>Transformer model for contextual word embeddings.</t>
    </r>
  </si>
  <si>
    <r>
      <rPr>
        <b/>
        <sz val="11"/>
        <color theme="1"/>
        <rFont val="Calibri"/>
        <family val="2"/>
        <scheme val="minor"/>
      </rPr>
      <t xml:space="preserve">1) Preprocessing: </t>
    </r>
    <r>
      <rPr>
        <sz val="11"/>
        <color theme="1"/>
        <rFont val="Calibri"/>
        <family val="2"/>
        <scheme val="minor"/>
      </rPr>
      <t>Tokenization and embedding using DistilBERT + RoBERTa.</t>
    </r>
  </si>
  <si>
    <r>
      <rPr>
        <b/>
        <sz val="11"/>
        <color theme="1"/>
        <rFont val="Calibri"/>
        <family val="2"/>
        <scheme val="minor"/>
      </rPr>
      <t>Independent Variables:</t>
    </r>
    <r>
      <rPr>
        <sz val="11"/>
        <color theme="1"/>
        <rFont val="Calibri"/>
        <family val="2"/>
        <scheme val="minor"/>
      </rPr>
      <t xml:space="preserve"> Type of transformer embeddings (DistilBERT, RoBERTa), optimizer settings.</t>
    </r>
  </si>
  <si>
    <t>HBVBGSD outperforms existing pre-trained BERT variants, achieving ~87–89% accuracy across different consumer review categories and showing efficient convergence with reduced overfitting.</t>
  </si>
  <si>
    <t>Combining multiple BERT embeddings with Bi-GRU provides richer semantic feature extraction; adaptive optimizers like Ada-Belief improve model robustness and convergence in NLP classification tasks.</t>
  </si>
  <si>
    <t>E-commerce platforms can use HBVBGSD to detect and filter spam reviews, enhancing consumer trust, product evaluation reliability, and business decision-making.</t>
  </si>
  <si>
    <t>1) Tested on limited product categories; generalization to other domains unverified.</t>
  </si>
  <si>
    <t>2) Overfitting or underfitting occurs in previous approaches due to lack of adaptive optimization.</t>
  </si>
  <si>
    <t>Efficient, accurate detection systems are crucial for e-commerce trust and brand reputation.</t>
  </si>
  <si>
    <r>
      <rPr>
        <b/>
        <sz val="11"/>
        <color theme="1"/>
        <rFont val="Calibri"/>
        <family val="2"/>
        <scheme val="minor"/>
      </rPr>
      <t xml:space="preserve">Bi-GRU: </t>
    </r>
    <r>
      <rPr>
        <sz val="11"/>
        <color theme="1"/>
        <rFont val="Calibri"/>
        <family val="2"/>
        <scheme val="minor"/>
      </rPr>
      <t>Bidirectional gated recurrent unit for capturing sequence dependencies.</t>
    </r>
  </si>
  <si>
    <r>
      <rPr>
        <b/>
        <sz val="11"/>
        <color theme="1"/>
        <rFont val="Calibri"/>
        <family val="2"/>
        <scheme val="minor"/>
      </rPr>
      <t>2) Bi-GRU network</t>
    </r>
    <r>
      <rPr>
        <sz val="11"/>
        <color theme="1"/>
        <rFont val="Calibri"/>
        <family val="2"/>
        <scheme val="minor"/>
      </rPr>
      <t xml:space="preserve"> for semantic refinement.</t>
    </r>
  </si>
  <si>
    <r>
      <rPr>
        <b/>
        <sz val="11"/>
        <color theme="1"/>
        <rFont val="Calibri"/>
        <family val="2"/>
        <scheme val="minor"/>
      </rPr>
      <t>Dependent Variables:</t>
    </r>
    <r>
      <rPr>
        <sz val="11"/>
        <color theme="1"/>
        <rFont val="Calibri"/>
        <family val="2"/>
        <scheme val="minor"/>
      </rPr>
      <t xml:space="preserve"> Accuracy, validation accuracy, loss, F1-score.</t>
    </r>
  </si>
  <si>
    <t>2) Model complexity may increase computational cost.</t>
  </si>
  <si>
    <t>3) Limited semantic context extraction from word embeddings alone.</t>
  </si>
  <si>
    <r>
      <rPr>
        <b/>
        <sz val="11"/>
        <color theme="1"/>
        <rFont val="Calibri"/>
        <family val="2"/>
        <scheme val="minor"/>
      </rPr>
      <t>Ada-Belief Optimizer:</t>
    </r>
    <r>
      <rPr>
        <sz val="11"/>
        <color theme="1"/>
        <rFont val="Calibri"/>
        <family val="2"/>
        <scheme val="minor"/>
      </rPr>
      <t xml:space="preserve"> Adaptive optimizer adjusting learning rate based on gradient reliability to improve convergence.</t>
    </r>
  </si>
  <si>
    <r>
      <rPr>
        <b/>
        <sz val="11"/>
        <color theme="1"/>
        <rFont val="Calibri"/>
        <family val="2"/>
        <scheme val="minor"/>
      </rPr>
      <t>3) Training</t>
    </r>
    <r>
      <rPr>
        <sz val="11"/>
        <color theme="1"/>
        <rFont val="Calibri"/>
        <family val="2"/>
        <scheme val="minor"/>
      </rPr>
      <t xml:space="preserve"> with modified Ada-Belief optimizer.</t>
    </r>
  </si>
  <si>
    <r>
      <rPr>
        <b/>
        <sz val="11"/>
        <color theme="1"/>
        <rFont val="Calibri"/>
        <family val="2"/>
        <scheme val="minor"/>
      </rPr>
      <t xml:space="preserve">Measures: </t>
    </r>
    <r>
      <rPr>
        <sz val="11"/>
        <color theme="1"/>
        <rFont val="Calibri"/>
        <family val="2"/>
        <scheme val="minor"/>
      </rPr>
      <t>Model performance on multiple categories (Kindle, electronics, kitchen).</t>
    </r>
  </si>
  <si>
    <t>3) Future work: pipeline/parallel processing using multiple BERT variants for faster training and better scalability.</t>
  </si>
  <si>
    <t>Spam/Ham: Fake vs genuine consumer reviews.</t>
  </si>
  <si>
    <r>
      <rPr>
        <b/>
        <sz val="11"/>
        <color theme="1"/>
        <rFont val="Calibri"/>
        <family val="2"/>
        <scheme val="minor"/>
      </rPr>
      <t xml:space="preserve">4) Evaluation metrics: </t>
    </r>
    <r>
      <rPr>
        <sz val="11"/>
        <color theme="1"/>
        <rFont val="Calibri"/>
        <family val="2"/>
        <scheme val="minor"/>
      </rPr>
      <t>Accuracy, Val-accuracy, Loss, Val-loss, Precision, Recall, F1-score.</t>
    </r>
  </si>
  <si>
    <t>: Sci Rep 14, 31885 (2024)110761</t>
  </si>
  <si>
    <t xml:space="preserve"> : Hua Xu, Zongkai Guo, Yu Cao, Xu Cheng, Qiong Zhang &amp; Dan Chen </t>
  </si>
  <si>
    <t>: https://doi.org/10.1038/s41598-024-83365-9</t>
  </si>
  <si>
    <t xml:space="preserve">: natureportfolio </t>
  </si>
  <si>
    <t>: Research on short-term precipitation forecasting method based on CEEMDAN-GRU algorithm</t>
  </si>
  <si>
    <t>: Scientific Reports / (Q1/SCIE)</t>
  </si>
  <si>
    <t xml:space="preserve"> Note                </t>
  </si>
  <si>
    <t>: GRU for Forcasting</t>
  </si>
  <si>
    <t xml:space="preserve">Short-term precipitation forecasting using CEEMDAN decomposition combined with GRU deep learning. </t>
  </si>
  <si>
    <t>1) Short-term precipitation is more variable and irregular than monthly or long-term forecasts, making predictions harder.</t>
  </si>
  <si>
    <t>CEEMDAN-GRU model achieves higher accuracy (R² 0.7915, MAE 0.05382, MSE 0.09081), stable predictions across regions, and eliminates lag in 1–3 hour precipitation forecasts.</t>
  </si>
  <si>
    <t>Combining CEEMDAN’s signal decomposition with GRU’s non-linear sequence modeling captures both lowand high-frequency patterns, improving prediction accuracy and stability for short-term precipitation events.</t>
  </si>
  <si>
    <t>Accurate short-term precipitation forecasts are critical for agriculture (irrigation planning), urban flood management, traffic control, and disaster response, especially with increasing climate variability.</t>
  </si>
  <si>
    <t xml:space="preserve"> Develop a CEEMDAN-GRU hybrid model to enhance accuracy, stability, and timeliness of short-term (1–3 hour) precipitation forecasting.</t>
  </si>
  <si>
    <r>
      <rPr>
        <b/>
        <sz val="11"/>
        <color theme="1"/>
        <rFont val="Calibri"/>
        <family val="2"/>
        <scheme val="minor"/>
      </rPr>
      <t xml:space="preserve">CEEMDAN: </t>
    </r>
    <r>
      <rPr>
        <sz val="11"/>
        <color theme="1"/>
        <rFont val="Calibri"/>
        <family val="2"/>
        <scheme val="minor"/>
      </rPr>
      <t>Complete Ensemble Empirical Mode Decomposition with Adaptive Noise, decomposes complex signals into stable intrinsic mode functions (IMFs).</t>
    </r>
  </si>
  <si>
    <t>1) Data collection (2019–2022 precipitation data for Shenyang region).</t>
  </si>
  <si>
    <r>
      <rPr>
        <b/>
        <sz val="11"/>
        <color theme="1"/>
        <rFont val="Calibri"/>
        <family val="2"/>
        <scheme val="minor"/>
      </rPr>
      <t xml:space="preserve">Independent Variables: </t>
    </r>
    <r>
      <rPr>
        <sz val="11"/>
        <color theme="1"/>
        <rFont val="Calibri"/>
        <family val="2"/>
        <scheme val="minor"/>
      </rPr>
      <t>CEEMDAN decomposition, GRU parameters, learning rate, look-back window.</t>
    </r>
  </si>
  <si>
    <t>CEEMDAN-GRU outperforms other models, provides accurate and stable forecasts, eliminates lag, and generalizes well across different regions for short-term predictions.</t>
  </si>
  <si>
    <t>Hybrid decomposition + GRU modeling effectively handles non-linear, non-stationary time series in short-term precipitation forecasting, offering a methodological improvement over traditional and previous hybrid approaches.</t>
  </si>
  <si>
    <t>Farmers, urban planners, and disaster management authorities can use the model for timely irrigation scheduling, flood control, traffic management, and early warning systems.</t>
  </si>
  <si>
    <t>1) Computationally intensive for large-scale datasets due to CEEMDAN.</t>
  </si>
  <si>
    <t>2) Traditional models (ARIMA, EMD, EEMD) struggle with non-linear, non-stationary time series.</t>
  </si>
  <si>
    <r>
      <rPr>
        <b/>
        <sz val="11"/>
        <color theme="1"/>
        <rFont val="Calibri"/>
        <family val="2"/>
        <scheme val="minor"/>
      </rPr>
      <t xml:space="preserve">GRU: </t>
    </r>
    <r>
      <rPr>
        <sz val="11"/>
        <color theme="1"/>
        <rFont val="Calibri"/>
        <family val="2"/>
        <scheme val="minor"/>
      </rPr>
      <t>Gated Recurrent Unit, a simpler LSTM variant for capturing temporal dependencies.</t>
    </r>
  </si>
  <si>
    <t>2) CEEMDAN decomposition of time series into IMFs.</t>
  </si>
  <si>
    <r>
      <rPr>
        <b/>
        <sz val="11"/>
        <color theme="1"/>
        <rFont val="Calibri"/>
        <family val="2"/>
        <scheme val="minor"/>
      </rPr>
      <t xml:space="preserve">Dependent Variables: </t>
    </r>
    <r>
      <rPr>
        <sz val="11"/>
        <color theme="1"/>
        <rFont val="Calibri"/>
        <family val="2"/>
        <scheme val="minor"/>
      </rPr>
      <t>R², MAE, MSE for 1-hour and 3-hour precipitation predictions.</t>
    </r>
  </si>
  <si>
    <t>2) Multi-step forecasts (3-hour) accumulate errors.</t>
  </si>
  <si>
    <t>3) Existing hybrid models (CEEMD-LSTM, BLSTM-GRU) still have lag, lower accuracy for sudden heavy rainfall, and limited regional validation.</t>
  </si>
  <si>
    <r>
      <rPr>
        <b/>
        <sz val="11"/>
        <color theme="1"/>
        <rFont val="Calibri"/>
        <family val="2"/>
        <scheme val="minor"/>
      </rPr>
      <t xml:space="preserve">Short-term Precipitation: </t>
    </r>
    <r>
      <rPr>
        <sz val="11"/>
        <color theme="1"/>
        <rFont val="Calibri"/>
        <family val="2"/>
        <scheme val="minor"/>
      </rPr>
      <t>Rainfall within 1–3 hours.</t>
    </r>
  </si>
  <si>
    <t>3) GRU model trained on decomposed signals with Adam optimizer.</t>
  </si>
  <si>
    <r>
      <rPr>
        <b/>
        <sz val="11"/>
        <color theme="1"/>
        <rFont val="Calibri"/>
        <family val="2"/>
        <scheme val="minor"/>
      </rPr>
      <t xml:space="preserve">Measures: </t>
    </r>
    <r>
      <rPr>
        <sz val="11"/>
        <color theme="1"/>
        <rFont val="Calibri"/>
        <family val="2"/>
        <scheme val="minor"/>
      </rPr>
      <t>Prediction error, stability, lag.</t>
    </r>
  </si>
  <si>
    <t>3) Further optimization needed for high-frequency IMF components.</t>
  </si>
  <si>
    <r>
      <rPr>
        <b/>
        <sz val="11"/>
        <color theme="1"/>
        <rFont val="Calibri"/>
        <family val="2"/>
        <scheme val="minor"/>
      </rPr>
      <t>Metrics:</t>
    </r>
    <r>
      <rPr>
        <sz val="11"/>
        <color theme="1"/>
        <rFont val="Calibri"/>
        <family val="2"/>
        <scheme val="minor"/>
      </rPr>
      <t xml:space="preserve"> R², MAE, MSE.</t>
    </r>
  </si>
  <si>
    <t>4) Validation on additional regions (Liaozhong and Kangping).</t>
  </si>
  <si>
    <t>4) Regional validation limited to a few areas; generalizability to other climates not tested.</t>
  </si>
  <si>
    <t>5) Comparison with 12 benchmark models.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</si>
</sst>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2" fillId="2" borderId="0" xfId="0" applyFont="1" applyFill="1" applyAlignment="1">
      <alignment vertical="center" wrapText="1"/>
    </xf>
    <xf numFmtId="0" fontId="7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8" fillId="2" borderId="1" xfId="0" applyFont="1" applyFill="1" applyBorder="1" applyAlignment="1">
      <alignment horizontal="left" vertical="top" wrapText="1"/>
    </xf>
    <xf numFmtId="0" fontId="0" fillId="2" borderId="5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2" borderId="0" xfId="0" applyFont="1" applyFill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0" fontId="0" fillId="2" borderId="4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 wrapText="1" readingOrder="1"/>
    </xf>
    <xf numFmtId="0" fontId="14" fillId="3" borderId="11" xfId="0" applyFont="1" applyFill="1" applyBorder="1" applyAlignment="1">
      <alignment horizontal="center" vertical="center" wrapText="1" readingOrder="1"/>
    </xf>
    <xf numFmtId="0" fontId="14" fillId="3" borderId="12" xfId="0" applyFont="1" applyFill="1" applyBorder="1" applyAlignment="1">
      <alignment horizontal="center" vertical="center" wrapText="1" readingOrder="1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wrapText="1"/>
    </xf>
    <xf numFmtId="0" fontId="6" fillId="2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/>
    <xf numFmtId="0" fontId="0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ont="1" applyFill="1" applyBorder="1" applyAlignment="1">
      <alignment vertical="top" wrapText="1"/>
    </xf>
    <xf numFmtId="0" fontId="6" fillId="2" borderId="0" xfId="0" quotePrefix="1" applyFont="1" applyFill="1" applyAlignment="1">
      <alignment horizontal="left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3" fillId="0" borderId="17" xfId="2" applyFill="1" applyBorder="1"/>
    <xf numFmtId="0" fontId="13" fillId="2" borderId="9" xfId="1" applyFill="1" applyBorder="1" applyAlignment="1">
      <alignment horizontal="center"/>
    </xf>
    <xf numFmtId="0" fontId="13" fillId="2" borderId="5" xfId="1" applyFill="1" applyBorder="1" applyAlignment="1">
      <alignment horizontal="center"/>
    </xf>
    <xf numFmtId="0" fontId="13" fillId="2" borderId="16" xfId="1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14" fillId="3" borderId="21" xfId="0" applyFont="1" applyFill="1" applyBorder="1" applyAlignment="1">
      <alignment horizontal="center" vertical="center" wrapText="1" readingOrder="1"/>
    </xf>
    <xf numFmtId="0" fontId="13" fillId="2" borderId="22" xfId="2" applyFill="1" applyBorder="1"/>
    <xf numFmtId="0" fontId="13" fillId="0" borderId="23" xfId="2" applyFill="1" applyBorder="1"/>
  </cellXfs>
  <cellStyles count="3">
    <cellStyle name="Hipertaut" xfId="1" builtinId="8"/>
    <cellStyle name="Hyperlink" xfId="2" xr:uid="{00000000-000B-0000-0000-000008000000}"/>
    <cellStyle name="Normal" xfId="0" builtinId="0"/>
  </cellStyles>
  <dxfs count="10"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1drv.ms/b/c/6622de127f3fd3ef/EX-0U0IMVlpKvrBtvZRPWVwB9VfmwixL-huW5hwOAbHhwg?e=6YmMeZ" TargetMode="External"/><Relationship Id="rId18" Type="http://schemas.openxmlformats.org/officeDocument/2006/relationships/hyperlink" Target="https://1drv.ms/b/c/6622de127f3fd3ef/ER_fI2SOKhlInHJTLWGUoqkBlkU4--bkVWPFPJ1SXwl3NA?e=qcPBih" TargetMode="External"/><Relationship Id="rId26" Type="http://schemas.openxmlformats.org/officeDocument/2006/relationships/hyperlink" Target="https://1drv.ms/b/c/6622de127f3fd3ef/EcJmDDBoAlhHv2xbV6E2Y1wBmZxmMHGtyUTVULtJ-SsItQ?e=7JTAO0" TargetMode="External"/><Relationship Id="rId3" Type="http://schemas.openxmlformats.org/officeDocument/2006/relationships/hyperlink" Target="https://1drv.ms/b/c/6622de127f3fd3ef/EXOCtefqyQRMmngVz-ACBfcBMiJ6up4lN57GgssD8AEB-g?e=zcYPRc" TargetMode="External"/><Relationship Id="rId21" Type="http://schemas.openxmlformats.org/officeDocument/2006/relationships/hyperlink" Target="https://1drv.ms/b/c/6622de127f3fd3ef/EblvfvZxFBBPh2Ck6oZK8v0BV8BXieTJyYFEeRHOUi08dQ?e=qcqROl" TargetMode="External"/><Relationship Id="rId34" Type="http://schemas.openxmlformats.org/officeDocument/2006/relationships/hyperlink" Target="https://1drv.ms/b/c/6622de127f3fd3ef/EZ7vYTJo5oRAs3rxDrRQPC8B7UR66rm4bhjKZNRp5mJQMQ?e=KM7qTf" TargetMode="External"/><Relationship Id="rId7" Type="http://schemas.openxmlformats.org/officeDocument/2006/relationships/hyperlink" Target="https://1drv.ms/b/c/6622de127f3fd3ef/EaVZW5P4pCNDt1TS2BSaq_oBF06tSQatKmqkweOuDMLrrQ?e=bPNRDg" TargetMode="External"/><Relationship Id="rId12" Type="http://schemas.openxmlformats.org/officeDocument/2006/relationships/hyperlink" Target="https://1drv.ms/b/c/6622de127f3fd3ef/EUBvx6LAkAFCqDjsc7QDI_YBve3FkNQAK3cx9qHCkRt1ag?e=SjBSkZ" TargetMode="External"/><Relationship Id="rId17" Type="http://schemas.openxmlformats.org/officeDocument/2006/relationships/hyperlink" Target="https://1drv.ms/b/c/6622de127f3fd3ef/EWt1DlyTNhBGsWHmw1MLRJMBHc8jMNn-K8KV8189YCLxeQ?e=gAW3Jp" TargetMode="External"/><Relationship Id="rId25" Type="http://schemas.openxmlformats.org/officeDocument/2006/relationships/hyperlink" Target="https://1drv.ms/b/c/6622de127f3fd3ef/EYUqoOqoFshLvt860PeEUh0BBWjm2nWaBA353dquSs4jfQ?e=QuNKXy" TargetMode="External"/><Relationship Id="rId33" Type="http://schemas.openxmlformats.org/officeDocument/2006/relationships/hyperlink" Target="https://1drv.ms/b/c/6622de127f3fd3ef/EeAYaH9M3jVHh5goB8LO4sABglqZHY14RmkBQfyc1O57UA?e=UaJyVf" TargetMode="External"/><Relationship Id="rId2" Type="http://schemas.openxmlformats.org/officeDocument/2006/relationships/hyperlink" Target="https://1drv.ms/b/c/6622de127f3fd3ef/EUIiSbXZ-19EsnZiuphvk5ABhK-wsMXNxbXTv7HfWxzY1A?e=Yy58dC" TargetMode="External"/><Relationship Id="rId16" Type="http://schemas.openxmlformats.org/officeDocument/2006/relationships/hyperlink" Target="https://1drv.ms/b/c/6622de127f3fd3ef/EVpQikLYcM5Bp3SrbbYLEw4BCKnxA7Tg744nku2JpG5QeQ?e=OsZHlf" TargetMode="External"/><Relationship Id="rId20" Type="http://schemas.openxmlformats.org/officeDocument/2006/relationships/hyperlink" Target="https://1drv.ms/b/c/6622de127f3fd3ef/EX5Uq8GkbfRHo52Q5rVEqwcBQOW6WHm-luNGd_jqluASSg?e=tQAVt1" TargetMode="External"/><Relationship Id="rId29" Type="http://schemas.openxmlformats.org/officeDocument/2006/relationships/hyperlink" Target="https://1drv.ms/b/c/6622de127f3fd3ef/EQYMaRCAzc1DmuRUMp1v1MUBkP-VoiuyHD2XNw_u_AjCwg?e=guAtzS" TargetMode="External"/><Relationship Id="rId1" Type="http://schemas.openxmlformats.org/officeDocument/2006/relationships/hyperlink" Target="https://1drv.ms/b/c/6622de127f3fd3ef/EVJ43Ak10aVFqXi2O5fRjzQBrs3EO_MqLdIL0K6wi2OL4Q?e=Y2OjrG" TargetMode="External"/><Relationship Id="rId6" Type="http://schemas.openxmlformats.org/officeDocument/2006/relationships/hyperlink" Target="https://1drv.ms/b/c/6622de127f3fd3ef/EX2JYIjyQyNNp_Fpq7A34IABoQBHvIg6x-E_sNq_0gkIyg?e=H5DKdR" TargetMode="External"/><Relationship Id="rId11" Type="http://schemas.openxmlformats.org/officeDocument/2006/relationships/hyperlink" Target="https://1drv.ms/b/c/6622de127f3fd3ef/EcQug7agSZBOt4oAp6zZdvsBmK9Tft_lX4039Gowwwqaxg?e=vC8LvR" TargetMode="External"/><Relationship Id="rId24" Type="http://schemas.openxmlformats.org/officeDocument/2006/relationships/hyperlink" Target="https://1drv.ms/b/c/6622de127f3fd3ef/ETq_e7WIsaVCk4OmJW5UjXcB71LSuw6rwYeeTp5wb6lTFg?e=MhaFlH" TargetMode="External"/><Relationship Id="rId32" Type="http://schemas.openxmlformats.org/officeDocument/2006/relationships/hyperlink" Target="https://1drv.ms/b/c/6622de127f3fd3ef/Ee_FFkfcIc1FmiadbC6LVLcBuKnYPbdl4Ag__m7X2JXJBw?e=RcX8UZ" TargetMode="External"/><Relationship Id="rId5" Type="http://schemas.openxmlformats.org/officeDocument/2006/relationships/hyperlink" Target="https://1drv.ms/b/c/6622de127f3fd3ef/EUP0YkLnYB9HoGB_XY1mXQ8BTJn4f9PS1DKJiEGN_tgtIg?e=I6fZJV" TargetMode="External"/><Relationship Id="rId15" Type="http://schemas.openxmlformats.org/officeDocument/2006/relationships/hyperlink" Target="https://1drv.ms/b/c/6622de127f3fd3ef/EUCgVdmoHIFKmZJXKCDJ4s4B_YJyDpjPyDhZXSEoIfSePw?e=9ZxZU3" TargetMode="External"/><Relationship Id="rId23" Type="http://schemas.openxmlformats.org/officeDocument/2006/relationships/hyperlink" Target="https://1drv.ms/b/c/6622de127f3fd3ef/EaNO7JZITZ1Ln49ThhJQ_H0Ba-HNZ38S0n5qyK8QfY2B6A?e=LlwL6y" TargetMode="External"/><Relationship Id="rId28" Type="http://schemas.openxmlformats.org/officeDocument/2006/relationships/hyperlink" Target="https://1drv.ms/b/c/6622de127f3fd3ef/Ee-4xIosuNFCumJKk0MT1-8BMt4-Or6ZtGAgFoQnAjWbWQ?e=EM3R3W" TargetMode="External"/><Relationship Id="rId10" Type="http://schemas.openxmlformats.org/officeDocument/2006/relationships/hyperlink" Target="https://1drv.ms/b/c/6622de127f3fd3ef/EdMSf8zOT3VHgG_lY3Yroe8Bu-thCg_DRHLU_Hi_ylupBw?e=llMOFd" TargetMode="External"/><Relationship Id="rId19" Type="http://schemas.openxmlformats.org/officeDocument/2006/relationships/hyperlink" Target="https://1drv.ms/b/c/6622de127f3fd3ef/ESKCEzBpvkZNh_jgg3jFx20BOpxwXaQq-Txk078pPHfPrQ?e=STxurd" TargetMode="External"/><Relationship Id="rId31" Type="http://schemas.openxmlformats.org/officeDocument/2006/relationships/hyperlink" Target="https://1drv.ms/b/c/6622de127f3fd3ef/EbTufYSzxW1PhTNaRzNi5LoBNikL8FJ10bSupPNlpD-tBw?e=YMZhUA" TargetMode="External"/><Relationship Id="rId4" Type="http://schemas.openxmlformats.org/officeDocument/2006/relationships/hyperlink" Target="https://1drv.ms/b/c/6622de127f3fd3ef/EWUzWSYWtGZDh7n1y1k3VP0BgZI1PwvXqnLW8MespaE-Cg?e=szp4x1" TargetMode="External"/><Relationship Id="rId9" Type="http://schemas.openxmlformats.org/officeDocument/2006/relationships/hyperlink" Target="https://1drv.ms/b/c/6622de127f3fd3ef/EXZQMHSC8y1Gjtz79euXk9UB7rByQP6uKRwVxEE8qwm3Sw?e=rGfPYm" TargetMode="External"/><Relationship Id="rId14" Type="http://schemas.openxmlformats.org/officeDocument/2006/relationships/hyperlink" Target="https://1drv.ms/b/c/6622de127f3fd3ef/EUw3QtkLYQdMkDCzNbdBRrwBT9cCwqQASFSlDJbowdxWcw?e=YKeXVv" TargetMode="External"/><Relationship Id="rId22" Type="http://schemas.openxmlformats.org/officeDocument/2006/relationships/hyperlink" Target="https://1drv.ms/b/c/6622de127f3fd3ef/EXqq5zoTno5Jo5nb42VgaDkBLeZ1FLuJNNbHJc0sLCTQyQ?e=2A3ZBk" TargetMode="External"/><Relationship Id="rId27" Type="http://schemas.openxmlformats.org/officeDocument/2006/relationships/hyperlink" Target="https://1drv.ms/b/c/6622de127f3fd3ef/Ee-c9kDoYzhJsrjUl_xEXzoB2pgyHkKlVaFLCdasaBrKdQ?e=id2oIS" TargetMode="External"/><Relationship Id="rId30" Type="http://schemas.openxmlformats.org/officeDocument/2006/relationships/hyperlink" Target="https://1drv.ms/b/c/6622de127f3fd3ef/EZgJTwbv31pPqfr31DQhR-oBxi1bCAOZwxth1CEofksBvw?e=7cvWPk" TargetMode="External"/><Relationship Id="rId35" Type="http://schemas.openxmlformats.org/officeDocument/2006/relationships/hyperlink" Target="https://1drv.ms/b/c/6622de127f3fd3ef/EWBCVj8_e3pNlUN_uupPfW4BYJe2wdQ-eYz6aj9yMfAuFw?e=7Og2wA" TargetMode="External"/><Relationship Id="rId8" Type="http://schemas.openxmlformats.org/officeDocument/2006/relationships/hyperlink" Target="https://1drv.ms/b/c/6622de127f3fd3ef/EVOcG5RiXplMghN3H2jfm00BdIPg8G1KiPYDekmc3G_n3g?e=2hZYk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7"/>
  <sheetViews>
    <sheetView tabSelected="1" topLeftCell="B1" workbookViewId="0">
      <selection activeCell="A36" sqref="A1:E36"/>
    </sheetView>
  </sheetViews>
  <sheetFormatPr defaultColWidth="0" defaultRowHeight="14.45" zeroHeight="1"/>
  <cols>
    <col min="1" max="1" width="3" style="37" bestFit="1" customWidth="1"/>
    <col min="2" max="2" width="12.140625" style="37" customWidth="1"/>
    <col min="3" max="3" width="74.140625" customWidth="1"/>
    <col min="4" max="4" width="57.140625" customWidth="1"/>
    <col min="5" max="5" width="15.28515625" customWidth="1"/>
    <col min="6" max="6" width="8.85546875" customWidth="1"/>
    <col min="7" max="16384" width="8.85546875" hidden="1"/>
  </cols>
  <sheetData>
    <row r="1" spans="1:6" s="36" customFormat="1" ht="21.75">
      <c r="A1" s="50" t="s">
        <v>0</v>
      </c>
      <c r="B1" s="51" t="s">
        <v>1</v>
      </c>
      <c r="C1" s="52" t="s">
        <v>2</v>
      </c>
      <c r="D1" s="79" t="s">
        <v>3</v>
      </c>
      <c r="E1" s="52" t="s">
        <v>3</v>
      </c>
      <c r="F1" s="38"/>
    </row>
    <row r="2" spans="1:6" ht="15">
      <c r="A2" s="53">
        <v>1</v>
      </c>
      <c r="B2" s="73" t="s">
        <v>4</v>
      </c>
      <c r="C2" s="80" t="str">
        <f>'A1'!$C$6:$G$6</f>
        <v>: Computers &amp; Industrial Engineering / (Q1/SCIE)</v>
      </c>
      <c r="D2" s="76" t="str">
        <f>'A1'!$C$7</f>
        <v>: GRU-GCN (FJSP), Most relate and became the Thesis Key Paper</v>
      </c>
      <c r="E2" s="48" t="s">
        <v>5</v>
      </c>
      <c r="F2" s="39"/>
    </row>
    <row r="3" spans="1:6" ht="15">
      <c r="A3" s="54">
        <v>2</v>
      </c>
      <c r="B3" s="74" t="s">
        <v>6</v>
      </c>
      <c r="C3" s="72" t="str">
        <f>'A2'!$C$6:$G$6</f>
        <v xml:space="preserve">: International Journal of Production Research / (Q1/ SCIE) </v>
      </c>
      <c r="D3" s="77" t="str">
        <f>'A2'!$C$7</f>
        <v>: GRU-GCN for Time Scheduling</v>
      </c>
      <c r="E3" s="48" t="s">
        <v>7</v>
      </c>
      <c r="F3" s="39"/>
    </row>
    <row r="4" spans="1:6" ht="15">
      <c r="A4" s="54">
        <v>3</v>
      </c>
      <c r="B4" s="74" t="s">
        <v>8</v>
      </c>
      <c r="C4" s="72" t="str">
        <f>'A3'!$C$6:$G$6</f>
        <v>: Computers and Electrical Engineering / (Q1/SCIE)</v>
      </c>
      <c r="D4" s="77" t="str">
        <f>'A3'!$C$7</f>
        <v>: GRU-GCN for Threats Detecting</v>
      </c>
      <c r="E4" s="48" t="s">
        <v>9</v>
      </c>
      <c r="F4" s="39"/>
    </row>
    <row r="5" spans="1:6" ht="15">
      <c r="A5" s="54">
        <v>4</v>
      </c>
      <c r="B5" s="74" t="s">
        <v>10</v>
      </c>
      <c r="C5" s="72" t="str">
        <f>'A4'!$C$6:$G$6</f>
        <v>: Expert Systems With Applications / (Q1/SCIE)</v>
      </c>
      <c r="D5" s="77" t="str">
        <f>'A4'!$C$7</f>
        <v>: GRU-GCN for Abnormal Detecting</v>
      </c>
      <c r="E5" s="48" t="s">
        <v>9</v>
      </c>
      <c r="F5" s="39"/>
    </row>
    <row r="6" spans="1:6" ht="15">
      <c r="A6" s="54">
        <v>5</v>
      </c>
      <c r="B6" s="74" t="s">
        <v>11</v>
      </c>
      <c r="C6" s="72" t="str">
        <f>'A5'!$C$6:$G$6</f>
        <v>: The Journal of Supercomputing / (Q2/SCIE)</v>
      </c>
      <c r="D6" s="77" t="str">
        <f>'A5'!$C$7</f>
        <v>: GRU-GCN for Performance Analysist</v>
      </c>
      <c r="E6" s="48" t="s">
        <v>9</v>
      </c>
      <c r="F6" s="39"/>
    </row>
    <row r="7" spans="1:6" ht="15">
      <c r="A7" s="54">
        <v>6</v>
      </c>
      <c r="B7" s="74" t="s">
        <v>12</v>
      </c>
      <c r="C7" s="72" t="str">
        <f>'A6'!$C$6:$G$6</f>
        <v>: The Journal of Supercomputing / (Q2/SCIE)</v>
      </c>
      <c r="D7" s="77" t="str">
        <f>'A6'!$C$7</f>
        <v xml:space="preserve">: GRU-CNN (But this CNN using GCN) </v>
      </c>
      <c r="E7" s="48" t="s">
        <v>13</v>
      </c>
      <c r="F7" s="39"/>
    </row>
    <row r="8" spans="1:6" ht="15">
      <c r="A8" s="54">
        <v>7</v>
      </c>
      <c r="B8" s="74" t="s">
        <v>14</v>
      </c>
      <c r="C8" s="72" t="str">
        <f>'C1'!$C$6:$G$6</f>
        <v>: Journal of Intelligent Manufacturing / (Q1/SCIE)</v>
      </c>
      <c r="D8" s="77" t="str">
        <f>'C1'!$C$7</f>
        <v>: GCN for FJSP</v>
      </c>
      <c r="E8" s="48" t="s">
        <v>13</v>
      </c>
      <c r="F8" s="39"/>
    </row>
    <row r="9" spans="1:6" ht="15">
      <c r="A9" s="54">
        <v>8</v>
      </c>
      <c r="B9" s="74" t="s">
        <v>15</v>
      </c>
      <c r="C9" s="72" t="str">
        <f>'C2'!$C$6:$G$6</f>
        <v>: Machines / (Q2/SCIE)</v>
      </c>
      <c r="D9" s="77" t="str">
        <f>'C2'!$C$7</f>
        <v>: GNN (But in GCN) for FJSP</v>
      </c>
      <c r="E9" s="48" t="s">
        <v>7</v>
      </c>
      <c r="F9" s="39"/>
    </row>
    <row r="10" spans="1:6" ht="15">
      <c r="A10" s="54">
        <v>9</v>
      </c>
      <c r="B10" s="74" t="s">
        <v>16</v>
      </c>
      <c r="C10" s="72" t="str">
        <f>'C3'!$C$6:$G$6</f>
        <v>: Journal of the Franklin Institute (Q1/SCIE)</v>
      </c>
      <c r="D10" s="77" t="str">
        <f>'C3'!$C$7</f>
        <v>: GCN with L-CAT for FJSP</v>
      </c>
      <c r="E10" s="48" t="s">
        <v>7</v>
      </c>
      <c r="F10" s="39"/>
    </row>
    <row r="11" spans="1:6" ht="15">
      <c r="A11" s="54">
        <v>10</v>
      </c>
      <c r="B11" s="74" t="s">
        <v>17</v>
      </c>
      <c r="C11" s="72" t="str">
        <f>'C4'!$C$6:$G$6</f>
        <v>: FRONTIERS OF ENGINEERING MANAGEMENT / (Q1/ESCI)</v>
      </c>
      <c r="D11" s="77" t="str">
        <f>'C4'!$C$7</f>
        <v>: GCN-GRUfor Prediction Task</v>
      </c>
      <c r="E11" s="48" t="s">
        <v>7</v>
      </c>
      <c r="F11" s="39"/>
    </row>
    <row r="12" spans="1:6" ht="15">
      <c r="A12" s="54">
        <v>11</v>
      </c>
      <c r="B12" s="74" t="s">
        <v>18</v>
      </c>
      <c r="C12" s="72" t="str">
        <f>'C5'!$C$6:$G$6</f>
        <v xml:space="preserve">: Computer Networks / (Q1/SCIE) </v>
      </c>
      <c r="D12" s="77" t="str">
        <f>'C5'!$C$7</f>
        <v xml:space="preserve">: GCN for Scalability Analysis </v>
      </c>
      <c r="E12" s="48" t="s">
        <v>7</v>
      </c>
      <c r="F12" s="39"/>
    </row>
    <row r="13" spans="1:6" ht="15">
      <c r="A13" s="54">
        <v>12</v>
      </c>
      <c r="B13" s="74" t="s">
        <v>19</v>
      </c>
      <c r="C13" s="72" t="str">
        <f>'C6'!$C$6:$G$6</f>
        <v>: Transportation Research Part E / (Q1/SCIE)</v>
      </c>
      <c r="D13" s="77" t="str">
        <f>'C6'!$C$7</f>
        <v>: GCN for Logistic Optimization</v>
      </c>
      <c r="E13" s="48" t="s">
        <v>7</v>
      </c>
      <c r="F13" s="39"/>
    </row>
    <row r="14" spans="1:6" ht="15">
      <c r="A14" s="54">
        <v>13</v>
      </c>
      <c r="B14" s="74" t="s">
        <v>20</v>
      </c>
      <c r="C14" s="72" t="str">
        <f>'C7'!$C$6:$G$6</f>
        <v>: Alexandria Engineering Journal / (Q1/SCIE)</v>
      </c>
      <c r="D14" s="77" t="str">
        <f>'C7'!$C$7</f>
        <v>: GCN for Modeling Complex Relationship) but als colab with RL and DCF</v>
      </c>
      <c r="E14" s="48" t="s">
        <v>9</v>
      </c>
      <c r="F14" s="39"/>
    </row>
    <row r="15" spans="1:6" ht="15">
      <c r="A15" s="54">
        <v>14</v>
      </c>
      <c r="B15" s="74" t="s">
        <v>21</v>
      </c>
      <c r="C15" s="72" t="str">
        <f>'C8'!$C$6:$G$6</f>
        <v>: IEEE TRANSACTIONS ON INDUSTRIAL INFORMATICS / (Q1/SCIE)</v>
      </c>
      <c r="D15" s="77" t="str">
        <f>'C8'!$C$7</f>
        <v>: GNN (But also GCN) for Time-Sensitive Network</v>
      </c>
      <c r="E15" s="48" t="s">
        <v>13</v>
      </c>
      <c r="F15" s="39"/>
    </row>
    <row r="16" spans="1:6" ht="15">
      <c r="A16" s="54">
        <v>15</v>
      </c>
      <c r="B16" s="74" t="s">
        <v>22</v>
      </c>
      <c r="C16" s="72" t="str">
        <f>'C9'!$C$6:$G$6</f>
        <v>: International Journal of Data Science and Analytics / (Q2/ESCI)</v>
      </c>
      <c r="D16" s="77" t="str">
        <f>'C9'!$C$7</f>
        <v>: GCN with DSM for Recidential Grid</v>
      </c>
      <c r="E16" s="48" t="s">
        <v>23</v>
      </c>
      <c r="F16" s="39"/>
    </row>
    <row r="17" spans="1:6" ht="15">
      <c r="A17" s="54">
        <v>16</v>
      </c>
      <c r="B17" s="74" t="s">
        <v>24</v>
      </c>
      <c r="C17" s="72" t="str">
        <f>'C10'!$C$6:$G$6</f>
        <v>: Journal of Network and Computer Applications / (Q1/SCIE)</v>
      </c>
      <c r="D17" s="77" t="str">
        <f>'C10'!$C$7</f>
        <v>: GCN for Traffic Optimzation</v>
      </c>
      <c r="E17" s="48" t="s">
        <v>23</v>
      </c>
      <c r="F17" s="39"/>
    </row>
    <row r="18" spans="1:6" ht="15">
      <c r="A18" s="54">
        <v>17</v>
      </c>
      <c r="B18" s="74" t="s">
        <v>25</v>
      </c>
      <c r="C18" s="72" t="str">
        <f>'C11'!$C$6:$G$6</f>
        <v>: Engineering Applications of Artificial Intelligence (Q1/SCIE)</v>
      </c>
      <c r="D18" s="77" t="str">
        <f>'C11'!$C$7</f>
        <v>: GCN for Traffic Prediction</v>
      </c>
      <c r="E18" s="48" t="s">
        <v>13</v>
      </c>
      <c r="F18" s="39"/>
    </row>
    <row r="19" spans="1:6" ht="15">
      <c r="A19" s="54">
        <v>18</v>
      </c>
      <c r="B19" s="74" t="s">
        <v>26</v>
      </c>
      <c r="C19" s="72" t="str">
        <f>'F1'!$C$6:$G$6</f>
        <v>: Expert Systems With Applications / (Q1/SCIE)</v>
      </c>
      <c r="D19" s="77" t="str">
        <f>'F1'!$C$7</f>
        <v>: Solve FJSP Problem with ERC</v>
      </c>
      <c r="E19" s="48" t="s">
        <v>9</v>
      </c>
      <c r="F19" s="39"/>
    </row>
    <row r="20" spans="1:6" ht="15">
      <c r="A20" s="54">
        <v>19</v>
      </c>
      <c r="B20" s="74" t="s">
        <v>27</v>
      </c>
      <c r="C20" s="72" t="str">
        <f>'F2'!$C$6:$G$6</f>
        <v>: International Journal of System Assurance Engineering and Management / (Q2/ESCI)</v>
      </c>
      <c r="D20" s="77" t="str">
        <f>'F2'!$C$7</f>
        <v>: Solve FJSP Problem with GSCM</v>
      </c>
      <c r="E20" s="48" t="s">
        <v>9</v>
      </c>
      <c r="F20" s="39"/>
    </row>
    <row r="21" spans="1:6" ht="15">
      <c r="A21" s="54">
        <v>20</v>
      </c>
      <c r="B21" s="74" t="s">
        <v>28</v>
      </c>
      <c r="C21" s="72" t="str">
        <f>'F3'!$C$6:$G$6</f>
        <v>: Journal of Manufacturing and Materials Processing / (Q1/ESCI)</v>
      </c>
      <c r="D21" s="77" t="str">
        <f>'F3'!$C$7</f>
        <v>: Solve FJSP Problem with DRL</v>
      </c>
      <c r="E21" s="48" t="s">
        <v>7</v>
      </c>
      <c r="F21" s="39"/>
    </row>
    <row r="22" spans="1:6" ht="15">
      <c r="A22" s="54">
        <v>21</v>
      </c>
      <c r="B22" s="74" t="s">
        <v>29</v>
      </c>
      <c r="C22" s="72" t="str">
        <f>'F4'!$C$6:$G$6</f>
        <v>: The Journal of Supercomputing / (Q2/SCIE)</v>
      </c>
      <c r="D22" s="77" t="str">
        <f>'F4'!$C$7</f>
        <v>: Solve FJSP Problem with MARL</v>
      </c>
      <c r="E22" s="48" t="s">
        <v>9</v>
      </c>
      <c r="F22" s="39"/>
    </row>
    <row r="23" spans="1:6" ht="15">
      <c r="A23" s="54">
        <v>22</v>
      </c>
      <c r="B23" s="74" t="s">
        <v>30</v>
      </c>
      <c r="C23" s="72" t="str">
        <f>'F5'!$C$6:$G$6</f>
        <v>: Advanced Engineering Informatics / (Q1/SCIE)</v>
      </c>
      <c r="D23" s="77" t="str">
        <f>'F5'!$C$7</f>
        <v>: Solve FJSP Problem with MASC and LLMs</v>
      </c>
      <c r="E23" s="48" t="s">
        <v>9</v>
      </c>
      <c r="F23" s="39"/>
    </row>
    <row r="24" spans="1:6" ht="15">
      <c r="A24" s="54">
        <v>23</v>
      </c>
      <c r="B24" s="74" t="s">
        <v>31</v>
      </c>
      <c r="C24" s="72" t="str">
        <f>'F6'!$C$6:$G$6</f>
        <v xml:space="preserve">: Computers &amp; Industrial Engineering (Q!/SCIE) </v>
      </c>
      <c r="D24" s="77" t="str">
        <f>'F6'!$C$7</f>
        <v>: Solve FJSP Problem with DRL</v>
      </c>
      <c r="E24" s="48" t="s">
        <v>7</v>
      </c>
      <c r="F24" s="39"/>
    </row>
    <row r="25" spans="1:6" ht="15">
      <c r="A25" s="54">
        <v>24</v>
      </c>
      <c r="B25" s="74" t="s">
        <v>32</v>
      </c>
      <c r="C25" s="72" t="str">
        <f>'F7'!$C$6:$G$6</f>
        <v>: Journal of Manufacturing Systems / (Q1/SCIE)</v>
      </c>
      <c r="D25" s="77" t="str">
        <f>'F7'!$C$7</f>
        <v>: Solve FJSP Problem with DT</v>
      </c>
      <c r="E25" s="48" t="s">
        <v>9</v>
      </c>
      <c r="F25" s="39"/>
    </row>
    <row r="26" spans="1:6" ht="15">
      <c r="A26" s="54">
        <v>25</v>
      </c>
      <c r="B26" s="74" t="s">
        <v>33</v>
      </c>
      <c r="C26" s="72" t="str">
        <f>'N1'!$C$6:$G$6</f>
        <v>: Computers &amp; Industrial Engineering / (Q1/SCIE)</v>
      </c>
      <c r="D26" s="77" t="str">
        <f>'N1'!$C$7</f>
        <v xml:space="preserve">: GNN-ME for FJSP </v>
      </c>
      <c r="E26" s="48" t="s">
        <v>9</v>
      </c>
      <c r="F26" s="39"/>
    </row>
    <row r="27" spans="1:6" ht="15">
      <c r="A27" s="54">
        <v>26</v>
      </c>
      <c r="B27" s="74" t="s">
        <v>34</v>
      </c>
      <c r="C27" s="72" t="str">
        <f>'N2'!$C$6:$G$6</f>
        <v>: Computers and Operations Research / (Q1/SCIE)</v>
      </c>
      <c r="D27" s="77" t="str">
        <f>'N2'!$C$7</f>
        <v xml:space="preserve">: GNN-DRL for FJSP </v>
      </c>
      <c r="E27" s="48" t="s">
        <v>9</v>
      </c>
      <c r="F27" s="39"/>
    </row>
    <row r="28" spans="1:6" ht="15">
      <c r="A28" s="54">
        <v>27</v>
      </c>
      <c r="B28" s="74" t="s">
        <v>35</v>
      </c>
      <c r="C28" s="72" t="str">
        <f>'N3'!$C$6:$G$6</f>
        <v>: Knowledge-Based Systems (Q1/SCIE)</v>
      </c>
      <c r="D28" s="77" t="str">
        <f>'N3'!$C$7</f>
        <v>: GNN for FJSP focus in MHGNN</v>
      </c>
      <c r="E28" s="48" t="s">
        <v>13</v>
      </c>
      <c r="F28" s="39"/>
    </row>
    <row r="29" spans="1:6" ht="15">
      <c r="A29" s="54">
        <v>28</v>
      </c>
      <c r="B29" s="74" t="s">
        <v>36</v>
      </c>
      <c r="C29" s="72" t="str">
        <f>'N4'!$C$6:$G$6</f>
        <v>: Computers and Operations Research / (Q1/SCIE)</v>
      </c>
      <c r="D29" s="77" t="str">
        <f>'N4'!$C$7</f>
        <v>: GAT for FJSP</v>
      </c>
      <c r="E29" s="48" t="s">
        <v>7</v>
      </c>
      <c r="F29" s="39"/>
    </row>
    <row r="30" spans="1:6" ht="15">
      <c r="A30" s="54">
        <v>29</v>
      </c>
      <c r="B30" s="74" t="s">
        <v>37</v>
      </c>
      <c r="C30" s="72" t="str">
        <f>'N5'!$C$6:$G$6</f>
        <v>: Expert Systems With Applications (Q1/SCIE)</v>
      </c>
      <c r="D30" s="77" t="str">
        <f>'N5'!$C$7</f>
        <v>: GNN and PPO for FJSP</v>
      </c>
      <c r="E30" s="48" t="s">
        <v>9</v>
      </c>
      <c r="F30" s="39"/>
    </row>
    <row r="31" spans="1:6" ht="15">
      <c r="A31" s="54">
        <v>30</v>
      </c>
      <c r="B31" s="74" t="s">
        <v>38</v>
      </c>
      <c r="C31" s="72" t="str">
        <f>'R1'!$C$6:$G$6</f>
        <v>: Journal of Manufacturing Systems / (Q1/SCIE)</v>
      </c>
      <c r="D31" s="77" t="str">
        <f>'R1'!$C$7</f>
        <v>: GRU to Solve Time Scheduling</v>
      </c>
      <c r="E31" s="48" t="s">
        <v>7</v>
      </c>
      <c r="F31" s="39"/>
    </row>
    <row r="32" spans="1:6" ht="15">
      <c r="A32" s="54">
        <v>31</v>
      </c>
      <c r="B32" s="74" t="s">
        <v>39</v>
      </c>
      <c r="C32" s="72" t="str">
        <f>'R2'!$C$6:$G$6</f>
        <v>: IEEE TRANSACTIONS ON COMPUTATIONAL SOCIAL SYSTEMS / (Q1/SCIE)</v>
      </c>
      <c r="D32" s="77" t="str">
        <f>'R2'!$C$7</f>
        <v>: Bi-GRU for Traffic Flow Prediction</v>
      </c>
      <c r="E32" s="48" t="s">
        <v>13</v>
      </c>
      <c r="F32" s="39"/>
    </row>
    <row r="33" spans="1:6" ht="15">
      <c r="A33" s="54">
        <v>32</v>
      </c>
      <c r="B33" s="74" t="s">
        <v>40</v>
      </c>
      <c r="C33" s="72" t="str">
        <f>'R3'!$C$6:$G$6</f>
        <v>: Aerospace Science and Technology / (Q1/SCIE)</v>
      </c>
      <c r="D33" s="77" t="str">
        <f>'R3'!$C$7</f>
        <v>: GRU For Flight Schedule</v>
      </c>
      <c r="E33" s="48" t="s">
        <v>13</v>
      </c>
      <c r="F33" s="39"/>
    </row>
    <row r="34" spans="1:6" ht="15">
      <c r="A34" s="54">
        <v>33</v>
      </c>
      <c r="B34" s="74" t="s">
        <v>41</v>
      </c>
      <c r="C34" s="72" t="str">
        <f>'R4'!$C$6:$G$6</f>
        <v>: Computer Networks / (Q1/SCIE)</v>
      </c>
      <c r="D34" s="77" t="str">
        <f>'R4'!$C$7</f>
        <v>: GRU for Pipeline Scheduling</v>
      </c>
      <c r="E34" s="48" t="s">
        <v>9</v>
      </c>
      <c r="F34" s="39"/>
    </row>
    <row r="35" spans="1:6" ht="15">
      <c r="A35" s="54">
        <v>34</v>
      </c>
      <c r="B35" s="74" t="s">
        <v>42</v>
      </c>
      <c r="C35" s="72" t="str">
        <f>'R5'!$C$6:$G$6</f>
        <v>: International Journal of Information Technology / (Q1/ESCI)</v>
      </c>
      <c r="D35" s="77" t="str">
        <f>'R5'!$C$7</f>
        <v>: GRU for Detect Spam</v>
      </c>
      <c r="E35" s="48" t="s">
        <v>23</v>
      </c>
      <c r="F35" s="39"/>
    </row>
    <row r="36" spans="1:6" ht="15">
      <c r="A36" s="55">
        <v>35</v>
      </c>
      <c r="B36" s="75" t="s">
        <v>43</v>
      </c>
      <c r="C36" s="81" t="str">
        <f>'R6'!$C$6:$G$6</f>
        <v>: Scientific Reports / (Q1/SCIE)</v>
      </c>
      <c r="D36" s="78" t="str">
        <f>'R6'!$C$7</f>
        <v>: GRU for Forcasting</v>
      </c>
      <c r="E36" s="49" t="s">
        <v>23</v>
      </c>
      <c r="F36" s="39"/>
    </row>
    <row r="37" spans="1:6" ht="15">
      <c r="A37" s="40"/>
      <c r="B37" s="40"/>
      <c r="C37" s="39"/>
      <c r="D37" s="39"/>
      <c r="E37" s="39"/>
      <c r="F37" s="39"/>
    </row>
  </sheetData>
  <conditionalFormatting sqref="E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equal">
      <formula>"Low Relation"</formula>
    </cfRule>
    <cfRule type="cellIs" dxfId="8" priority="10" operator="equal">
      <formula>"So so"</formula>
    </cfRule>
    <cfRule type="cellIs" dxfId="7" priority="9" operator="equal">
      <formula>"Have a Relation"</formula>
    </cfRule>
    <cfRule type="cellIs" dxfId="6" priority="7" operator="equal">
      <formula>"My Main Paper"</formula>
    </cfRule>
    <cfRule type="cellIs" dxfId="5" priority="8" operator="equal">
      <formula>"Very Relate"</formula>
    </cfRule>
  </conditionalFormatting>
  <conditionalFormatting sqref="E3:E36">
    <cfRule type="cellIs" dxfId="4" priority="1" operator="equal">
      <formula>"My Main Paper"</formula>
    </cfRule>
    <cfRule type="cellIs" dxfId="3" priority="2" operator="equal">
      <formula>"Very Relate"</formula>
    </cfRule>
    <cfRule type="cellIs" dxfId="2" priority="3" operator="equal">
      <formula>"Have a Relation"</formula>
    </cfRule>
    <cfRule type="cellIs" dxfId="1" priority="4" operator="equal">
      <formula>"So so"</formula>
    </cfRule>
    <cfRule type="cellIs" dxfId="0" priority="5" operator="equal">
      <formula>"Low Relation"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2573" yWindow="690" count="1">
    <dataValidation type="list" allowBlank="1" showInputMessage="1" showErrorMessage="1" promptTitle="Corelation" prompt="Very Relate_x000a_" sqref="E2:E36" xr:uid="{00000000-0002-0000-0000-000000000000}">
      <formula1>"My Main Paper, Very Relate, Have a Relation, So so, Low Relation"</formula1>
    </dataValidation>
  </dataValidations>
  <hyperlinks>
    <hyperlink ref="B2" location="'A1'!A1" display="A1" xr:uid="{00000000-0004-0000-0000-000000000000}"/>
    <hyperlink ref="B3" location="'A2'!A1" display="A2" xr:uid="{00000000-0004-0000-0000-000001000000}"/>
    <hyperlink ref="B4" location="'A3'!A1" display="A3" xr:uid="{00000000-0004-0000-0000-000002000000}"/>
    <hyperlink ref="B5" location="'A4'!A1" display="A4" xr:uid="{00000000-0004-0000-0000-000003000000}"/>
    <hyperlink ref="B6" location="'A5'!A1" display="A5" xr:uid="{00000000-0004-0000-0000-000004000000}"/>
    <hyperlink ref="B7" location="'A6'!A1" display="A6" xr:uid="{00000000-0004-0000-0000-000005000000}"/>
    <hyperlink ref="B8" location="'C1'!A1" display="C1" xr:uid="{00000000-0004-0000-0000-000006000000}"/>
    <hyperlink ref="B9" location="'C2'!A1" display="C2" xr:uid="{00000000-0004-0000-0000-000007000000}"/>
    <hyperlink ref="B10" location="'C3'!A1" display="C3" xr:uid="{00000000-0004-0000-0000-000008000000}"/>
    <hyperlink ref="B11" location="'C4'!A1" display="C4" xr:uid="{00000000-0004-0000-0000-000009000000}"/>
    <hyperlink ref="B12" location="'C5'!A1" display="C5" xr:uid="{00000000-0004-0000-0000-00000A000000}"/>
    <hyperlink ref="B13" location="'C6'!A1" display="C6" xr:uid="{00000000-0004-0000-0000-00000B000000}"/>
    <hyperlink ref="B14" location="'C7'!A1" display="C7" xr:uid="{00000000-0004-0000-0000-00000C000000}"/>
    <hyperlink ref="B15" location="'C8'!A1" display="C8" xr:uid="{00000000-0004-0000-0000-00000D000000}"/>
    <hyperlink ref="B16" location="'C9'!A1" display="C9" xr:uid="{00000000-0004-0000-0000-00000E000000}"/>
    <hyperlink ref="B17" location="'C10'!A1" display="C10" xr:uid="{00000000-0004-0000-0000-00000F000000}"/>
    <hyperlink ref="B18" location="'C11'!A1" display="C11" xr:uid="{00000000-0004-0000-0000-000010000000}"/>
    <hyperlink ref="B19" location="'F1'!A1" display="F1" xr:uid="{00000000-0004-0000-0000-000011000000}"/>
    <hyperlink ref="B20" location="'F2'!A1" display="F2" xr:uid="{00000000-0004-0000-0000-000012000000}"/>
    <hyperlink ref="B21" location="'F3'!A1" display="F3" xr:uid="{00000000-0004-0000-0000-000013000000}"/>
    <hyperlink ref="B22" location="'F4'!A1" display="F4" xr:uid="{00000000-0004-0000-0000-000014000000}"/>
    <hyperlink ref="B23" location="'F5'!A1" display="F5" xr:uid="{00000000-0004-0000-0000-000015000000}"/>
    <hyperlink ref="B24" location="'F6'!A1" display="F6" xr:uid="{00000000-0004-0000-0000-000016000000}"/>
    <hyperlink ref="B25" location="'F7'!A1" display="F7" xr:uid="{00000000-0004-0000-0000-000017000000}"/>
    <hyperlink ref="B26" location="'N1'!A1" display="N1" xr:uid="{00000000-0004-0000-0000-000018000000}"/>
    <hyperlink ref="B27" location="'N2'!A1" display="N2" xr:uid="{00000000-0004-0000-0000-000019000000}"/>
    <hyperlink ref="B28" location="'N3'!A1" display="N3" xr:uid="{00000000-0004-0000-0000-00001A000000}"/>
    <hyperlink ref="B29" location="'N4'!A1" display="N4" xr:uid="{00000000-0004-0000-0000-00001B000000}"/>
    <hyperlink ref="B30" location="'N5'!A1" display="N5" xr:uid="{00000000-0004-0000-0000-00001C000000}"/>
    <hyperlink ref="B31" location="'R1'!A1" display="R1" xr:uid="{00000000-0004-0000-0000-00001D000000}"/>
    <hyperlink ref="B32" location="'R2'!A1" display="R2" xr:uid="{00000000-0004-0000-0000-00001E000000}"/>
    <hyperlink ref="B33" location="'R3'!A1" display="R3" xr:uid="{00000000-0004-0000-0000-00001F000000}"/>
    <hyperlink ref="B34" location="'R4'!A1" display="R4" xr:uid="{00000000-0004-0000-0000-000020000000}"/>
    <hyperlink ref="B35" location="'R5'!A1" display="R5" xr:uid="{00000000-0004-0000-0000-000021000000}"/>
    <hyperlink ref="B36" location="'R6'!A1" display="R6" xr:uid="{00000000-0004-0000-0000-000022000000}"/>
    <hyperlink ref="C2" r:id="rId1" display="=@'A1'!$C$6:$G$6" xr:uid="{1740E6A6-7D1E-4437-866E-447A3F660BC7}"/>
    <hyperlink ref="C3" r:id="rId2" display="=@'A2'!$C$6:$G$6" xr:uid="{098DF0E0-8CAA-4A6D-882D-20EE90C04293}"/>
    <hyperlink ref="C4" r:id="rId3" display="=@'A3'!$C$6:$G$6" xr:uid="{3F5109C6-6AAA-442C-A7DD-17CDA2497BEF}"/>
    <hyperlink ref="C5" r:id="rId4" display="=@'A4'!$C$6:$G$6" xr:uid="{7A900B81-371A-4197-AC7F-0825700CCF45}"/>
    <hyperlink ref="C6" r:id="rId5" display="=@'A5'!$C$6:$G$6" xr:uid="{D18BADD3-986D-4BAC-81C8-9BAFE2F83FF4}"/>
    <hyperlink ref="C7" r:id="rId6" display="=@'A6'!$C$6:$G$6" xr:uid="{6ECAF3BC-81BB-48E4-944C-812B2E530C44}"/>
    <hyperlink ref="C8" r:id="rId7" display="=@'C1'!$C$6:$G$6" xr:uid="{1E8B0281-664F-49AD-9864-A91B8D0714A1}"/>
    <hyperlink ref="C17" r:id="rId8" display="=@'C10'!$C$6:$G$6" xr:uid="{20D35EBC-04AC-4CD8-9889-747254309CB1}"/>
    <hyperlink ref="C18" r:id="rId9" display="=@'C11'!$C$6:$G$6" xr:uid="{35E36157-D9B3-45CD-A6E5-540BDC2958D6}"/>
    <hyperlink ref="C9" r:id="rId10" display="=@'C2'!$C$6:$G$6" xr:uid="{D78CC859-F145-42EF-AE2A-CAB43DC6372E}"/>
    <hyperlink ref="C10" r:id="rId11" display="=@'C3'!$C$6:$G$6" xr:uid="{D1A3FB9B-62B6-43A7-963A-286FF50E9C12}"/>
    <hyperlink ref="C11" r:id="rId12" display="=@'C4'!$C$6:$G$6" xr:uid="{F0047231-0D82-4B96-A464-FF2680AAC89C}"/>
    <hyperlink ref="C12" r:id="rId13" display="=@'C5'!$C$6:$G$6" xr:uid="{929A1C9E-DA05-4DA5-9B58-CE97C6570262}"/>
    <hyperlink ref="C13" r:id="rId14" display="=@'C6'!$C$6:$G$6" xr:uid="{835AF3C8-3E7C-496D-AA14-6D5EC63520A4}"/>
    <hyperlink ref="C14" r:id="rId15" display="=@'C7'!$C$6:$G$6" xr:uid="{1339D7F0-5D0D-406E-A664-75853944A1AD}"/>
    <hyperlink ref="C15" r:id="rId16" display="=@'C8'!$C$6:$G$6" xr:uid="{974952B6-B547-4061-8F50-44302FD0CCD5}"/>
    <hyperlink ref="C16" r:id="rId17" display="=@'C9'!$C$6:$G$6" xr:uid="{36C033B5-28D0-4D4E-8799-69BBD0530220}"/>
    <hyperlink ref="C19" r:id="rId18" display="=@'F1'!$C$6:$G$6" xr:uid="{9971FDBF-884B-4148-87A8-20C926ADC180}"/>
    <hyperlink ref="C20" r:id="rId19" display="=@'F2'!$C$6:$G$6" xr:uid="{BC641D76-F95B-4D20-AE8F-8EEE8D0FFA16}"/>
    <hyperlink ref="C21" r:id="rId20" display="=@'F3'!$C$6:$G$6" xr:uid="{CBBF8C1E-5B9A-484A-9282-726386E11C98}"/>
    <hyperlink ref="C22" r:id="rId21" display="=@'F4'!$C$6:$G$6" xr:uid="{9ABEFDE8-25EF-452D-8479-4AA96EBE8379}"/>
    <hyperlink ref="C23" r:id="rId22" display="=@'F5'!$C$6:$G$6" xr:uid="{BF601065-B2D1-4B70-A6C7-7079082C7BA1}"/>
    <hyperlink ref="C24" r:id="rId23" display="=@'F6'!$C$6:$G$6" xr:uid="{74E13EF2-153D-4A8C-930C-48E04D9BD8C7}"/>
    <hyperlink ref="C25" r:id="rId24" display="=@'F7'!$C$6:$G$6" xr:uid="{56C4CAD8-FB35-4BD0-ABE0-BA1E63C8029B}"/>
    <hyperlink ref="C26" r:id="rId25" display="=@'N1'!$C$6:$G$6" xr:uid="{C2713764-3FC1-4265-8B7A-99F1777E20F2}"/>
    <hyperlink ref="C27" r:id="rId26" display="=@'N2'!$C$6:$G$6" xr:uid="{79FE3460-5837-4656-A226-E7B9B5CFC556}"/>
    <hyperlink ref="C28" r:id="rId27" display="=@'N3'!$C$6:$G$6" xr:uid="{093C24AE-F6DA-4B0B-BA1B-9B796C21E55F}"/>
    <hyperlink ref="C29" r:id="rId28" display="=@'N4'!$C$6:$G$6" xr:uid="{D6B361B2-D4E3-45DA-A074-1EC72E39D758}"/>
    <hyperlink ref="C30" r:id="rId29" display="=@'N5'!$C$6:$G$6" xr:uid="{7482541D-2243-412F-A83C-95B632C1F794}"/>
    <hyperlink ref="C31" r:id="rId30" display="=@'R1'!$C$6:$G$6" xr:uid="{A918617E-01C7-426F-BDFC-4E08CC1A178F}"/>
    <hyperlink ref="C32" r:id="rId31" display="=@'R2'!$C$6:$G$6" xr:uid="{66BF1A7F-79E4-47EA-BCD4-7A8EB3F3D8A0}"/>
    <hyperlink ref="C33" r:id="rId32" display="=@'R3'!$C$6:$G$6" xr:uid="{368E51BB-485C-4C1B-B57F-5AAFAAE9AA0A}"/>
    <hyperlink ref="C34" r:id="rId33" display="=@'R4'!$C$6:$G$6" xr:uid="{452F7AB4-45E3-4946-85D8-F619E88338F5}"/>
    <hyperlink ref="C35" r:id="rId34" display="=@'R5'!$C$6:$G$6" xr:uid="{51CA4631-32D5-4DF8-B74F-A117661082F4}"/>
    <hyperlink ref="C36" r:id="rId35" display="=@'R6'!$C$6:$G$6" xr:uid="{62AD6409-A693-44C4-AEB5-BB97A761D6B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O16"/>
  <sheetViews>
    <sheetView zoomScale="70" zoomScaleNormal="70" workbookViewId="0">
      <pane ySplit="9" topLeftCell="A10" activePane="bottomLeft" state="frozen"/>
      <selection pane="bottomLeft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16</v>
      </c>
      <c r="D2" s="64"/>
      <c r="E2" s="64"/>
      <c r="F2" s="64"/>
      <c r="G2" s="64"/>
      <c r="H2" s="7" t="s">
        <v>46</v>
      </c>
      <c r="I2" s="59" t="s">
        <v>446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447</v>
      </c>
      <c r="D3" s="59"/>
      <c r="E3" s="59"/>
      <c r="F3" s="59"/>
      <c r="G3" s="59"/>
      <c r="H3" s="7" t="s">
        <v>50</v>
      </c>
      <c r="I3" s="60" t="s">
        <v>448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449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450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412</v>
      </c>
      <c r="C7" s="61" t="s">
        <v>451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03.15" customHeight="1">
      <c r="A10" s="35"/>
      <c r="B10" s="65" t="s">
        <v>452</v>
      </c>
      <c r="C10" s="24" t="s">
        <v>453</v>
      </c>
      <c r="D10" s="24" t="s">
        <v>454</v>
      </c>
      <c r="E10" s="24" t="s">
        <v>455</v>
      </c>
      <c r="F10" s="24" t="s">
        <v>456</v>
      </c>
      <c r="G10" s="56" t="s">
        <v>457</v>
      </c>
      <c r="H10" s="18" t="s">
        <v>458</v>
      </c>
      <c r="I10" s="24" t="s">
        <v>459</v>
      </c>
      <c r="J10" s="18" t="s">
        <v>460</v>
      </c>
      <c r="K10" s="24" t="s">
        <v>461</v>
      </c>
      <c r="L10" s="24" t="s">
        <v>462</v>
      </c>
      <c r="M10" s="24" t="s">
        <v>463</v>
      </c>
      <c r="N10" s="24" t="s">
        <v>464</v>
      </c>
      <c r="O10" s="35" t="s">
        <v>58</v>
      </c>
    </row>
    <row r="11" spans="1:15" ht="100.9">
      <c r="A11" s="35" t="s">
        <v>58</v>
      </c>
      <c r="B11" s="65"/>
      <c r="C11" s="24" t="s">
        <v>465</v>
      </c>
      <c r="D11" s="24" t="s">
        <v>466</v>
      </c>
      <c r="E11" s="24" t="s">
        <v>467</v>
      </c>
      <c r="F11" s="24" t="s">
        <v>468</v>
      </c>
      <c r="G11" s="57"/>
      <c r="H11" s="18" t="s">
        <v>469</v>
      </c>
      <c r="I11" s="24" t="s">
        <v>470</v>
      </c>
      <c r="J11" s="18" t="s">
        <v>471</v>
      </c>
      <c r="K11" s="24"/>
      <c r="L11" s="24" t="s">
        <v>472</v>
      </c>
      <c r="M11" s="24" t="s">
        <v>473</v>
      </c>
      <c r="N11" s="24" t="s">
        <v>474</v>
      </c>
      <c r="O11" s="35"/>
    </row>
    <row r="12" spans="1:15" ht="115.15">
      <c r="A12" s="35" t="s">
        <v>58</v>
      </c>
      <c r="B12" s="65"/>
      <c r="C12" s="18" t="s">
        <v>58</v>
      </c>
      <c r="D12" s="24" t="s">
        <v>475</v>
      </c>
      <c r="E12" s="24" t="s">
        <v>476</v>
      </c>
      <c r="F12" s="24" t="s">
        <v>477</v>
      </c>
      <c r="G12" s="57"/>
      <c r="H12" s="18" t="s">
        <v>478</v>
      </c>
      <c r="I12" s="24" t="s">
        <v>479</v>
      </c>
      <c r="J12" s="18" t="s">
        <v>480</v>
      </c>
      <c r="K12" s="24" t="s">
        <v>481</v>
      </c>
      <c r="L12" s="24" t="s">
        <v>482</v>
      </c>
      <c r="M12" s="24" t="s">
        <v>483</v>
      </c>
      <c r="N12" s="24" t="s">
        <v>484</v>
      </c>
      <c r="O12" s="35"/>
    </row>
    <row r="13" spans="1:15" ht="86.45">
      <c r="A13" s="35"/>
      <c r="B13" s="65"/>
      <c r="C13" s="18" t="s">
        <v>58</v>
      </c>
      <c r="D13" s="24" t="s">
        <v>485</v>
      </c>
      <c r="E13" s="24" t="s">
        <v>486</v>
      </c>
      <c r="F13" s="43"/>
      <c r="G13" s="57"/>
      <c r="H13" s="18" t="s">
        <v>487</v>
      </c>
      <c r="I13" s="24" t="s">
        <v>488</v>
      </c>
      <c r="J13" s="43"/>
      <c r="K13" s="24"/>
      <c r="L13" s="43"/>
      <c r="M13" s="43"/>
      <c r="N13" s="24" t="s">
        <v>489</v>
      </c>
      <c r="O13" s="35"/>
    </row>
    <row r="14" spans="1:15" ht="86.45">
      <c r="A14" s="35"/>
      <c r="B14" s="65"/>
      <c r="C14" s="43"/>
      <c r="D14" s="24" t="s">
        <v>490</v>
      </c>
      <c r="E14" s="43"/>
      <c r="F14" s="43"/>
      <c r="G14" s="58"/>
      <c r="H14" s="43"/>
      <c r="I14" s="43"/>
      <c r="J14" s="43"/>
      <c r="K14" s="24" t="s">
        <v>491</v>
      </c>
      <c r="L14" s="43"/>
      <c r="M14" s="43"/>
      <c r="N14" s="43"/>
      <c r="O14" s="35"/>
    </row>
    <row r="15" spans="1:15"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</row>
    <row r="16" spans="1:15" ht="14.45" hidden="1" customHeight="1">
      <c r="K16" s="13" t="s">
        <v>492</v>
      </c>
    </row>
  </sheetData>
  <mergeCells count="14">
    <mergeCell ref="B10:B14"/>
    <mergeCell ref="G10:G14"/>
    <mergeCell ref="B1:G1"/>
    <mergeCell ref="C2:G2"/>
    <mergeCell ref="I2:N2"/>
    <mergeCell ref="C3:G3"/>
    <mergeCell ref="C4:G4"/>
    <mergeCell ref="I4:N4"/>
    <mergeCell ref="C5:G5"/>
    <mergeCell ref="I5:N5"/>
    <mergeCell ref="C6:G6"/>
    <mergeCell ref="I6:N6"/>
    <mergeCell ref="C7:N7"/>
    <mergeCell ref="I3:M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O16"/>
  <sheetViews>
    <sheetView zoomScale="70" zoomScaleNormal="70" workbookViewId="0">
      <pane ySplit="9" topLeftCell="A10" activePane="bottomLeft" state="frozen"/>
      <selection pane="bottomLeft" activeCell="B1" sqref="B1:G1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17</v>
      </c>
      <c r="D2" s="64"/>
      <c r="E2" s="64"/>
      <c r="F2" s="64"/>
      <c r="G2" s="64"/>
      <c r="H2" s="7" t="s">
        <v>46</v>
      </c>
      <c r="I2" s="59" t="s">
        <v>493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494</v>
      </c>
      <c r="D3" s="59"/>
      <c r="E3" s="59"/>
      <c r="F3" s="59"/>
      <c r="G3" s="59"/>
      <c r="H3" s="7" t="s">
        <v>50</v>
      </c>
      <c r="I3" s="60" t="s">
        <v>495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255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496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497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498</v>
      </c>
      <c r="C7" s="61" t="s">
        <v>499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44">
      <c r="A10" s="35"/>
      <c r="B10" s="67" t="s">
        <v>500</v>
      </c>
      <c r="C10" s="20" t="s">
        <v>501</v>
      </c>
      <c r="D10" s="20" t="s">
        <v>502</v>
      </c>
      <c r="E10" s="20" t="s">
        <v>503</v>
      </c>
      <c r="F10" s="20" t="s">
        <v>504</v>
      </c>
      <c r="G10" s="67" t="s">
        <v>505</v>
      </c>
      <c r="H10" s="20" t="s">
        <v>506</v>
      </c>
      <c r="I10" s="20" t="s">
        <v>507</v>
      </c>
      <c r="J10" s="20" t="s">
        <v>508</v>
      </c>
      <c r="K10" s="20" t="s">
        <v>509</v>
      </c>
      <c r="L10" s="20" t="s">
        <v>510</v>
      </c>
      <c r="M10" s="20" t="s">
        <v>511</v>
      </c>
      <c r="N10" s="20" t="s">
        <v>512</v>
      </c>
      <c r="O10" s="35" t="s">
        <v>58</v>
      </c>
    </row>
    <row r="11" spans="1:15" ht="100.9">
      <c r="A11" s="35" t="s">
        <v>58</v>
      </c>
      <c r="B11" s="67"/>
      <c r="C11" s="20" t="s">
        <v>513</v>
      </c>
      <c r="D11" s="20" t="s">
        <v>428</v>
      </c>
      <c r="E11" s="20" t="s">
        <v>514</v>
      </c>
      <c r="F11" s="20" t="s">
        <v>58</v>
      </c>
      <c r="G11" s="67"/>
      <c r="H11" s="20" t="s">
        <v>515</v>
      </c>
      <c r="I11" s="20" t="s">
        <v>516</v>
      </c>
      <c r="J11" s="20" t="s">
        <v>517</v>
      </c>
      <c r="K11" s="20" t="s">
        <v>518</v>
      </c>
      <c r="L11" s="20" t="s">
        <v>519</v>
      </c>
      <c r="M11" s="20" t="s">
        <v>520</v>
      </c>
      <c r="N11" s="20" t="s">
        <v>521</v>
      </c>
      <c r="O11" s="35"/>
    </row>
    <row r="12" spans="1:15" ht="72">
      <c r="A12" s="35" t="s">
        <v>58</v>
      </c>
      <c r="B12" s="67"/>
      <c r="C12" s="20" t="s">
        <v>522</v>
      </c>
      <c r="D12" s="20" t="s">
        <v>58</v>
      </c>
      <c r="E12" s="20" t="s">
        <v>523</v>
      </c>
      <c r="F12" s="20" t="s">
        <v>58</v>
      </c>
      <c r="G12" s="67"/>
      <c r="H12" s="20" t="s">
        <v>524</v>
      </c>
      <c r="I12" s="20" t="s">
        <v>525</v>
      </c>
      <c r="J12" s="20" t="s">
        <v>526</v>
      </c>
      <c r="K12" s="20" t="s">
        <v>527</v>
      </c>
      <c r="L12" s="20" t="s">
        <v>58</v>
      </c>
      <c r="M12" s="20" t="s">
        <v>528</v>
      </c>
      <c r="N12" s="20" t="s">
        <v>529</v>
      </c>
      <c r="O12" s="35"/>
    </row>
    <row r="13" spans="1:15" ht="72">
      <c r="A13" s="35"/>
      <c r="B13" s="67"/>
      <c r="C13" s="20" t="s">
        <v>58</v>
      </c>
      <c r="D13" s="20" t="s">
        <v>58</v>
      </c>
      <c r="E13" s="20" t="s">
        <v>530</v>
      </c>
      <c r="F13" s="44"/>
      <c r="G13" s="67"/>
      <c r="H13" s="20" t="s">
        <v>531</v>
      </c>
      <c r="I13" s="16" t="s">
        <v>428</v>
      </c>
      <c r="J13" s="20" t="s">
        <v>532</v>
      </c>
      <c r="K13" s="20" t="s">
        <v>58</v>
      </c>
      <c r="L13" s="44"/>
      <c r="M13" s="20" t="s">
        <v>58</v>
      </c>
      <c r="N13" s="20" t="s">
        <v>533</v>
      </c>
      <c r="O13" s="35"/>
    </row>
    <row r="14" spans="1:15" ht="43.15">
      <c r="A14" s="35"/>
      <c r="B14" s="67"/>
      <c r="C14" s="44"/>
      <c r="D14" s="20" t="s">
        <v>58</v>
      </c>
      <c r="E14" s="44"/>
      <c r="F14" s="44"/>
      <c r="G14" s="67"/>
      <c r="H14" s="20"/>
      <c r="I14" s="20" t="s">
        <v>428</v>
      </c>
      <c r="J14" s="44"/>
      <c r="K14" s="44"/>
      <c r="L14" s="44"/>
      <c r="M14" s="44"/>
      <c r="N14" s="20" t="s">
        <v>534</v>
      </c>
      <c r="O14" s="35"/>
    </row>
    <row r="15" spans="1:15" ht="43.15">
      <c r="A15" s="35"/>
      <c r="B15" s="67"/>
      <c r="C15" s="44"/>
      <c r="D15" s="20"/>
      <c r="E15" s="44"/>
      <c r="F15" s="44"/>
      <c r="G15" s="67"/>
      <c r="H15" s="20"/>
      <c r="I15" s="20"/>
      <c r="J15" s="44"/>
      <c r="K15" s="44"/>
      <c r="L15" s="44"/>
      <c r="M15" s="44"/>
      <c r="N15" s="20" t="s">
        <v>535</v>
      </c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O16"/>
  <sheetViews>
    <sheetView zoomScale="70" zoomScaleNormal="70" workbookViewId="0">
      <pane ySplit="9" topLeftCell="A10" activePane="bottomLeft" state="frozen"/>
      <selection pane="bottomLeft" activeCell="C7" sqref="C7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18</v>
      </c>
      <c r="D2" s="64"/>
      <c r="E2" s="64"/>
      <c r="F2" s="64"/>
      <c r="G2" s="64"/>
      <c r="H2" s="7" t="s">
        <v>46</v>
      </c>
      <c r="I2" s="59" t="s">
        <v>536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537</v>
      </c>
      <c r="D3" s="59"/>
      <c r="E3" s="59"/>
      <c r="F3" s="59"/>
      <c r="G3" s="59"/>
      <c r="H3" s="7" t="s">
        <v>50</v>
      </c>
      <c r="I3" s="60" t="s">
        <v>538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68" t="s">
        <v>539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540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215</v>
      </c>
      <c r="C7" s="61" t="s">
        <v>541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00.9">
      <c r="A10" s="35"/>
      <c r="B10" s="65" t="s">
        <v>542</v>
      </c>
      <c r="C10" s="24" t="s">
        <v>543</v>
      </c>
      <c r="D10" s="24" t="s">
        <v>544</v>
      </c>
      <c r="E10" s="24" t="s">
        <v>545</v>
      </c>
      <c r="F10" s="24" t="s">
        <v>546</v>
      </c>
      <c r="G10" s="65" t="s">
        <v>547</v>
      </c>
      <c r="H10" s="24" t="s">
        <v>548</v>
      </c>
      <c r="I10" s="24" t="s">
        <v>549</v>
      </c>
      <c r="J10" s="24" t="s">
        <v>550</v>
      </c>
      <c r="K10" s="24" t="s">
        <v>551</v>
      </c>
      <c r="L10" s="24" t="s">
        <v>552</v>
      </c>
      <c r="M10" s="24" t="s">
        <v>553</v>
      </c>
      <c r="N10" s="24" t="s">
        <v>554</v>
      </c>
      <c r="O10" s="35" t="s">
        <v>58</v>
      </c>
    </row>
    <row r="11" spans="1:15" ht="100.9">
      <c r="A11" s="35" t="s">
        <v>58</v>
      </c>
      <c r="B11" s="65"/>
      <c r="C11" s="24" t="s">
        <v>555</v>
      </c>
      <c r="D11" s="24" t="s">
        <v>556</v>
      </c>
      <c r="E11" s="24" t="s">
        <v>557</v>
      </c>
      <c r="F11" s="24" t="s">
        <v>558</v>
      </c>
      <c r="G11" s="65"/>
      <c r="H11" s="24" t="s">
        <v>559</v>
      </c>
      <c r="I11" s="24" t="s">
        <v>560</v>
      </c>
      <c r="J11" s="24" t="s">
        <v>561</v>
      </c>
      <c r="K11" s="24" t="s">
        <v>562</v>
      </c>
      <c r="L11" s="24" t="s">
        <v>563</v>
      </c>
      <c r="M11" s="24" t="s">
        <v>564</v>
      </c>
      <c r="N11" s="24" t="s">
        <v>565</v>
      </c>
      <c r="O11" s="35"/>
    </row>
    <row r="12" spans="1:15" ht="86.45">
      <c r="A12" s="35" t="s">
        <v>58</v>
      </c>
      <c r="B12" s="65"/>
      <c r="C12" s="24" t="s">
        <v>566</v>
      </c>
      <c r="D12" s="24" t="s">
        <v>567</v>
      </c>
      <c r="E12" s="24" t="s">
        <v>568</v>
      </c>
      <c r="F12" s="24" t="s">
        <v>569</v>
      </c>
      <c r="G12" s="65"/>
      <c r="H12" s="24" t="s">
        <v>570</v>
      </c>
      <c r="I12" s="24" t="s">
        <v>571</v>
      </c>
      <c r="J12" s="24" t="s">
        <v>572</v>
      </c>
      <c r="K12" s="24" t="s">
        <v>573</v>
      </c>
      <c r="L12" s="24" t="s">
        <v>574</v>
      </c>
      <c r="M12" s="24" t="s">
        <v>575</v>
      </c>
      <c r="N12" s="24" t="s">
        <v>576</v>
      </c>
      <c r="O12" s="35"/>
    </row>
    <row r="13" spans="1:15" ht="100.9">
      <c r="A13" s="35"/>
      <c r="B13" s="65"/>
      <c r="C13" s="24" t="s">
        <v>577</v>
      </c>
      <c r="D13" s="24" t="s">
        <v>578</v>
      </c>
      <c r="E13" s="24" t="s">
        <v>579</v>
      </c>
      <c r="F13" s="43"/>
      <c r="G13" s="65"/>
      <c r="H13" s="24" t="s">
        <v>580</v>
      </c>
      <c r="I13" s="24" t="s">
        <v>581</v>
      </c>
      <c r="J13" s="24" t="s">
        <v>582</v>
      </c>
      <c r="K13" s="24" t="s">
        <v>58</v>
      </c>
      <c r="L13" s="43"/>
      <c r="M13" s="24" t="s">
        <v>58</v>
      </c>
      <c r="N13" s="24" t="s">
        <v>583</v>
      </c>
      <c r="O13" s="35"/>
    </row>
    <row r="14" spans="1:15" ht="72">
      <c r="A14" s="35"/>
      <c r="B14" s="65"/>
      <c r="C14" s="43"/>
      <c r="D14" s="24" t="s">
        <v>584</v>
      </c>
      <c r="E14" s="43"/>
      <c r="F14" s="43"/>
      <c r="G14" s="65"/>
      <c r="H14" s="24" t="s">
        <v>585</v>
      </c>
      <c r="I14" s="24" t="s">
        <v>586</v>
      </c>
      <c r="J14" s="24" t="s">
        <v>587</v>
      </c>
      <c r="K14" s="43"/>
      <c r="L14" s="43"/>
      <c r="M14" s="43"/>
      <c r="N14" s="24" t="s">
        <v>588</v>
      </c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O16"/>
  <sheetViews>
    <sheetView zoomScale="70" zoomScaleNormal="70" workbookViewId="0">
      <pane ySplit="9" topLeftCell="A10" activePane="bottomLeft" state="frozen"/>
      <selection pane="bottomLeft" activeCell="D10" sqref="D10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19</v>
      </c>
      <c r="D2" s="64"/>
      <c r="E2" s="64"/>
      <c r="F2" s="64"/>
      <c r="G2" s="64"/>
      <c r="H2" s="7" t="s">
        <v>46</v>
      </c>
      <c r="I2" s="59" t="s">
        <v>589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590</v>
      </c>
      <c r="D3" s="59"/>
      <c r="E3" s="59"/>
      <c r="F3" s="59"/>
      <c r="G3" s="59"/>
      <c r="H3" s="7" t="s">
        <v>50</v>
      </c>
      <c r="I3" s="60" t="s">
        <v>591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592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593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594</v>
      </c>
      <c r="C7" s="61" t="s">
        <v>595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58.44999999999999">
      <c r="A10" s="35"/>
      <c r="B10" s="65" t="s">
        <v>596</v>
      </c>
      <c r="C10" s="24" t="s">
        <v>597</v>
      </c>
      <c r="D10" s="24" t="s">
        <v>598</v>
      </c>
      <c r="E10" s="24" t="s">
        <v>599</v>
      </c>
      <c r="F10" s="24" t="s">
        <v>600</v>
      </c>
      <c r="G10" s="65" t="s">
        <v>601</v>
      </c>
      <c r="H10" s="24" t="s">
        <v>602</v>
      </c>
      <c r="I10" s="18" t="s">
        <v>603</v>
      </c>
      <c r="J10" s="24" t="s">
        <v>604</v>
      </c>
      <c r="K10" s="24" t="s">
        <v>605</v>
      </c>
      <c r="L10" s="24" t="s">
        <v>606</v>
      </c>
      <c r="M10" s="24" t="s">
        <v>607</v>
      </c>
      <c r="N10" s="24" t="s">
        <v>608</v>
      </c>
      <c r="O10" s="35" t="s">
        <v>58</v>
      </c>
    </row>
    <row r="11" spans="1:15" ht="86.45">
      <c r="A11" s="35" t="s">
        <v>58</v>
      </c>
      <c r="B11" s="65"/>
      <c r="C11" s="24" t="s">
        <v>609</v>
      </c>
      <c r="D11" s="24" t="s">
        <v>610</v>
      </c>
      <c r="E11" s="24" t="s">
        <v>611</v>
      </c>
      <c r="F11" s="24" t="s">
        <v>612</v>
      </c>
      <c r="G11" s="65"/>
      <c r="H11" s="24" t="s">
        <v>613</v>
      </c>
      <c r="I11" s="18" t="s">
        <v>58</v>
      </c>
      <c r="J11" s="24" t="s">
        <v>614</v>
      </c>
      <c r="K11" s="24" t="s">
        <v>615</v>
      </c>
      <c r="L11" s="24" t="s">
        <v>58</v>
      </c>
      <c r="M11" s="24" t="s">
        <v>616</v>
      </c>
      <c r="N11" s="24" t="s">
        <v>617</v>
      </c>
      <c r="O11" s="35"/>
    </row>
    <row r="12" spans="1:15" ht="72">
      <c r="A12" s="35" t="s">
        <v>58</v>
      </c>
      <c r="B12" s="65"/>
      <c r="C12" s="24" t="s">
        <v>58</v>
      </c>
      <c r="D12" s="24" t="s">
        <v>618</v>
      </c>
      <c r="E12" s="24" t="s">
        <v>58</v>
      </c>
      <c r="F12" s="24" t="s">
        <v>58</v>
      </c>
      <c r="G12" s="65"/>
      <c r="H12" s="24" t="s">
        <v>619</v>
      </c>
      <c r="I12" s="18" t="s">
        <v>428</v>
      </c>
      <c r="J12" s="18" t="s">
        <v>58</v>
      </c>
      <c r="K12" s="24" t="s">
        <v>620</v>
      </c>
      <c r="L12" s="24" t="s">
        <v>58</v>
      </c>
      <c r="M12" s="24" t="s">
        <v>621</v>
      </c>
      <c r="N12" s="24" t="s">
        <v>622</v>
      </c>
      <c r="O12" s="35"/>
    </row>
    <row r="13" spans="1:15" ht="72">
      <c r="A13" s="35"/>
      <c r="B13" s="65"/>
      <c r="C13" s="24" t="s">
        <v>58</v>
      </c>
      <c r="D13" s="24" t="s">
        <v>623</v>
      </c>
      <c r="E13" s="24" t="s">
        <v>428</v>
      </c>
      <c r="F13" s="43"/>
      <c r="G13" s="65"/>
      <c r="H13" s="24" t="s">
        <v>58</v>
      </c>
      <c r="I13" s="18" t="s">
        <v>428</v>
      </c>
      <c r="J13" s="18" t="s">
        <v>58</v>
      </c>
      <c r="K13" s="24" t="s">
        <v>624</v>
      </c>
      <c r="L13" s="43"/>
      <c r="M13" s="24" t="s">
        <v>58</v>
      </c>
      <c r="N13" s="24" t="s">
        <v>625</v>
      </c>
      <c r="O13" s="35"/>
    </row>
    <row r="14" spans="1:15">
      <c r="A14" s="35"/>
      <c r="B14" s="65"/>
      <c r="C14" s="43"/>
      <c r="D14" s="24" t="s">
        <v>58</v>
      </c>
      <c r="E14" s="43"/>
      <c r="F14" s="43"/>
      <c r="G14" s="65"/>
      <c r="H14" s="24" t="s">
        <v>58</v>
      </c>
      <c r="I14" s="24" t="s">
        <v>428</v>
      </c>
      <c r="J14" s="43"/>
      <c r="K14" s="24" t="s">
        <v>58</v>
      </c>
      <c r="L14" s="43"/>
      <c r="M14" s="43"/>
      <c r="N14" s="43"/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O16"/>
  <sheetViews>
    <sheetView zoomScale="70" zoomScaleNormal="70" workbookViewId="0">
      <pane ySplit="9" topLeftCell="A10" activePane="bottomLeft" state="frozen"/>
      <selection pane="bottomLeft" activeCell="B1" sqref="B1:G1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20</v>
      </c>
      <c r="D2" s="64"/>
      <c r="E2" s="64"/>
      <c r="F2" s="64"/>
      <c r="G2" s="64"/>
      <c r="H2" s="7" t="s">
        <v>46</v>
      </c>
      <c r="I2" s="59" t="s">
        <v>626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627</v>
      </c>
      <c r="D3" s="59"/>
      <c r="E3" s="59"/>
      <c r="F3" s="59"/>
      <c r="G3" s="59"/>
      <c r="H3" s="7" t="s">
        <v>50</v>
      </c>
      <c r="I3" s="60" t="s">
        <v>628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629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630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412</v>
      </c>
      <c r="C7" s="61" t="s">
        <v>631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86.45">
      <c r="A10" s="35"/>
      <c r="B10" s="65" t="s">
        <v>632</v>
      </c>
      <c r="C10" s="24" t="s">
        <v>633</v>
      </c>
      <c r="D10" s="24" t="s">
        <v>634</v>
      </c>
      <c r="E10" s="24" t="s">
        <v>635</v>
      </c>
      <c r="F10" s="24" t="s">
        <v>636</v>
      </c>
      <c r="G10" s="65" t="s">
        <v>637</v>
      </c>
      <c r="H10" s="18" t="s">
        <v>638</v>
      </c>
      <c r="I10" s="18" t="s">
        <v>639</v>
      </c>
      <c r="J10" s="24" t="s">
        <v>640</v>
      </c>
      <c r="K10" s="24" t="s">
        <v>641</v>
      </c>
      <c r="L10" s="24" t="s">
        <v>642</v>
      </c>
      <c r="M10" s="24" t="s">
        <v>643</v>
      </c>
      <c r="N10" s="24" t="s">
        <v>644</v>
      </c>
      <c r="O10" s="35" t="s">
        <v>58</v>
      </c>
    </row>
    <row r="11" spans="1:15" ht="129.6">
      <c r="A11" s="35" t="s">
        <v>58</v>
      </c>
      <c r="B11" s="65"/>
      <c r="C11" s="24" t="s">
        <v>645</v>
      </c>
      <c r="D11" s="24" t="s">
        <v>646</v>
      </c>
      <c r="E11" s="24" t="s">
        <v>647</v>
      </c>
      <c r="F11" s="24" t="s">
        <v>648</v>
      </c>
      <c r="G11" s="65"/>
      <c r="H11" s="24" t="s">
        <v>649</v>
      </c>
      <c r="I11" s="24" t="s">
        <v>650</v>
      </c>
      <c r="J11" s="24" t="s">
        <v>651</v>
      </c>
      <c r="K11" s="24" t="s">
        <v>652</v>
      </c>
      <c r="L11" s="24" t="s">
        <v>653</v>
      </c>
      <c r="M11" s="24" t="s">
        <v>654</v>
      </c>
      <c r="N11" s="24" t="s">
        <v>655</v>
      </c>
      <c r="O11" s="35"/>
    </row>
    <row r="12" spans="1:15" ht="100.9">
      <c r="A12" s="35" t="s">
        <v>58</v>
      </c>
      <c r="B12" s="65"/>
      <c r="C12" s="24" t="s">
        <v>656</v>
      </c>
      <c r="D12" s="24" t="s">
        <v>657</v>
      </c>
      <c r="E12" s="24" t="s">
        <v>58</v>
      </c>
      <c r="F12" s="24" t="s">
        <v>658</v>
      </c>
      <c r="G12" s="65"/>
      <c r="H12" s="24" t="s">
        <v>659</v>
      </c>
      <c r="I12" s="24" t="s">
        <v>660</v>
      </c>
      <c r="J12" s="24" t="s">
        <v>661</v>
      </c>
      <c r="K12" s="24" t="s">
        <v>662</v>
      </c>
      <c r="L12" s="24" t="s">
        <v>663</v>
      </c>
      <c r="M12" s="24" t="s">
        <v>664</v>
      </c>
      <c r="N12" s="24" t="s">
        <v>665</v>
      </c>
      <c r="O12" s="35"/>
    </row>
    <row r="13" spans="1:15" ht="72">
      <c r="A13" s="35"/>
      <c r="B13" s="65"/>
      <c r="C13" s="24"/>
      <c r="D13" s="24" t="s">
        <v>666</v>
      </c>
      <c r="E13" s="24" t="s">
        <v>428</v>
      </c>
      <c r="F13" s="43"/>
      <c r="G13" s="65"/>
      <c r="H13" s="24" t="s">
        <v>667</v>
      </c>
      <c r="I13" s="18" t="s">
        <v>428</v>
      </c>
      <c r="J13" s="18" t="s">
        <v>58</v>
      </c>
      <c r="K13" s="24" t="s">
        <v>668</v>
      </c>
      <c r="L13" s="43"/>
      <c r="M13" s="24" t="s">
        <v>669</v>
      </c>
      <c r="N13" s="24" t="s">
        <v>670</v>
      </c>
      <c r="O13" s="35"/>
    </row>
    <row r="14" spans="1:15" ht="72">
      <c r="A14" s="35"/>
      <c r="B14" s="65"/>
      <c r="C14" s="43"/>
      <c r="D14" s="24" t="s">
        <v>671</v>
      </c>
      <c r="E14" s="43"/>
      <c r="F14" s="43"/>
      <c r="G14" s="65"/>
      <c r="H14" s="24" t="s">
        <v>672</v>
      </c>
      <c r="I14" s="24" t="s">
        <v>428</v>
      </c>
      <c r="J14" s="43"/>
      <c r="K14" s="43"/>
      <c r="L14" s="43"/>
      <c r="M14" s="43"/>
      <c r="N14" s="43"/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O16"/>
  <sheetViews>
    <sheetView zoomScale="70" zoomScaleNormal="70" workbookViewId="0">
      <pane ySplit="9" topLeftCell="A10" activePane="bottomLeft" state="frozen"/>
      <selection pane="bottomLeft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21</v>
      </c>
      <c r="D2" s="64"/>
      <c r="E2" s="64"/>
      <c r="F2" s="64"/>
      <c r="G2" s="64"/>
      <c r="H2" s="7" t="s">
        <v>46</v>
      </c>
      <c r="I2" s="59" t="s">
        <v>673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674</v>
      </c>
      <c r="D3" s="59"/>
      <c r="E3" s="59"/>
      <c r="F3" s="59"/>
      <c r="G3" s="59"/>
      <c r="H3" s="7" t="s">
        <v>50</v>
      </c>
      <c r="I3" s="60" t="s">
        <v>675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676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677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678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215</v>
      </c>
      <c r="C7" s="61" t="s">
        <v>679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29.6">
      <c r="A10" s="35"/>
      <c r="B10" s="65" t="s">
        <v>680</v>
      </c>
      <c r="C10" s="24" t="s">
        <v>681</v>
      </c>
      <c r="D10" s="24" t="s">
        <v>682</v>
      </c>
      <c r="E10" s="24" t="s">
        <v>683</v>
      </c>
      <c r="F10" s="24" t="s">
        <v>684</v>
      </c>
      <c r="G10" s="65" t="s">
        <v>685</v>
      </c>
      <c r="H10" s="18" t="s">
        <v>686</v>
      </c>
      <c r="I10" s="24" t="s">
        <v>687</v>
      </c>
      <c r="J10" s="18" t="s">
        <v>688</v>
      </c>
      <c r="K10" s="24" t="s">
        <v>689</v>
      </c>
      <c r="L10" s="24" t="s">
        <v>690</v>
      </c>
      <c r="M10" s="24" t="s">
        <v>691</v>
      </c>
      <c r="N10" s="24" t="s">
        <v>692</v>
      </c>
      <c r="O10" s="35" t="s">
        <v>58</v>
      </c>
    </row>
    <row r="11" spans="1:15" ht="115.15">
      <c r="A11" s="35" t="s">
        <v>58</v>
      </c>
      <c r="B11" s="65"/>
      <c r="C11" s="24" t="s">
        <v>58</v>
      </c>
      <c r="D11" s="24" t="s">
        <v>693</v>
      </c>
      <c r="E11" s="24" t="s">
        <v>694</v>
      </c>
      <c r="F11" s="24" t="s">
        <v>695</v>
      </c>
      <c r="G11" s="65"/>
      <c r="H11" s="18" t="s">
        <v>696</v>
      </c>
      <c r="I11" s="24" t="s">
        <v>697</v>
      </c>
      <c r="J11" s="18" t="s">
        <v>698</v>
      </c>
      <c r="K11" s="24" t="s">
        <v>699</v>
      </c>
      <c r="L11" s="24" t="s">
        <v>700</v>
      </c>
      <c r="M11" s="24" t="s">
        <v>701</v>
      </c>
      <c r="N11" s="24" t="s">
        <v>702</v>
      </c>
      <c r="O11" s="35"/>
    </row>
    <row r="12" spans="1:15" ht="86.45">
      <c r="A12" s="35" t="s">
        <v>58</v>
      </c>
      <c r="B12" s="65"/>
      <c r="C12" s="24" t="s">
        <v>58</v>
      </c>
      <c r="D12" s="24" t="s">
        <v>703</v>
      </c>
      <c r="E12" s="24" t="s">
        <v>704</v>
      </c>
      <c r="F12" s="43"/>
      <c r="G12" s="65"/>
      <c r="H12" s="18" t="s">
        <v>705</v>
      </c>
      <c r="I12" s="24" t="s">
        <v>706</v>
      </c>
      <c r="J12" s="18" t="s">
        <v>707</v>
      </c>
      <c r="K12" s="24" t="s">
        <v>708</v>
      </c>
      <c r="L12" s="24"/>
      <c r="M12" s="24" t="s">
        <v>709</v>
      </c>
      <c r="N12" s="24" t="s">
        <v>710</v>
      </c>
      <c r="O12" s="35"/>
    </row>
    <row r="13" spans="1:15" ht="86.45">
      <c r="A13" s="35"/>
      <c r="B13" s="65"/>
      <c r="C13" s="24" t="s">
        <v>58</v>
      </c>
      <c r="D13" s="24" t="s">
        <v>711</v>
      </c>
      <c r="E13" s="24" t="s">
        <v>712</v>
      </c>
      <c r="F13" s="43"/>
      <c r="G13" s="65"/>
      <c r="H13" s="24"/>
      <c r="I13" s="24" t="s">
        <v>713</v>
      </c>
      <c r="J13" s="24" t="s">
        <v>58</v>
      </c>
      <c r="K13" s="24" t="s">
        <v>714</v>
      </c>
      <c r="L13" s="24"/>
      <c r="M13" s="24"/>
      <c r="N13" s="24"/>
      <c r="O13" s="35"/>
    </row>
    <row r="14" spans="1:15">
      <c r="A14" s="35"/>
      <c r="B14" s="65"/>
      <c r="C14" s="43"/>
      <c r="D14" s="24"/>
      <c r="E14" s="24"/>
      <c r="F14" s="43"/>
      <c r="G14" s="65"/>
      <c r="H14" s="24"/>
      <c r="I14" s="24"/>
      <c r="J14" s="24"/>
      <c r="K14" s="24"/>
      <c r="L14" s="24" t="s">
        <v>58</v>
      </c>
      <c r="M14" s="24"/>
      <c r="N14" s="24"/>
      <c r="O14" s="35"/>
    </row>
    <row r="15" spans="1:15">
      <c r="A15" s="35"/>
      <c r="B15" s="65"/>
      <c r="C15" s="43"/>
      <c r="D15" s="24"/>
      <c r="E15" s="24"/>
      <c r="F15" s="43"/>
      <c r="G15" s="65"/>
      <c r="H15" s="24"/>
      <c r="I15" s="24"/>
      <c r="J15" s="24"/>
      <c r="K15" s="24"/>
      <c r="L15" s="43"/>
      <c r="M15" s="43"/>
      <c r="N15" s="43"/>
      <c r="O15" s="35"/>
    </row>
    <row r="16" spans="1:15">
      <c r="B16" s="1"/>
      <c r="C16" s="1"/>
      <c r="F16" s="1"/>
      <c r="G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O16"/>
  <sheetViews>
    <sheetView zoomScale="70" zoomScaleNormal="70" workbookViewId="0">
      <pane ySplit="9" topLeftCell="A10" activePane="bottomLeft" state="frozen"/>
      <selection pane="bottomLeft" activeCell="D10" sqref="D10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22</v>
      </c>
      <c r="D2" s="64"/>
      <c r="E2" s="64"/>
      <c r="F2" s="64"/>
      <c r="G2" s="64"/>
      <c r="H2" s="7" t="s">
        <v>46</v>
      </c>
      <c r="I2" s="59" t="s">
        <v>715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716</v>
      </c>
      <c r="D3" s="59"/>
      <c r="E3" s="59"/>
      <c r="F3" s="59"/>
      <c r="G3" s="59"/>
      <c r="H3" s="7" t="s">
        <v>50</v>
      </c>
      <c r="I3" s="60" t="s">
        <v>717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255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718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719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720</v>
      </c>
      <c r="C7" s="61" t="s">
        <v>721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58.44999999999999">
      <c r="A10" s="35"/>
      <c r="B10" s="65" t="s">
        <v>722</v>
      </c>
      <c r="C10" s="24" t="s">
        <v>723</v>
      </c>
      <c r="D10" s="24" t="s">
        <v>724</v>
      </c>
      <c r="E10" s="24" t="s">
        <v>725</v>
      </c>
      <c r="F10" s="24" t="s">
        <v>726</v>
      </c>
      <c r="G10" s="65" t="s">
        <v>727</v>
      </c>
      <c r="H10" s="24" t="s">
        <v>728</v>
      </c>
      <c r="I10" s="24" t="s">
        <v>729</v>
      </c>
      <c r="J10" s="24" t="s">
        <v>730</v>
      </c>
      <c r="K10" s="24" t="s">
        <v>731</v>
      </c>
      <c r="L10" s="24" t="s">
        <v>732</v>
      </c>
      <c r="M10" s="24" t="s">
        <v>733</v>
      </c>
      <c r="N10" s="24" t="s">
        <v>734</v>
      </c>
      <c r="O10" s="35" t="s">
        <v>58</v>
      </c>
    </row>
    <row r="11" spans="1:15" ht="86.45">
      <c r="A11" s="35" t="s">
        <v>58</v>
      </c>
      <c r="B11" s="65"/>
      <c r="C11" s="24" t="s">
        <v>735</v>
      </c>
      <c r="D11" s="24" t="s">
        <v>736</v>
      </c>
      <c r="E11" s="24" t="s">
        <v>737</v>
      </c>
      <c r="F11" s="24" t="s">
        <v>738</v>
      </c>
      <c r="G11" s="65"/>
      <c r="H11" s="24" t="s">
        <v>739</v>
      </c>
      <c r="I11" s="24" t="s">
        <v>740</v>
      </c>
      <c r="J11" s="24" t="s">
        <v>741</v>
      </c>
      <c r="K11" s="24" t="s">
        <v>742</v>
      </c>
      <c r="L11" s="24" t="s">
        <v>743</v>
      </c>
      <c r="M11" s="24" t="s">
        <v>58</v>
      </c>
      <c r="N11" s="24" t="s">
        <v>744</v>
      </c>
      <c r="O11" s="35"/>
    </row>
    <row r="12" spans="1:15" ht="115.15">
      <c r="A12" s="35" t="s">
        <v>58</v>
      </c>
      <c r="B12" s="65"/>
      <c r="C12" s="24" t="s">
        <v>58</v>
      </c>
      <c r="D12" s="24" t="s">
        <v>745</v>
      </c>
      <c r="E12" s="24" t="s">
        <v>746</v>
      </c>
      <c r="F12" s="24" t="s">
        <v>58</v>
      </c>
      <c r="G12" s="65"/>
      <c r="H12" s="24" t="s">
        <v>747</v>
      </c>
      <c r="I12" s="24" t="s">
        <v>748</v>
      </c>
      <c r="J12" s="24" t="s">
        <v>749</v>
      </c>
      <c r="K12" s="24" t="s">
        <v>750</v>
      </c>
      <c r="L12" s="24" t="s">
        <v>58</v>
      </c>
      <c r="M12" s="24" t="s">
        <v>58</v>
      </c>
      <c r="N12" s="24" t="s">
        <v>751</v>
      </c>
      <c r="O12" s="35"/>
    </row>
    <row r="13" spans="1:15" ht="100.9">
      <c r="A13" s="35"/>
      <c r="B13" s="65"/>
      <c r="C13" s="24" t="s">
        <v>58</v>
      </c>
      <c r="D13" s="24" t="s">
        <v>58</v>
      </c>
      <c r="E13" s="24" t="s">
        <v>752</v>
      </c>
      <c r="F13" s="43"/>
      <c r="G13" s="65"/>
      <c r="H13" s="24" t="s">
        <v>753</v>
      </c>
      <c r="I13" s="18" t="s">
        <v>428</v>
      </c>
      <c r="J13" s="24" t="s">
        <v>754</v>
      </c>
      <c r="K13" s="24" t="s">
        <v>58</v>
      </c>
      <c r="L13" s="43"/>
      <c r="M13" s="24" t="s">
        <v>58</v>
      </c>
      <c r="N13" s="24" t="s">
        <v>755</v>
      </c>
      <c r="O13" s="35"/>
    </row>
    <row r="14" spans="1:15" ht="86.45">
      <c r="A14" s="35"/>
      <c r="B14" s="65"/>
      <c r="C14" s="43"/>
      <c r="D14" s="24" t="s">
        <v>58</v>
      </c>
      <c r="E14" s="43"/>
      <c r="F14" s="43"/>
      <c r="G14" s="65"/>
      <c r="H14" s="24" t="s">
        <v>58</v>
      </c>
      <c r="I14" s="24" t="s">
        <v>428</v>
      </c>
      <c r="J14" s="24" t="s">
        <v>756</v>
      </c>
      <c r="K14" s="43"/>
      <c r="L14" s="43"/>
      <c r="M14" s="43"/>
      <c r="N14" s="43"/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O16"/>
  <sheetViews>
    <sheetView zoomScale="70" zoomScaleNormal="70" workbookViewId="0">
      <pane ySplit="9" topLeftCell="A10" activePane="bottomLeft" state="frozen"/>
      <selection pane="bottomLeft" activeCell="C7" sqref="C7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24</v>
      </c>
      <c r="D2" s="64"/>
      <c r="E2" s="64"/>
      <c r="F2" s="64"/>
      <c r="G2" s="64"/>
      <c r="H2" s="7" t="s">
        <v>46</v>
      </c>
      <c r="I2" s="59" t="s">
        <v>757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758</v>
      </c>
      <c r="D3" s="59"/>
      <c r="E3" s="59"/>
      <c r="F3" s="59"/>
      <c r="G3" s="59"/>
      <c r="H3" s="7" t="s">
        <v>50</v>
      </c>
      <c r="I3" s="60" t="s">
        <v>759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760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761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762</v>
      </c>
      <c r="C7" s="61" t="s">
        <v>763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4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29.6">
      <c r="A10" s="35"/>
      <c r="B10" s="65" t="s">
        <v>764</v>
      </c>
      <c r="C10" s="24" t="s">
        <v>765</v>
      </c>
      <c r="D10" s="24" t="s">
        <v>766</v>
      </c>
      <c r="E10" s="24" t="s">
        <v>767</v>
      </c>
      <c r="F10" s="24" t="s">
        <v>768</v>
      </c>
      <c r="G10" s="65" t="s">
        <v>769</v>
      </c>
      <c r="H10" s="24" t="s">
        <v>770</v>
      </c>
      <c r="I10" s="24" t="s">
        <v>771</v>
      </c>
      <c r="J10" s="24" t="s">
        <v>772</v>
      </c>
      <c r="K10" s="24" t="s">
        <v>773</v>
      </c>
      <c r="L10" s="24" t="s">
        <v>774</v>
      </c>
      <c r="M10" s="24" t="s">
        <v>775</v>
      </c>
      <c r="N10" s="24" t="s">
        <v>776</v>
      </c>
      <c r="O10" s="35" t="s">
        <v>58</v>
      </c>
    </row>
    <row r="11" spans="1:15" ht="72">
      <c r="A11" s="35" t="s">
        <v>58</v>
      </c>
      <c r="B11" s="65"/>
      <c r="C11" s="24" t="s">
        <v>777</v>
      </c>
      <c r="D11" s="24" t="s">
        <v>778</v>
      </c>
      <c r="E11" s="24" t="s">
        <v>779</v>
      </c>
      <c r="F11" s="24" t="s">
        <v>780</v>
      </c>
      <c r="G11" s="65"/>
      <c r="H11" s="24" t="s">
        <v>781</v>
      </c>
      <c r="I11" s="24" t="s">
        <v>782</v>
      </c>
      <c r="J11" s="24" t="s">
        <v>783</v>
      </c>
      <c r="K11" s="24" t="s">
        <v>784</v>
      </c>
      <c r="L11" s="24" t="s">
        <v>785</v>
      </c>
      <c r="M11" s="24" t="s">
        <v>786</v>
      </c>
      <c r="N11" s="24" t="s">
        <v>787</v>
      </c>
      <c r="O11" s="35"/>
    </row>
    <row r="12" spans="1:15" ht="100.9">
      <c r="A12" s="35" t="s">
        <v>58</v>
      </c>
      <c r="B12" s="65"/>
      <c r="C12" s="24" t="s">
        <v>58</v>
      </c>
      <c r="D12" s="24" t="s">
        <v>788</v>
      </c>
      <c r="E12" s="24" t="s">
        <v>789</v>
      </c>
      <c r="F12" s="24" t="s">
        <v>790</v>
      </c>
      <c r="G12" s="65"/>
      <c r="H12" s="24" t="s">
        <v>791</v>
      </c>
      <c r="I12" s="24" t="s">
        <v>792</v>
      </c>
      <c r="J12" s="24" t="s">
        <v>793</v>
      </c>
      <c r="K12" s="24" t="s">
        <v>794</v>
      </c>
      <c r="L12" s="24" t="s">
        <v>795</v>
      </c>
      <c r="M12" s="24" t="s">
        <v>796</v>
      </c>
      <c r="N12" s="24" t="s">
        <v>797</v>
      </c>
      <c r="O12" s="35"/>
    </row>
    <row r="13" spans="1:15" ht="100.9">
      <c r="A13" s="35"/>
      <c r="B13" s="65"/>
      <c r="C13" s="24" t="s">
        <v>58</v>
      </c>
      <c r="D13" s="24" t="s">
        <v>798</v>
      </c>
      <c r="E13" s="24" t="s">
        <v>799</v>
      </c>
      <c r="F13" s="43"/>
      <c r="G13" s="65"/>
      <c r="H13" s="24" t="s">
        <v>800</v>
      </c>
      <c r="I13" s="24" t="s">
        <v>801</v>
      </c>
      <c r="J13" s="24" t="s">
        <v>802</v>
      </c>
      <c r="K13" s="24" t="s">
        <v>803</v>
      </c>
      <c r="L13" s="43"/>
      <c r="M13" s="24" t="s">
        <v>58</v>
      </c>
      <c r="N13" s="24" t="s">
        <v>58</v>
      </c>
      <c r="O13" s="35"/>
    </row>
    <row r="14" spans="1:15" ht="72">
      <c r="A14" s="35"/>
      <c r="B14" s="65"/>
      <c r="C14" s="43"/>
      <c r="D14" s="24" t="s">
        <v>804</v>
      </c>
      <c r="E14" s="43"/>
      <c r="F14" s="43"/>
      <c r="G14" s="65"/>
      <c r="H14" s="24" t="s">
        <v>58</v>
      </c>
      <c r="I14" s="24" t="s">
        <v>805</v>
      </c>
      <c r="J14" s="24" t="s">
        <v>806</v>
      </c>
      <c r="K14" s="43"/>
      <c r="L14" s="43"/>
      <c r="M14" s="43"/>
      <c r="N14" s="43"/>
      <c r="O14" s="35"/>
    </row>
    <row r="15" spans="1:15" ht="115.15">
      <c r="A15" s="35"/>
      <c r="B15" s="65"/>
      <c r="C15" s="43"/>
      <c r="D15" s="24" t="s">
        <v>807</v>
      </c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O16"/>
  <sheetViews>
    <sheetView zoomScale="70" zoomScaleNormal="70" workbookViewId="0">
      <pane ySplit="9" topLeftCell="A10" activePane="bottomLeft" state="frozen"/>
      <selection pane="bottomLeft" activeCell="B1" sqref="B1:G1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25</v>
      </c>
      <c r="D2" s="64"/>
      <c r="E2" s="64"/>
      <c r="F2" s="64"/>
      <c r="G2" s="64"/>
      <c r="H2" s="7" t="s">
        <v>46</v>
      </c>
      <c r="I2" s="59" t="s">
        <v>808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809</v>
      </c>
      <c r="D3" s="59"/>
      <c r="E3" s="59"/>
      <c r="F3" s="59"/>
      <c r="G3" s="59"/>
      <c r="H3" s="7" t="s">
        <v>50</v>
      </c>
      <c r="I3" s="60" t="s">
        <v>810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113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811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812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762</v>
      </c>
      <c r="C7" s="61" t="s">
        <v>813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87.15">
      <c r="A10" s="32"/>
      <c r="B10" s="69" t="s">
        <v>814</v>
      </c>
      <c r="C10" s="31" t="s">
        <v>815</v>
      </c>
      <c r="D10" s="31" t="s">
        <v>816</v>
      </c>
      <c r="E10" s="31" t="s">
        <v>817</v>
      </c>
      <c r="F10" s="31" t="s">
        <v>818</v>
      </c>
      <c r="G10" s="69" t="s">
        <v>819</v>
      </c>
      <c r="H10" s="31" t="s">
        <v>820</v>
      </c>
      <c r="I10" s="31" t="s">
        <v>821</v>
      </c>
      <c r="J10" s="31" t="s">
        <v>822</v>
      </c>
      <c r="K10" s="31" t="s">
        <v>823</v>
      </c>
      <c r="L10" s="31" t="s">
        <v>824</v>
      </c>
      <c r="M10" s="31" t="s">
        <v>825</v>
      </c>
      <c r="N10" s="31" t="s">
        <v>826</v>
      </c>
      <c r="O10" s="32" t="s">
        <v>58</v>
      </c>
    </row>
    <row r="11" spans="1:15" ht="109.15">
      <c r="A11" s="32" t="s">
        <v>58</v>
      </c>
      <c r="B11" s="69"/>
      <c r="C11" s="31" t="s">
        <v>58</v>
      </c>
      <c r="D11" s="31" t="s">
        <v>827</v>
      </c>
      <c r="E11" s="31" t="s">
        <v>828</v>
      </c>
      <c r="F11" s="31" t="s">
        <v>829</v>
      </c>
      <c r="G11" s="69"/>
      <c r="H11" s="31" t="s">
        <v>830</v>
      </c>
      <c r="I11" s="31" t="s">
        <v>831</v>
      </c>
      <c r="J11" s="31" t="s">
        <v>832</v>
      </c>
      <c r="K11" s="31" t="s">
        <v>833</v>
      </c>
      <c r="L11" s="31" t="s">
        <v>834</v>
      </c>
      <c r="M11" s="31" t="s">
        <v>835</v>
      </c>
      <c r="N11" s="31" t="s">
        <v>836</v>
      </c>
      <c r="O11" s="32"/>
    </row>
    <row r="12" spans="1:15" ht="109.15">
      <c r="A12" s="32" t="s">
        <v>58</v>
      </c>
      <c r="B12" s="69"/>
      <c r="C12" s="31" t="s">
        <v>58</v>
      </c>
      <c r="D12" s="31" t="s">
        <v>837</v>
      </c>
      <c r="E12" s="31" t="s">
        <v>838</v>
      </c>
      <c r="F12" s="31" t="s">
        <v>839</v>
      </c>
      <c r="G12" s="69"/>
      <c r="H12" s="31" t="s">
        <v>840</v>
      </c>
      <c r="I12" s="31" t="s">
        <v>841</v>
      </c>
      <c r="J12" s="31" t="s">
        <v>842</v>
      </c>
      <c r="K12" s="31" t="s">
        <v>843</v>
      </c>
      <c r="L12" s="31" t="s">
        <v>844</v>
      </c>
      <c r="M12" s="31" t="s">
        <v>845</v>
      </c>
      <c r="N12" s="31" t="s">
        <v>846</v>
      </c>
      <c r="O12" s="32"/>
    </row>
    <row r="13" spans="1:15" ht="78">
      <c r="A13" s="32"/>
      <c r="B13" s="69"/>
      <c r="C13" s="31" t="s">
        <v>58</v>
      </c>
      <c r="D13" s="31" t="s">
        <v>847</v>
      </c>
      <c r="E13" s="31" t="s">
        <v>848</v>
      </c>
      <c r="F13" s="45"/>
      <c r="G13" s="69"/>
      <c r="H13" s="31" t="s">
        <v>58</v>
      </c>
      <c r="I13" s="31" t="s">
        <v>849</v>
      </c>
      <c r="J13" s="31" t="s">
        <v>850</v>
      </c>
      <c r="K13" s="31" t="s">
        <v>851</v>
      </c>
      <c r="L13" s="45"/>
      <c r="M13" s="31" t="s">
        <v>58</v>
      </c>
      <c r="N13" s="31" t="s">
        <v>58</v>
      </c>
      <c r="O13" s="32"/>
    </row>
    <row r="14" spans="1:15" ht="62.45">
      <c r="A14" s="32"/>
      <c r="B14" s="69"/>
      <c r="C14" s="45"/>
      <c r="D14" s="31" t="s">
        <v>852</v>
      </c>
      <c r="E14" s="45"/>
      <c r="F14" s="45"/>
      <c r="G14" s="69"/>
      <c r="H14" s="31" t="s">
        <v>58</v>
      </c>
      <c r="I14" s="31" t="s">
        <v>853</v>
      </c>
      <c r="J14" s="45"/>
      <c r="K14" s="45"/>
      <c r="L14" s="45"/>
      <c r="M14" s="45"/>
      <c r="N14" s="45"/>
      <c r="O14" s="32"/>
    </row>
    <row r="15" spans="1:15" ht="93.6">
      <c r="A15" s="32"/>
      <c r="B15" s="69"/>
      <c r="C15" s="45"/>
      <c r="D15" s="31" t="s">
        <v>854</v>
      </c>
      <c r="E15" s="45"/>
      <c r="F15" s="45"/>
      <c r="G15" s="69"/>
      <c r="H15" s="31"/>
      <c r="I15" s="31" t="s">
        <v>855</v>
      </c>
      <c r="J15" s="45"/>
      <c r="K15" s="45"/>
      <c r="L15" s="45"/>
      <c r="M15" s="45"/>
      <c r="N15" s="45"/>
      <c r="O15" s="32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O16"/>
  <sheetViews>
    <sheetView zoomScale="70" zoomScaleNormal="70" workbookViewId="0">
      <pane ySplit="9" topLeftCell="A10" activePane="bottomLeft" state="frozen"/>
      <selection pane="bottomLeft" activeCell="C7" sqref="C7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26</v>
      </c>
      <c r="D2" s="64"/>
      <c r="E2" s="64"/>
      <c r="F2" s="64"/>
      <c r="G2" s="64"/>
      <c r="H2" s="7" t="s">
        <v>46</v>
      </c>
      <c r="I2" s="59" t="s">
        <v>856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857</v>
      </c>
      <c r="D3" s="59"/>
      <c r="E3" s="59"/>
      <c r="F3" s="59"/>
      <c r="G3" s="59"/>
      <c r="H3" s="7" t="s">
        <v>50</v>
      </c>
      <c r="I3" s="60" t="s">
        <v>858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354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859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214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762</v>
      </c>
      <c r="C7" s="61" t="s">
        <v>860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09.15">
      <c r="A10" s="32"/>
      <c r="B10" s="70" t="s">
        <v>861</v>
      </c>
      <c r="C10" s="33" t="s">
        <v>862</v>
      </c>
      <c r="D10" s="33" t="s">
        <v>863</v>
      </c>
      <c r="E10" s="33" t="s">
        <v>864</v>
      </c>
      <c r="F10" s="33" t="s">
        <v>865</v>
      </c>
      <c r="G10" s="70" t="s">
        <v>866</v>
      </c>
      <c r="H10" s="33" t="s">
        <v>867</v>
      </c>
      <c r="I10" s="33" t="s">
        <v>868</v>
      </c>
      <c r="J10" s="33" t="s">
        <v>869</v>
      </c>
      <c r="K10" s="33" t="s">
        <v>870</v>
      </c>
      <c r="L10" s="33" t="s">
        <v>871</v>
      </c>
      <c r="M10" s="33" t="s">
        <v>872</v>
      </c>
      <c r="N10" s="33" t="s">
        <v>873</v>
      </c>
      <c r="O10" s="32" t="s">
        <v>58</v>
      </c>
    </row>
    <row r="11" spans="1:15" ht="124.9">
      <c r="A11" s="32" t="s">
        <v>58</v>
      </c>
      <c r="B11" s="70"/>
      <c r="C11" s="33" t="s">
        <v>874</v>
      </c>
      <c r="D11" s="33" t="s">
        <v>875</v>
      </c>
      <c r="E11" s="33" t="s">
        <v>876</v>
      </c>
      <c r="F11" s="33" t="s">
        <v>877</v>
      </c>
      <c r="G11" s="70"/>
      <c r="H11" s="33" t="s">
        <v>878</v>
      </c>
      <c r="I11" s="33" t="s">
        <v>879</v>
      </c>
      <c r="J11" s="33" t="s">
        <v>880</v>
      </c>
      <c r="K11" s="33" t="s">
        <v>881</v>
      </c>
      <c r="L11" s="33" t="s">
        <v>882</v>
      </c>
      <c r="M11" s="33" t="s">
        <v>883</v>
      </c>
      <c r="N11" s="33" t="s">
        <v>884</v>
      </c>
      <c r="O11" s="32"/>
    </row>
    <row r="12" spans="1:15" ht="93.6">
      <c r="A12" s="32" t="s">
        <v>58</v>
      </c>
      <c r="B12" s="70"/>
      <c r="C12" s="33" t="s">
        <v>58</v>
      </c>
      <c r="D12" s="33" t="s">
        <v>885</v>
      </c>
      <c r="E12" s="33" t="s">
        <v>886</v>
      </c>
      <c r="F12" s="33" t="s">
        <v>58</v>
      </c>
      <c r="G12" s="70"/>
      <c r="H12" s="33" t="s">
        <v>887</v>
      </c>
      <c r="I12" s="33" t="s">
        <v>888</v>
      </c>
      <c r="J12" s="33" t="s">
        <v>889</v>
      </c>
      <c r="K12" s="33" t="s">
        <v>890</v>
      </c>
      <c r="L12" s="33" t="s">
        <v>891</v>
      </c>
      <c r="M12" s="33" t="s">
        <v>892</v>
      </c>
      <c r="N12" s="33" t="s">
        <v>893</v>
      </c>
      <c r="O12" s="32"/>
    </row>
    <row r="13" spans="1:15" ht="93.6">
      <c r="A13" s="32"/>
      <c r="B13" s="70"/>
      <c r="C13" s="33" t="s">
        <v>58</v>
      </c>
      <c r="D13" s="33" t="s">
        <v>894</v>
      </c>
      <c r="E13" s="33" t="s">
        <v>428</v>
      </c>
      <c r="F13" s="46"/>
      <c r="G13" s="70"/>
      <c r="H13" s="33" t="s">
        <v>895</v>
      </c>
      <c r="I13" s="33" t="s">
        <v>896</v>
      </c>
      <c r="J13" s="34" t="s">
        <v>58</v>
      </c>
      <c r="K13" s="33" t="s">
        <v>58</v>
      </c>
      <c r="L13" s="46"/>
      <c r="M13" s="33" t="s">
        <v>58</v>
      </c>
      <c r="N13" s="33" t="s">
        <v>897</v>
      </c>
      <c r="O13" s="32"/>
    </row>
    <row r="14" spans="1:15" ht="62.45">
      <c r="A14" s="32"/>
      <c r="B14" s="70"/>
      <c r="C14" s="46"/>
      <c r="D14" s="33" t="s">
        <v>898</v>
      </c>
      <c r="E14" s="46"/>
      <c r="F14" s="46"/>
      <c r="G14" s="70"/>
      <c r="H14" s="33" t="s">
        <v>58</v>
      </c>
      <c r="I14" s="33" t="s">
        <v>899</v>
      </c>
      <c r="J14" s="46"/>
      <c r="K14" s="46"/>
      <c r="L14" s="46"/>
      <c r="M14" s="46"/>
      <c r="N14" s="33" t="s">
        <v>900</v>
      </c>
      <c r="O14" s="32"/>
    </row>
    <row r="15" spans="1:15" ht="62.45">
      <c r="A15" s="32"/>
      <c r="B15" s="70"/>
      <c r="C15" s="46"/>
      <c r="D15" s="33"/>
      <c r="E15" s="46"/>
      <c r="F15" s="46"/>
      <c r="G15" s="70"/>
      <c r="H15" s="33"/>
      <c r="I15" s="33" t="s">
        <v>901</v>
      </c>
      <c r="J15" s="46"/>
      <c r="K15" s="46"/>
      <c r="L15" s="46"/>
      <c r="M15" s="46"/>
      <c r="N15" s="46"/>
      <c r="O15" s="32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C7:N7"/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5"/>
  <sheetViews>
    <sheetView zoomScale="70" zoomScaleNormal="70" workbookViewId="0">
      <pane ySplit="9" topLeftCell="A10" activePane="bottomLeft" state="frozen"/>
      <selection pane="bottomLeft" activeCell="B1" sqref="B1:G1"/>
      <selection activeCell="D12" sqref="D12"/>
    </sheetView>
  </sheetViews>
  <sheetFormatPr defaultColWidth="0" defaultRowHeight="14.45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4</v>
      </c>
      <c r="D2" s="64"/>
      <c r="E2" s="64"/>
      <c r="F2" s="64"/>
      <c r="G2" s="64"/>
      <c r="H2" s="7" t="s">
        <v>46</v>
      </c>
      <c r="I2" s="59" t="s">
        <v>47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49</v>
      </c>
      <c r="D3" s="59"/>
      <c r="E3" s="59"/>
      <c r="F3" s="59"/>
      <c r="G3" s="59"/>
      <c r="H3" s="7" t="s">
        <v>50</v>
      </c>
      <c r="I3" s="60" t="s">
        <v>51</v>
      </c>
      <c r="J3" s="60"/>
      <c r="K3" s="60"/>
      <c r="L3" s="60"/>
      <c r="M3" s="60"/>
      <c r="N3" s="41"/>
      <c r="O3" s="1"/>
    </row>
    <row r="4" spans="1:15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57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60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61</v>
      </c>
      <c r="C7" s="61" t="s">
        <v>62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37.25">
      <c r="B10" s="56" t="s">
        <v>76</v>
      </c>
      <c r="C10" s="19" t="s">
        <v>77</v>
      </c>
      <c r="D10" s="43" t="s">
        <v>78</v>
      </c>
      <c r="E10" s="20" t="s">
        <v>79</v>
      </c>
      <c r="F10" s="21" t="s">
        <v>80</v>
      </c>
      <c r="G10" s="56" t="s">
        <v>81</v>
      </c>
      <c r="H10" s="43" t="s">
        <v>82</v>
      </c>
      <c r="I10" s="22" t="s">
        <v>83</v>
      </c>
      <c r="J10" s="16" t="s">
        <v>84</v>
      </c>
      <c r="K10" s="23" t="s">
        <v>85</v>
      </c>
      <c r="L10" s="43" t="s">
        <v>86</v>
      </c>
      <c r="M10" s="20" t="s">
        <v>87</v>
      </c>
      <c r="N10" s="24" t="s">
        <v>88</v>
      </c>
      <c r="O10" s="1" t="s">
        <v>58</v>
      </c>
    </row>
    <row r="11" spans="1:15" ht="100.9">
      <c r="A11" s="1" t="s">
        <v>58</v>
      </c>
      <c r="B11" s="57"/>
      <c r="C11" s="25" t="s">
        <v>58</v>
      </c>
      <c r="D11" s="20" t="s">
        <v>89</v>
      </c>
      <c r="E11" s="20" t="s">
        <v>90</v>
      </c>
      <c r="F11" s="21" t="s">
        <v>91</v>
      </c>
      <c r="G11" s="57"/>
      <c r="H11" s="26" t="s">
        <v>92</v>
      </c>
      <c r="I11" s="22" t="s">
        <v>93</v>
      </c>
      <c r="J11" s="16" t="s">
        <v>94</v>
      </c>
      <c r="K11" s="27" t="s">
        <v>95</v>
      </c>
      <c r="L11" s="43" t="s">
        <v>96</v>
      </c>
      <c r="M11" s="20" t="s">
        <v>97</v>
      </c>
      <c r="N11" s="24" t="s">
        <v>98</v>
      </c>
      <c r="O11" s="1"/>
    </row>
    <row r="12" spans="1:15" ht="72.599999999999994" customHeight="1">
      <c r="A12" s="1" t="s">
        <v>58</v>
      </c>
      <c r="B12" s="57"/>
      <c r="C12" s="18" t="s">
        <v>58</v>
      </c>
      <c r="D12" s="43" t="s">
        <v>99</v>
      </c>
      <c r="E12" s="43" t="s">
        <v>100</v>
      </c>
      <c r="F12" s="43" t="s">
        <v>58</v>
      </c>
      <c r="G12" s="57"/>
      <c r="H12" s="26" t="s">
        <v>101</v>
      </c>
      <c r="I12" s="22" t="s">
        <v>102</v>
      </c>
      <c r="J12" s="16" t="s">
        <v>103</v>
      </c>
      <c r="K12" s="27" t="s">
        <v>104</v>
      </c>
      <c r="L12" s="43"/>
      <c r="M12" s="20" t="s">
        <v>105</v>
      </c>
      <c r="N12" s="24" t="s">
        <v>106</v>
      </c>
      <c r="O12" s="1"/>
    </row>
    <row r="13" spans="1:15" ht="43.15">
      <c r="B13" s="57"/>
      <c r="C13" s="16" t="s">
        <v>58</v>
      </c>
      <c r="D13" s="43" t="s">
        <v>107</v>
      </c>
      <c r="E13" s="43"/>
      <c r="F13" s="43"/>
      <c r="G13" s="57"/>
      <c r="H13" s="43"/>
      <c r="I13" s="43" t="s">
        <v>108</v>
      </c>
      <c r="J13" s="42"/>
      <c r="K13" s="47" t="s">
        <v>58</v>
      </c>
      <c r="L13" s="43"/>
      <c r="M13" s="43"/>
      <c r="N13" s="43"/>
      <c r="O13" s="1"/>
    </row>
    <row r="14" spans="1:15" ht="43.15">
      <c r="B14" s="58"/>
      <c r="C14" s="43"/>
      <c r="D14" s="43"/>
      <c r="E14" s="43"/>
      <c r="F14" s="43"/>
      <c r="G14" s="58"/>
      <c r="H14" s="43"/>
      <c r="I14" s="43" t="s">
        <v>109</v>
      </c>
      <c r="J14" s="43"/>
      <c r="K14" s="43"/>
      <c r="L14" s="43"/>
      <c r="M14" s="43"/>
      <c r="N14" s="43"/>
      <c r="O14" s="1"/>
    </row>
    <row r="15" spans="1: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mergeCells count="14">
    <mergeCell ref="C4:G4"/>
    <mergeCell ref="I4:N4"/>
    <mergeCell ref="B1:G1"/>
    <mergeCell ref="C2:G2"/>
    <mergeCell ref="I2:N2"/>
    <mergeCell ref="C3:G3"/>
    <mergeCell ref="I3:M3"/>
    <mergeCell ref="B10:B14"/>
    <mergeCell ref="G10:G14"/>
    <mergeCell ref="C5:G5"/>
    <mergeCell ref="I5:N5"/>
    <mergeCell ref="C6:G6"/>
    <mergeCell ref="C7:N7"/>
    <mergeCell ref="I6:N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O16"/>
  <sheetViews>
    <sheetView zoomScale="70" zoomScaleNormal="70" workbookViewId="0">
      <pane ySplit="9" topLeftCell="A10" activePane="bottomLeft" state="frozen"/>
      <selection pane="bottomLeft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27</v>
      </c>
      <c r="D2" s="64"/>
      <c r="E2" s="64"/>
      <c r="F2" s="64"/>
      <c r="G2" s="64"/>
      <c r="H2" s="7" t="s">
        <v>46</v>
      </c>
      <c r="I2" s="59" t="s">
        <v>902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903</v>
      </c>
      <c r="D3" s="59"/>
      <c r="E3" s="59"/>
      <c r="F3" s="59"/>
      <c r="G3" s="59"/>
      <c r="H3" s="7" t="s">
        <v>50</v>
      </c>
      <c r="I3" s="60" t="s">
        <v>904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255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905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906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762</v>
      </c>
      <c r="C7" s="61" t="s">
        <v>907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86.45">
      <c r="A10" s="35"/>
      <c r="B10" s="65" t="s">
        <v>908</v>
      </c>
      <c r="C10" s="24" t="s">
        <v>909</v>
      </c>
      <c r="D10" s="24" t="s">
        <v>910</v>
      </c>
      <c r="E10" s="24" t="s">
        <v>911</v>
      </c>
      <c r="F10" s="24" t="s">
        <v>912</v>
      </c>
      <c r="G10" s="65" t="s">
        <v>913</v>
      </c>
      <c r="H10" s="24" t="s">
        <v>914</v>
      </c>
      <c r="I10" s="24" t="s">
        <v>915</v>
      </c>
      <c r="J10" s="24" t="s">
        <v>916</v>
      </c>
      <c r="K10" s="24" t="s">
        <v>917</v>
      </c>
      <c r="L10" s="24" t="s">
        <v>918</v>
      </c>
      <c r="M10" s="24" t="s">
        <v>919</v>
      </c>
      <c r="N10" s="24" t="s">
        <v>920</v>
      </c>
      <c r="O10" s="35" t="s">
        <v>58</v>
      </c>
    </row>
    <row r="11" spans="1:15" ht="86.45">
      <c r="A11" s="35" t="s">
        <v>58</v>
      </c>
      <c r="B11" s="65"/>
      <c r="C11" s="24" t="s">
        <v>921</v>
      </c>
      <c r="D11" s="24" t="s">
        <v>922</v>
      </c>
      <c r="E11" s="24" t="s">
        <v>923</v>
      </c>
      <c r="F11" s="24" t="s">
        <v>924</v>
      </c>
      <c r="G11" s="65"/>
      <c r="H11" s="24" t="s">
        <v>925</v>
      </c>
      <c r="I11" s="24" t="s">
        <v>926</v>
      </c>
      <c r="J11" s="24" t="s">
        <v>927</v>
      </c>
      <c r="K11" s="24" t="s">
        <v>928</v>
      </c>
      <c r="L11" s="24" t="s">
        <v>929</v>
      </c>
      <c r="M11" s="24" t="s">
        <v>930</v>
      </c>
      <c r="N11" s="24" t="s">
        <v>931</v>
      </c>
      <c r="O11" s="35"/>
    </row>
    <row r="12" spans="1:15" ht="129.6">
      <c r="A12" s="35" t="s">
        <v>58</v>
      </c>
      <c r="B12" s="65"/>
      <c r="C12" s="24" t="s">
        <v>58</v>
      </c>
      <c r="D12" s="24" t="s">
        <v>932</v>
      </c>
      <c r="E12" s="24" t="s">
        <v>933</v>
      </c>
      <c r="F12" s="24" t="s">
        <v>58</v>
      </c>
      <c r="G12" s="65"/>
      <c r="H12" s="24" t="s">
        <v>934</v>
      </c>
      <c r="I12" s="24" t="s">
        <v>935</v>
      </c>
      <c r="J12" s="18" t="s">
        <v>58</v>
      </c>
      <c r="K12" s="24" t="s">
        <v>936</v>
      </c>
      <c r="L12" s="24" t="s">
        <v>937</v>
      </c>
      <c r="M12" s="24" t="s">
        <v>938</v>
      </c>
      <c r="N12" s="24" t="s">
        <v>939</v>
      </c>
      <c r="O12" s="35"/>
    </row>
    <row r="13" spans="1:15" ht="86.45">
      <c r="A13" s="35"/>
      <c r="B13" s="65"/>
      <c r="C13" s="24" t="s">
        <v>58</v>
      </c>
      <c r="D13" s="24" t="s">
        <v>940</v>
      </c>
      <c r="E13" s="24" t="s">
        <v>941</v>
      </c>
      <c r="F13" s="43"/>
      <c r="G13" s="65"/>
      <c r="H13" s="24" t="s">
        <v>942</v>
      </c>
      <c r="I13" s="24" t="s">
        <v>943</v>
      </c>
      <c r="J13" s="18" t="s">
        <v>58</v>
      </c>
      <c r="K13" s="24" t="s">
        <v>944</v>
      </c>
      <c r="L13" s="43"/>
      <c r="M13" s="24" t="s">
        <v>58</v>
      </c>
      <c r="N13" s="24" t="s">
        <v>58</v>
      </c>
      <c r="O13" s="35"/>
    </row>
    <row r="14" spans="1:15" ht="72">
      <c r="A14" s="35"/>
      <c r="B14" s="65"/>
      <c r="C14" s="43"/>
      <c r="D14" s="24" t="s">
        <v>58</v>
      </c>
      <c r="E14" s="43"/>
      <c r="F14" s="43"/>
      <c r="G14" s="65"/>
      <c r="H14" s="24" t="s">
        <v>945</v>
      </c>
      <c r="I14" s="24" t="s">
        <v>946</v>
      </c>
      <c r="J14" s="43"/>
      <c r="K14" s="43"/>
      <c r="L14" s="43"/>
      <c r="M14" s="43"/>
      <c r="N14" s="43"/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O16"/>
  <sheetViews>
    <sheetView zoomScale="70" zoomScaleNormal="70" workbookViewId="0">
      <pane ySplit="9" topLeftCell="A10" activePane="bottomLeft" state="frozen"/>
      <selection pane="bottomLeft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28</v>
      </c>
      <c r="D2" s="64"/>
      <c r="E2" s="64"/>
      <c r="F2" s="64"/>
      <c r="G2" s="64"/>
      <c r="H2" s="7" t="s">
        <v>46</v>
      </c>
      <c r="I2" s="59" t="s">
        <v>947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948</v>
      </c>
      <c r="D3" s="59"/>
      <c r="E3" s="59"/>
      <c r="F3" s="59"/>
      <c r="G3" s="59"/>
      <c r="H3" s="7" t="s">
        <v>50</v>
      </c>
      <c r="I3" s="60" t="s">
        <v>949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409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950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951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762</v>
      </c>
      <c r="C7" s="61" t="s">
        <v>952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00.9">
      <c r="A10" s="35"/>
      <c r="B10" s="65" t="s">
        <v>953</v>
      </c>
      <c r="C10" s="24" t="s">
        <v>954</v>
      </c>
      <c r="D10" s="24" t="s">
        <v>955</v>
      </c>
      <c r="E10" s="24" t="s">
        <v>956</v>
      </c>
      <c r="F10" s="24" t="s">
        <v>957</v>
      </c>
      <c r="G10" s="65" t="s">
        <v>958</v>
      </c>
      <c r="H10" s="24" t="s">
        <v>959</v>
      </c>
      <c r="I10" s="24" t="s">
        <v>960</v>
      </c>
      <c r="J10" s="24" t="s">
        <v>961</v>
      </c>
      <c r="K10" s="24" t="s">
        <v>962</v>
      </c>
      <c r="L10" s="24" t="s">
        <v>963</v>
      </c>
      <c r="M10" s="24" t="s">
        <v>964</v>
      </c>
      <c r="N10" s="24" t="s">
        <v>965</v>
      </c>
      <c r="O10" s="35" t="s">
        <v>58</v>
      </c>
    </row>
    <row r="11" spans="1:15" ht="115.15">
      <c r="A11" s="35" t="s">
        <v>58</v>
      </c>
      <c r="B11" s="65"/>
      <c r="C11" s="24" t="s">
        <v>966</v>
      </c>
      <c r="D11" s="24" t="s">
        <v>967</v>
      </c>
      <c r="E11" s="24" t="s">
        <v>968</v>
      </c>
      <c r="F11" s="24" t="s">
        <v>58</v>
      </c>
      <c r="G11" s="65"/>
      <c r="H11" s="24" t="s">
        <v>969</v>
      </c>
      <c r="I11" s="24" t="s">
        <v>970</v>
      </c>
      <c r="J11" s="24" t="s">
        <v>971</v>
      </c>
      <c r="K11" s="24" t="s">
        <v>972</v>
      </c>
      <c r="L11" s="24" t="s">
        <v>973</v>
      </c>
      <c r="M11" s="24" t="s">
        <v>974</v>
      </c>
      <c r="N11" s="24" t="s">
        <v>975</v>
      </c>
      <c r="O11" s="35"/>
    </row>
    <row r="12" spans="1:15" ht="86.45">
      <c r="A12" s="35" t="s">
        <v>58</v>
      </c>
      <c r="B12" s="65"/>
      <c r="C12" s="24" t="s">
        <v>58</v>
      </c>
      <c r="D12" s="24" t="s">
        <v>976</v>
      </c>
      <c r="E12" s="24" t="s">
        <v>977</v>
      </c>
      <c r="F12" s="24" t="s">
        <v>58</v>
      </c>
      <c r="G12" s="65"/>
      <c r="H12" s="24" t="s">
        <v>978</v>
      </c>
      <c r="I12" s="24" t="s">
        <v>979</v>
      </c>
      <c r="J12" s="24" t="s">
        <v>980</v>
      </c>
      <c r="K12" s="24" t="s">
        <v>981</v>
      </c>
      <c r="L12" s="24" t="s">
        <v>58</v>
      </c>
      <c r="M12" s="24" t="s">
        <v>982</v>
      </c>
      <c r="N12" s="24" t="s">
        <v>983</v>
      </c>
      <c r="O12" s="35"/>
    </row>
    <row r="13" spans="1:15" ht="57.6">
      <c r="A13" s="35"/>
      <c r="B13" s="65"/>
      <c r="C13" s="24" t="s">
        <v>58</v>
      </c>
      <c r="D13" s="24" t="s">
        <v>58</v>
      </c>
      <c r="E13" s="24" t="s">
        <v>428</v>
      </c>
      <c r="F13" s="43"/>
      <c r="G13" s="65"/>
      <c r="H13" s="24" t="s">
        <v>984</v>
      </c>
      <c r="I13" s="24" t="s">
        <v>985</v>
      </c>
      <c r="J13" s="18" t="s">
        <v>58</v>
      </c>
      <c r="K13" s="24" t="s">
        <v>58</v>
      </c>
      <c r="L13" s="43"/>
      <c r="M13" s="24" t="s">
        <v>58</v>
      </c>
      <c r="N13" s="24" t="s">
        <v>58</v>
      </c>
      <c r="O13" s="35"/>
    </row>
    <row r="14" spans="1:15" ht="43.15">
      <c r="A14" s="35"/>
      <c r="B14" s="65"/>
      <c r="C14" s="43"/>
      <c r="D14" s="24" t="s">
        <v>58</v>
      </c>
      <c r="E14" s="43"/>
      <c r="F14" s="43"/>
      <c r="G14" s="65"/>
      <c r="H14" s="24" t="s">
        <v>58</v>
      </c>
      <c r="I14" s="24" t="s">
        <v>986</v>
      </c>
      <c r="J14" s="43"/>
      <c r="K14" s="43"/>
      <c r="L14" s="43"/>
      <c r="M14" s="43"/>
      <c r="N14" s="43"/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O16"/>
  <sheetViews>
    <sheetView zoomScale="70" zoomScaleNormal="70" workbookViewId="0">
      <pane ySplit="9" topLeftCell="A10" activePane="bottomLeft" state="frozen"/>
      <selection pane="bottomLeft" activeCell="C7" sqref="C7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29</v>
      </c>
      <c r="D2" s="64"/>
      <c r="E2" s="64"/>
      <c r="F2" s="64"/>
      <c r="G2" s="64"/>
      <c r="H2" s="7" t="s">
        <v>46</v>
      </c>
      <c r="I2" s="59" t="s">
        <v>987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988</v>
      </c>
      <c r="D3" s="59"/>
      <c r="E3" s="59"/>
      <c r="F3" s="59"/>
      <c r="G3" s="59"/>
      <c r="H3" s="7" t="s">
        <v>50</v>
      </c>
      <c r="I3" s="60" t="s">
        <v>989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255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990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257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762</v>
      </c>
      <c r="C7" s="61" t="s">
        <v>991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58.44999999999999">
      <c r="A10" s="35"/>
      <c r="B10" s="65" t="s">
        <v>992</v>
      </c>
      <c r="C10" s="24" t="s">
        <v>993</v>
      </c>
      <c r="D10" s="24" t="s">
        <v>994</v>
      </c>
      <c r="E10" s="24" t="s">
        <v>995</v>
      </c>
      <c r="F10" s="24" t="s">
        <v>996</v>
      </c>
      <c r="G10" s="65" t="s">
        <v>997</v>
      </c>
      <c r="H10" s="24" t="s">
        <v>998</v>
      </c>
      <c r="I10" s="24" t="s">
        <v>999</v>
      </c>
      <c r="J10" s="24" t="s">
        <v>1000</v>
      </c>
      <c r="K10" s="24" t="s">
        <v>1001</v>
      </c>
      <c r="L10" s="24" t="s">
        <v>1002</v>
      </c>
      <c r="M10" s="24" t="s">
        <v>1003</v>
      </c>
      <c r="N10" s="24" t="s">
        <v>1004</v>
      </c>
      <c r="O10" s="35" t="s">
        <v>58</v>
      </c>
    </row>
    <row r="11" spans="1:15" ht="100.9">
      <c r="A11" s="35" t="s">
        <v>58</v>
      </c>
      <c r="B11" s="65"/>
      <c r="C11" s="24" t="s">
        <v>1005</v>
      </c>
      <c r="D11" s="24" t="s">
        <v>1006</v>
      </c>
      <c r="E11" s="24" t="s">
        <v>1007</v>
      </c>
      <c r="F11" s="24" t="s">
        <v>58</v>
      </c>
      <c r="G11" s="65"/>
      <c r="H11" s="24" t="s">
        <v>1008</v>
      </c>
      <c r="I11" s="24" t="s">
        <v>1009</v>
      </c>
      <c r="J11" s="24" t="s">
        <v>1010</v>
      </c>
      <c r="K11" s="24" t="s">
        <v>1011</v>
      </c>
      <c r="L11" s="24" t="s">
        <v>1012</v>
      </c>
      <c r="M11" s="24" t="s">
        <v>1013</v>
      </c>
      <c r="N11" s="24" t="s">
        <v>1014</v>
      </c>
      <c r="O11" s="35"/>
    </row>
    <row r="12" spans="1:15" ht="86.45">
      <c r="A12" s="35" t="s">
        <v>58</v>
      </c>
      <c r="B12" s="65"/>
      <c r="C12" s="24" t="s">
        <v>58</v>
      </c>
      <c r="D12" s="24" t="s">
        <v>1015</v>
      </c>
      <c r="E12" s="24" t="s">
        <v>1016</v>
      </c>
      <c r="F12" s="24" t="s">
        <v>58</v>
      </c>
      <c r="G12" s="65"/>
      <c r="H12" s="24" t="s">
        <v>1017</v>
      </c>
      <c r="I12" s="24" t="s">
        <v>1018</v>
      </c>
      <c r="J12" s="18" t="s">
        <v>58</v>
      </c>
      <c r="K12" s="24" t="s">
        <v>1019</v>
      </c>
      <c r="L12" s="24" t="s">
        <v>58</v>
      </c>
      <c r="M12" s="24" t="s">
        <v>58</v>
      </c>
      <c r="N12" s="24" t="s">
        <v>1020</v>
      </c>
      <c r="O12" s="35"/>
    </row>
    <row r="13" spans="1:15" ht="100.9">
      <c r="A13" s="35"/>
      <c r="B13" s="65"/>
      <c r="C13" s="24" t="s">
        <v>58</v>
      </c>
      <c r="D13" s="24" t="s">
        <v>58</v>
      </c>
      <c r="E13" s="24" t="s">
        <v>428</v>
      </c>
      <c r="F13" s="43"/>
      <c r="G13" s="65"/>
      <c r="H13" s="24" t="s">
        <v>58</v>
      </c>
      <c r="I13" s="24" t="s">
        <v>1021</v>
      </c>
      <c r="J13" s="18" t="s">
        <v>58</v>
      </c>
      <c r="K13" s="24" t="s">
        <v>58</v>
      </c>
      <c r="L13" s="43"/>
      <c r="M13" s="24" t="s">
        <v>58</v>
      </c>
      <c r="N13" s="24" t="s">
        <v>1022</v>
      </c>
      <c r="O13" s="35"/>
    </row>
    <row r="14" spans="1:15">
      <c r="A14" s="35"/>
      <c r="B14" s="65"/>
      <c r="C14" s="43"/>
      <c r="D14" s="24" t="s">
        <v>58</v>
      </c>
      <c r="E14" s="43"/>
      <c r="F14" s="43"/>
      <c r="G14" s="65"/>
      <c r="H14" s="24" t="s">
        <v>58</v>
      </c>
      <c r="I14" s="24" t="s">
        <v>428</v>
      </c>
      <c r="J14" s="43"/>
      <c r="K14" s="43"/>
      <c r="L14" s="43"/>
      <c r="M14" s="43"/>
      <c r="N14" s="43"/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O16"/>
  <sheetViews>
    <sheetView zoomScale="70" zoomScaleNormal="70" workbookViewId="0">
      <pane ySplit="9" topLeftCell="A10" activePane="bottomLeft" state="frozen"/>
      <selection pane="bottomLeft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30</v>
      </c>
      <c r="D2" s="64"/>
      <c r="E2" s="64"/>
      <c r="F2" s="64"/>
      <c r="G2" s="64"/>
      <c r="H2" s="7" t="s">
        <v>46</v>
      </c>
      <c r="I2" s="59" t="s">
        <v>1023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1024</v>
      </c>
      <c r="D3" s="59"/>
      <c r="E3" s="59"/>
      <c r="F3" s="59"/>
      <c r="G3" s="59"/>
      <c r="H3" s="7" t="s">
        <v>50</v>
      </c>
      <c r="I3" s="60" t="s">
        <v>1025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1026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1027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762</v>
      </c>
      <c r="C7" s="61" t="s">
        <v>1028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15.15">
      <c r="A10" s="35"/>
      <c r="B10" s="65" t="s">
        <v>1029</v>
      </c>
      <c r="C10" s="24" t="s">
        <v>1030</v>
      </c>
      <c r="D10" s="24" t="s">
        <v>1031</v>
      </c>
      <c r="E10" s="24" t="s">
        <v>1032</v>
      </c>
      <c r="F10" s="24" t="s">
        <v>1033</v>
      </c>
      <c r="G10" s="65" t="s">
        <v>1034</v>
      </c>
      <c r="H10" s="24" t="s">
        <v>1035</v>
      </c>
      <c r="I10" s="24" t="s">
        <v>1036</v>
      </c>
      <c r="J10" s="24" t="s">
        <v>1037</v>
      </c>
      <c r="K10" s="24" t="s">
        <v>1038</v>
      </c>
      <c r="L10" s="24" t="s">
        <v>1039</v>
      </c>
      <c r="M10" s="24" t="s">
        <v>1040</v>
      </c>
      <c r="N10" s="24" t="s">
        <v>1041</v>
      </c>
      <c r="O10" s="35" t="s">
        <v>58</v>
      </c>
    </row>
    <row r="11" spans="1:15" ht="115.15">
      <c r="A11" s="35" t="s">
        <v>58</v>
      </c>
      <c r="B11" s="65"/>
      <c r="C11" s="24" t="s">
        <v>1042</v>
      </c>
      <c r="D11" s="24" t="s">
        <v>1043</v>
      </c>
      <c r="E11" s="24" t="s">
        <v>1044</v>
      </c>
      <c r="F11" s="24" t="s">
        <v>58</v>
      </c>
      <c r="G11" s="65"/>
      <c r="H11" s="24" t="s">
        <v>1045</v>
      </c>
      <c r="I11" s="24" t="s">
        <v>1046</v>
      </c>
      <c r="J11" s="24" t="s">
        <v>1047</v>
      </c>
      <c r="K11" s="24" t="s">
        <v>1048</v>
      </c>
      <c r="L11" s="24" t="s">
        <v>1049</v>
      </c>
      <c r="M11" s="24" t="s">
        <v>1050</v>
      </c>
      <c r="N11" s="24" t="s">
        <v>1051</v>
      </c>
      <c r="O11" s="35"/>
    </row>
    <row r="12" spans="1:15" ht="100.9">
      <c r="A12" s="35" t="s">
        <v>58</v>
      </c>
      <c r="B12" s="65"/>
      <c r="C12" s="24" t="s">
        <v>58</v>
      </c>
      <c r="D12" s="24" t="s">
        <v>1052</v>
      </c>
      <c r="E12" s="24" t="s">
        <v>1053</v>
      </c>
      <c r="F12" s="24" t="s">
        <v>58</v>
      </c>
      <c r="G12" s="65"/>
      <c r="H12" s="24" t="s">
        <v>1054</v>
      </c>
      <c r="I12" s="24" t="s">
        <v>1055</v>
      </c>
      <c r="J12" s="18" t="s">
        <v>58</v>
      </c>
      <c r="K12" s="24" t="s">
        <v>1056</v>
      </c>
      <c r="L12" s="24" t="s">
        <v>58</v>
      </c>
      <c r="M12" s="24" t="s">
        <v>1057</v>
      </c>
      <c r="N12" s="24" t="s">
        <v>1058</v>
      </c>
      <c r="O12" s="35"/>
    </row>
    <row r="13" spans="1:15" ht="72">
      <c r="A13" s="35"/>
      <c r="B13" s="65"/>
      <c r="C13" s="24" t="s">
        <v>58</v>
      </c>
      <c r="D13" s="24" t="s">
        <v>58</v>
      </c>
      <c r="E13" s="24" t="s">
        <v>428</v>
      </c>
      <c r="F13" s="43"/>
      <c r="G13" s="65"/>
      <c r="H13" s="24" t="s">
        <v>1059</v>
      </c>
      <c r="I13" s="24" t="s">
        <v>1060</v>
      </c>
      <c r="J13" s="18" t="s">
        <v>58</v>
      </c>
      <c r="K13" s="24" t="s">
        <v>58</v>
      </c>
      <c r="L13" s="43"/>
      <c r="M13" s="24" t="s">
        <v>58</v>
      </c>
      <c r="N13" s="24" t="s">
        <v>58</v>
      </c>
      <c r="O13" s="35"/>
    </row>
    <row r="14" spans="1:15">
      <c r="A14" s="35"/>
      <c r="B14" s="65"/>
      <c r="C14" s="43"/>
      <c r="D14" s="24" t="s">
        <v>58</v>
      </c>
      <c r="E14" s="43"/>
      <c r="F14" s="43"/>
      <c r="G14" s="65"/>
      <c r="H14" s="24" t="s">
        <v>58</v>
      </c>
      <c r="I14" s="24" t="s">
        <v>428</v>
      </c>
      <c r="J14" s="43"/>
      <c r="K14" s="43"/>
      <c r="L14" s="43"/>
      <c r="M14" s="43"/>
      <c r="N14" s="43"/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O16"/>
  <sheetViews>
    <sheetView zoomScale="70" zoomScaleNormal="70" workbookViewId="0">
      <pane ySplit="9" topLeftCell="A10" activePane="bottomLeft" state="frozen"/>
      <selection pane="bottomLeft" activeCell="C7" sqref="C7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31</v>
      </c>
      <c r="D2" s="64"/>
      <c r="E2" s="64"/>
      <c r="F2" s="64"/>
      <c r="G2" s="64"/>
      <c r="H2" s="7" t="s">
        <v>46</v>
      </c>
      <c r="I2" s="59" t="s">
        <v>1061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1062</v>
      </c>
      <c r="D3" s="59"/>
      <c r="E3" s="59"/>
      <c r="F3" s="59"/>
      <c r="G3" s="59"/>
      <c r="H3" s="7" t="s">
        <v>50</v>
      </c>
      <c r="I3" s="60" t="s">
        <v>1063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1064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1065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762</v>
      </c>
      <c r="C7" s="61" t="s">
        <v>952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44">
      <c r="A10" s="35"/>
      <c r="B10" s="65" t="s">
        <v>1066</v>
      </c>
      <c r="C10" s="24" t="s">
        <v>1067</v>
      </c>
      <c r="D10" s="24" t="s">
        <v>1068</v>
      </c>
      <c r="E10" s="24" t="s">
        <v>1069</v>
      </c>
      <c r="F10" s="24" t="s">
        <v>1070</v>
      </c>
      <c r="G10" s="65" t="s">
        <v>1071</v>
      </c>
      <c r="H10" s="24" t="s">
        <v>1072</v>
      </c>
      <c r="I10" s="24" t="s">
        <v>1073</v>
      </c>
      <c r="J10" s="24" t="s">
        <v>1074</v>
      </c>
      <c r="K10" s="24" t="s">
        <v>1075</v>
      </c>
      <c r="L10" s="24" t="s">
        <v>1076</v>
      </c>
      <c r="M10" s="24" t="s">
        <v>1077</v>
      </c>
      <c r="N10" s="24" t="s">
        <v>1078</v>
      </c>
      <c r="O10" s="35" t="s">
        <v>58</v>
      </c>
    </row>
    <row r="11" spans="1:15" ht="86.45">
      <c r="A11" s="35" t="s">
        <v>58</v>
      </c>
      <c r="B11" s="65"/>
      <c r="C11" s="24" t="s">
        <v>58</v>
      </c>
      <c r="D11" s="24" t="s">
        <v>1079</v>
      </c>
      <c r="E11" s="24" t="s">
        <v>1080</v>
      </c>
      <c r="F11" s="24" t="s">
        <v>1081</v>
      </c>
      <c r="G11" s="65"/>
      <c r="H11" s="24" t="s">
        <v>1082</v>
      </c>
      <c r="I11" s="24" t="s">
        <v>1083</v>
      </c>
      <c r="J11" s="24" t="s">
        <v>1084</v>
      </c>
      <c r="K11" s="24" t="s">
        <v>1085</v>
      </c>
      <c r="L11" s="24" t="s">
        <v>1086</v>
      </c>
      <c r="M11" s="24" t="s">
        <v>1087</v>
      </c>
      <c r="N11" s="24" t="s">
        <v>1088</v>
      </c>
      <c r="O11" s="35"/>
    </row>
    <row r="12" spans="1:15" ht="115.15">
      <c r="A12" s="35" t="s">
        <v>58</v>
      </c>
      <c r="B12" s="65"/>
      <c r="C12" s="24" t="s">
        <v>58</v>
      </c>
      <c r="D12" s="24" t="s">
        <v>1089</v>
      </c>
      <c r="E12" s="24" t="s">
        <v>1090</v>
      </c>
      <c r="F12" s="24" t="s">
        <v>58</v>
      </c>
      <c r="G12" s="65"/>
      <c r="H12" s="24" t="s">
        <v>1091</v>
      </c>
      <c r="I12" s="24" t="s">
        <v>1092</v>
      </c>
      <c r="J12" s="18" t="s">
        <v>58</v>
      </c>
      <c r="K12" s="24" t="s">
        <v>1093</v>
      </c>
      <c r="L12" s="24" t="s">
        <v>1094</v>
      </c>
      <c r="M12" s="24" t="s">
        <v>1095</v>
      </c>
      <c r="N12" s="24" t="s">
        <v>1096</v>
      </c>
      <c r="O12" s="35"/>
    </row>
    <row r="13" spans="1:15" ht="86.45">
      <c r="A13" s="35"/>
      <c r="B13" s="65"/>
      <c r="C13" s="24" t="s">
        <v>58</v>
      </c>
      <c r="D13" s="24" t="s">
        <v>1097</v>
      </c>
      <c r="E13" s="24" t="s">
        <v>428</v>
      </c>
      <c r="F13" s="43"/>
      <c r="G13" s="65"/>
      <c r="H13" s="24" t="s">
        <v>58</v>
      </c>
      <c r="I13" s="24" t="s">
        <v>1098</v>
      </c>
      <c r="J13" s="18" t="s">
        <v>58</v>
      </c>
      <c r="K13" s="24" t="s">
        <v>58</v>
      </c>
      <c r="L13" s="43"/>
      <c r="M13" s="24" t="s">
        <v>58</v>
      </c>
      <c r="N13" s="24" t="s">
        <v>58</v>
      </c>
      <c r="O13" s="35"/>
    </row>
    <row r="14" spans="1:15" ht="100.9">
      <c r="A14" s="35"/>
      <c r="B14" s="65"/>
      <c r="C14" s="43"/>
      <c r="D14" s="24" t="s">
        <v>58</v>
      </c>
      <c r="E14" s="43"/>
      <c r="F14" s="43"/>
      <c r="G14" s="65"/>
      <c r="H14" s="24" t="s">
        <v>58</v>
      </c>
      <c r="I14" s="24" t="s">
        <v>1099</v>
      </c>
      <c r="J14" s="43"/>
      <c r="K14" s="43"/>
      <c r="L14" s="43"/>
      <c r="M14" s="43"/>
      <c r="N14" s="43"/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O16"/>
  <sheetViews>
    <sheetView zoomScale="70" zoomScaleNormal="70" workbookViewId="0">
      <pane ySplit="9" topLeftCell="A10" activePane="bottomLeft" state="frozen"/>
      <selection pane="bottomLeft" activeCell="C7" sqref="C7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32</v>
      </c>
      <c r="D2" s="64"/>
      <c r="E2" s="64"/>
      <c r="F2" s="64"/>
      <c r="G2" s="64"/>
      <c r="H2" s="7" t="s">
        <v>46</v>
      </c>
      <c r="I2" s="59" t="s">
        <v>1100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1101</v>
      </c>
      <c r="D3" s="59"/>
      <c r="E3" s="59"/>
      <c r="F3" s="59"/>
      <c r="G3" s="59"/>
      <c r="H3" s="7" t="s">
        <v>50</v>
      </c>
      <c r="I3" s="60" t="s">
        <v>1102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113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1103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1104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762</v>
      </c>
      <c r="C7" s="61" t="s">
        <v>1105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29.6">
      <c r="A10" s="35"/>
      <c r="B10" s="65" t="s">
        <v>1106</v>
      </c>
      <c r="C10" s="24" t="s">
        <v>1107</v>
      </c>
      <c r="D10" s="24" t="s">
        <v>1108</v>
      </c>
      <c r="E10" s="24" t="s">
        <v>1109</v>
      </c>
      <c r="F10" s="24" t="s">
        <v>1110</v>
      </c>
      <c r="G10" s="65" t="s">
        <v>1111</v>
      </c>
      <c r="H10" s="24" t="s">
        <v>1112</v>
      </c>
      <c r="I10" s="24" t="s">
        <v>1113</v>
      </c>
      <c r="J10" s="24" t="s">
        <v>1114</v>
      </c>
      <c r="K10" s="24" t="s">
        <v>1115</v>
      </c>
      <c r="L10" s="24" t="s">
        <v>1116</v>
      </c>
      <c r="M10" s="24" t="s">
        <v>1117</v>
      </c>
      <c r="N10" s="24" t="s">
        <v>1118</v>
      </c>
      <c r="O10" s="35" t="s">
        <v>58</v>
      </c>
    </row>
    <row r="11" spans="1:15" ht="86.45">
      <c r="A11" s="35" t="s">
        <v>58</v>
      </c>
      <c r="B11" s="65"/>
      <c r="C11" s="24" t="s">
        <v>1119</v>
      </c>
      <c r="D11" s="24" t="s">
        <v>1120</v>
      </c>
      <c r="E11" s="24" t="s">
        <v>1121</v>
      </c>
      <c r="F11" s="24" t="s">
        <v>58</v>
      </c>
      <c r="G11" s="65"/>
      <c r="H11" s="24" t="s">
        <v>1122</v>
      </c>
      <c r="I11" s="24" t="s">
        <v>1123</v>
      </c>
      <c r="J11" s="24" t="s">
        <v>1124</v>
      </c>
      <c r="K11" s="24" t="s">
        <v>1125</v>
      </c>
      <c r="L11" s="24" t="s">
        <v>1126</v>
      </c>
      <c r="M11" s="24" t="s">
        <v>1127</v>
      </c>
      <c r="N11" s="24" t="s">
        <v>1128</v>
      </c>
      <c r="O11" s="35"/>
    </row>
    <row r="12" spans="1:15" ht="115.15">
      <c r="A12" s="35" t="s">
        <v>58</v>
      </c>
      <c r="B12" s="65"/>
      <c r="C12" s="24" t="s">
        <v>58</v>
      </c>
      <c r="D12" s="24" t="s">
        <v>1129</v>
      </c>
      <c r="E12" s="24" t="s">
        <v>1130</v>
      </c>
      <c r="F12" s="24" t="s">
        <v>58</v>
      </c>
      <c r="G12" s="65"/>
      <c r="H12" s="24" t="s">
        <v>1131</v>
      </c>
      <c r="I12" s="24" t="s">
        <v>1132</v>
      </c>
      <c r="J12" s="24" t="s">
        <v>1133</v>
      </c>
      <c r="K12" s="24" t="s">
        <v>1134</v>
      </c>
      <c r="L12" s="24" t="s">
        <v>1135</v>
      </c>
      <c r="M12" s="24" t="s">
        <v>1136</v>
      </c>
      <c r="N12" s="24" t="s">
        <v>1137</v>
      </c>
      <c r="O12" s="35"/>
    </row>
    <row r="13" spans="1:15" ht="72">
      <c r="A13" s="35"/>
      <c r="B13" s="65"/>
      <c r="C13" s="24" t="s">
        <v>58</v>
      </c>
      <c r="D13" s="24" t="s">
        <v>1138</v>
      </c>
      <c r="E13" s="24" t="s">
        <v>428</v>
      </c>
      <c r="F13" s="43"/>
      <c r="G13" s="65"/>
      <c r="H13" s="24" t="s">
        <v>58</v>
      </c>
      <c r="I13" s="24" t="s">
        <v>1139</v>
      </c>
      <c r="J13" s="18" t="s">
        <v>58</v>
      </c>
      <c r="K13" s="24" t="s">
        <v>58</v>
      </c>
      <c r="L13" s="43"/>
      <c r="M13" s="24" t="s">
        <v>58</v>
      </c>
      <c r="N13" s="24" t="s">
        <v>1140</v>
      </c>
      <c r="O13" s="35"/>
    </row>
    <row r="14" spans="1:15" ht="72">
      <c r="A14" s="35"/>
      <c r="B14" s="65"/>
      <c r="C14" s="43"/>
      <c r="D14" s="24" t="s">
        <v>1141</v>
      </c>
      <c r="E14" s="43"/>
      <c r="F14" s="43"/>
      <c r="G14" s="65"/>
      <c r="H14" s="24" t="s">
        <v>58</v>
      </c>
      <c r="I14" s="24" t="s">
        <v>1142</v>
      </c>
      <c r="J14" s="43"/>
      <c r="K14" s="43"/>
      <c r="L14" s="43"/>
      <c r="M14" s="43"/>
      <c r="N14" s="24" t="s">
        <v>1143</v>
      </c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C7:N7"/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O16"/>
  <sheetViews>
    <sheetView zoomScale="70" zoomScaleNormal="70" workbookViewId="0">
      <pane ySplit="9" topLeftCell="A10" activePane="bottomLeft" state="frozen"/>
      <selection pane="bottomLeft" activeCell="C7" sqref="C7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33</v>
      </c>
      <c r="D2" s="64"/>
      <c r="E2" s="64"/>
      <c r="F2" s="64"/>
      <c r="G2" s="64"/>
      <c r="H2" s="7" t="s">
        <v>46</v>
      </c>
      <c r="I2" s="59" t="s">
        <v>1061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1062</v>
      </c>
      <c r="D3" s="59"/>
      <c r="E3" s="59"/>
      <c r="F3" s="59"/>
      <c r="G3" s="59"/>
      <c r="H3" s="7" t="s">
        <v>50</v>
      </c>
      <c r="I3" s="60" t="s">
        <v>1063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1144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60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762</v>
      </c>
      <c r="C7" s="61" t="s">
        <v>1145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29.6">
      <c r="A10" s="35"/>
      <c r="B10" s="65" t="s">
        <v>1146</v>
      </c>
      <c r="C10" s="24" t="s">
        <v>1147</v>
      </c>
      <c r="D10" s="24" t="s">
        <v>1148</v>
      </c>
      <c r="E10" s="24" t="s">
        <v>1149</v>
      </c>
      <c r="F10" s="24" t="s">
        <v>1150</v>
      </c>
      <c r="G10" s="65" t="s">
        <v>1151</v>
      </c>
      <c r="H10" s="24" t="s">
        <v>1152</v>
      </c>
      <c r="I10" s="24" t="s">
        <v>1153</v>
      </c>
      <c r="J10" s="24" t="s">
        <v>1154</v>
      </c>
      <c r="K10" s="24" t="s">
        <v>1155</v>
      </c>
      <c r="L10" s="24" t="s">
        <v>1156</v>
      </c>
      <c r="M10" s="24" t="s">
        <v>1157</v>
      </c>
      <c r="N10" s="24" t="s">
        <v>1158</v>
      </c>
      <c r="O10" s="35" t="s">
        <v>58</v>
      </c>
    </row>
    <row r="11" spans="1:15" ht="86.45">
      <c r="A11" s="35" t="s">
        <v>58</v>
      </c>
      <c r="B11" s="65"/>
      <c r="C11" s="24" t="s">
        <v>58</v>
      </c>
      <c r="D11" s="24" t="s">
        <v>1159</v>
      </c>
      <c r="E11" s="24" t="s">
        <v>1160</v>
      </c>
      <c r="F11" s="18" t="s">
        <v>1161</v>
      </c>
      <c r="G11" s="65"/>
      <c r="H11" s="24" t="s">
        <v>1162</v>
      </c>
      <c r="I11" s="24" t="s">
        <v>1163</v>
      </c>
      <c r="J11" s="24" t="s">
        <v>1164</v>
      </c>
      <c r="K11" s="24" t="s">
        <v>1165</v>
      </c>
      <c r="L11" s="24" t="s">
        <v>1166</v>
      </c>
      <c r="M11" s="24" t="s">
        <v>1167</v>
      </c>
      <c r="N11" s="24" t="s">
        <v>1168</v>
      </c>
      <c r="O11" s="35"/>
    </row>
    <row r="12" spans="1:15" ht="115.15">
      <c r="A12" s="35" t="s">
        <v>58</v>
      </c>
      <c r="B12" s="65"/>
      <c r="C12" s="24" t="s">
        <v>58</v>
      </c>
      <c r="D12" s="24" t="s">
        <v>1169</v>
      </c>
      <c r="E12" s="24" t="s">
        <v>1170</v>
      </c>
      <c r="F12" s="24" t="s">
        <v>58</v>
      </c>
      <c r="G12" s="65"/>
      <c r="H12" s="24" t="s">
        <v>1171</v>
      </c>
      <c r="I12" s="24" t="s">
        <v>1172</v>
      </c>
      <c r="J12" s="24" t="s">
        <v>1173</v>
      </c>
      <c r="K12" s="24" t="s">
        <v>1174</v>
      </c>
      <c r="L12" s="24" t="s">
        <v>1175</v>
      </c>
      <c r="M12" s="24" t="s">
        <v>1176</v>
      </c>
      <c r="N12" s="24" t="s">
        <v>1177</v>
      </c>
      <c r="O12" s="35"/>
    </row>
    <row r="13" spans="1:15" ht="86.45">
      <c r="A13" s="35"/>
      <c r="B13" s="65"/>
      <c r="C13" s="24" t="s">
        <v>58</v>
      </c>
      <c r="D13" s="24" t="s">
        <v>1178</v>
      </c>
      <c r="E13" s="24" t="s">
        <v>428</v>
      </c>
      <c r="F13" s="43"/>
      <c r="G13" s="65"/>
      <c r="H13" s="24" t="s">
        <v>1179</v>
      </c>
      <c r="I13" s="24" t="s">
        <v>1180</v>
      </c>
      <c r="J13" s="24" t="s">
        <v>1181</v>
      </c>
      <c r="K13" s="24" t="s">
        <v>58</v>
      </c>
      <c r="L13" s="43"/>
      <c r="M13" s="24" t="s">
        <v>58</v>
      </c>
      <c r="N13" s="24" t="s">
        <v>58</v>
      </c>
      <c r="O13" s="35"/>
    </row>
    <row r="14" spans="1:15" ht="100.9">
      <c r="A14" s="35"/>
      <c r="B14" s="65"/>
      <c r="C14" s="43"/>
      <c r="D14" s="24" t="s">
        <v>1182</v>
      </c>
      <c r="E14" s="43"/>
      <c r="F14" s="43"/>
      <c r="G14" s="65"/>
      <c r="H14" s="24" t="s">
        <v>58</v>
      </c>
      <c r="I14" s="24" t="s">
        <v>1183</v>
      </c>
      <c r="J14" s="43"/>
      <c r="K14" s="43"/>
      <c r="L14" s="43"/>
      <c r="M14" s="43"/>
      <c r="N14" s="43"/>
      <c r="O14" s="35"/>
    </row>
    <row r="15" spans="1:15" ht="86.45">
      <c r="A15" s="35"/>
      <c r="B15" s="65"/>
      <c r="C15" s="43"/>
      <c r="D15" s="24" t="s">
        <v>1184</v>
      </c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C7:N7"/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O19"/>
  <sheetViews>
    <sheetView zoomScale="70" zoomScaleNormal="70" workbookViewId="0">
      <pane ySplit="9" topLeftCell="A10" activePane="bottomLeft" state="frozen"/>
      <selection pane="bottomLeft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34</v>
      </c>
      <c r="D2" s="64"/>
      <c r="E2" s="64"/>
      <c r="F2" s="64"/>
      <c r="G2" s="64"/>
      <c r="H2" s="7" t="s">
        <v>46</v>
      </c>
      <c r="I2" s="59" t="s">
        <v>1185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1186</v>
      </c>
      <c r="D3" s="59"/>
      <c r="E3" s="59"/>
      <c r="F3" s="59"/>
      <c r="G3" s="59"/>
      <c r="H3" s="7" t="s">
        <v>50</v>
      </c>
      <c r="I3" s="60" t="s">
        <v>1187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1188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1189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762</v>
      </c>
      <c r="C7" s="61" t="s">
        <v>1190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15.15">
      <c r="A10" s="35"/>
      <c r="B10" s="65" t="s">
        <v>1191</v>
      </c>
      <c r="C10" s="24" t="s">
        <v>1192</v>
      </c>
      <c r="D10" s="18" t="s">
        <v>1193</v>
      </c>
      <c r="E10" s="24" t="s">
        <v>1194</v>
      </c>
      <c r="F10" s="24" t="s">
        <v>1195</v>
      </c>
      <c r="G10" s="65" t="s">
        <v>1196</v>
      </c>
      <c r="H10" s="18" t="s">
        <v>1197</v>
      </c>
      <c r="I10" s="18" t="s">
        <v>1198</v>
      </c>
      <c r="J10" s="24" t="s">
        <v>1199</v>
      </c>
      <c r="K10" s="24" t="s">
        <v>1200</v>
      </c>
      <c r="L10" s="24" t="s">
        <v>1201</v>
      </c>
      <c r="M10" s="24" t="s">
        <v>1202</v>
      </c>
      <c r="N10" s="24" t="s">
        <v>1203</v>
      </c>
      <c r="O10" s="35" t="s">
        <v>58</v>
      </c>
    </row>
    <row r="11" spans="1:15" ht="129.6">
      <c r="A11" s="35" t="s">
        <v>58</v>
      </c>
      <c r="B11" s="65"/>
      <c r="C11" s="24" t="s">
        <v>1204</v>
      </c>
      <c r="D11" s="24" t="s">
        <v>1205</v>
      </c>
      <c r="E11" s="24" t="s">
        <v>1206</v>
      </c>
      <c r="F11" s="24" t="s">
        <v>1207</v>
      </c>
      <c r="G11" s="65"/>
      <c r="H11" s="18" t="s">
        <v>1208</v>
      </c>
      <c r="I11" s="18" t="s">
        <v>1209</v>
      </c>
      <c r="J11" s="24" t="s">
        <v>1210</v>
      </c>
      <c r="K11" s="24" t="s">
        <v>1211</v>
      </c>
      <c r="L11" s="24" t="s">
        <v>58</v>
      </c>
      <c r="M11" s="24" t="s">
        <v>1212</v>
      </c>
      <c r="N11" s="24" t="s">
        <v>1213</v>
      </c>
      <c r="O11" s="35"/>
    </row>
    <row r="12" spans="1:15" ht="100.9">
      <c r="A12" s="35" t="s">
        <v>58</v>
      </c>
      <c r="B12" s="65"/>
      <c r="C12" s="24"/>
      <c r="D12" s="24" t="s">
        <v>1214</v>
      </c>
      <c r="E12" s="24"/>
      <c r="F12" s="24"/>
      <c r="G12" s="65"/>
      <c r="H12" s="18" t="s">
        <v>1215</v>
      </c>
      <c r="I12" s="18" t="s">
        <v>1216</v>
      </c>
      <c r="J12" s="24" t="s">
        <v>1217</v>
      </c>
      <c r="K12" s="24" t="s">
        <v>1218</v>
      </c>
      <c r="L12" s="24" t="s">
        <v>58</v>
      </c>
      <c r="M12" s="24" t="s">
        <v>58</v>
      </c>
      <c r="N12" s="24" t="s">
        <v>58</v>
      </c>
      <c r="O12" s="35"/>
    </row>
    <row r="13" spans="1:15" ht="86.45">
      <c r="A13" s="35"/>
      <c r="B13" s="65"/>
      <c r="C13" s="24" t="s">
        <v>58</v>
      </c>
      <c r="D13" s="24"/>
      <c r="E13" s="24" t="s">
        <v>428</v>
      </c>
      <c r="F13" s="43"/>
      <c r="G13" s="65"/>
      <c r="H13" s="18" t="s">
        <v>1219</v>
      </c>
      <c r="I13" s="18" t="s">
        <v>1220</v>
      </c>
      <c r="J13" s="24" t="s">
        <v>1221</v>
      </c>
      <c r="K13" s="24"/>
      <c r="L13" s="43"/>
      <c r="M13" s="24" t="s">
        <v>58</v>
      </c>
      <c r="N13" s="24" t="s">
        <v>58</v>
      </c>
      <c r="O13" s="35"/>
    </row>
    <row r="14" spans="1:15" ht="86.45">
      <c r="A14" s="35"/>
      <c r="B14" s="65"/>
      <c r="C14" s="43"/>
      <c r="D14" s="24"/>
      <c r="E14" s="43"/>
      <c r="F14" s="43"/>
      <c r="G14" s="65"/>
      <c r="H14" s="24"/>
      <c r="I14" s="18" t="s">
        <v>1222</v>
      </c>
      <c r="J14" s="24" t="s">
        <v>1223</v>
      </c>
      <c r="K14" s="24"/>
      <c r="L14" s="43"/>
      <c r="M14" s="43"/>
      <c r="N14" s="43"/>
      <c r="O14" s="35"/>
    </row>
    <row r="15" spans="1:15" ht="57.6">
      <c r="A15" s="35"/>
      <c r="B15" s="65"/>
      <c r="C15" s="43"/>
      <c r="D15" s="24"/>
      <c r="E15" s="43"/>
      <c r="F15" s="43"/>
      <c r="G15" s="65"/>
      <c r="H15" s="24"/>
      <c r="I15" s="24"/>
      <c r="J15" s="24" t="s">
        <v>1224</v>
      </c>
      <c r="K15" s="43"/>
      <c r="L15" s="43"/>
      <c r="M15" s="43"/>
      <c r="N15" s="43"/>
      <c r="O15" s="35"/>
    </row>
    <row r="16" spans="1:15" ht="57.6">
      <c r="A16" s="35"/>
      <c r="B16" s="65"/>
      <c r="C16" s="43"/>
      <c r="D16" s="24"/>
      <c r="E16" s="43"/>
      <c r="F16" s="43"/>
      <c r="G16" s="65"/>
      <c r="H16" s="24"/>
      <c r="I16" s="24"/>
      <c r="J16" s="24" t="s">
        <v>1225</v>
      </c>
      <c r="K16" s="43"/>
      <c r="L16" s="43"/>
      <c r="M16" s="43"/>
      <c r="N16" s="43"/>
      <c r="O16" s="35"/>
    </row>
    <row r="17" spans="2:15">
      <c r="B17" s="1"/>
      <c r="C17" s="1"/>
      <c r="D17" s="1"/>
      <c r="E17" s="1"/>
      <c r="F17" s="1"/>
      <c r="G17" s="1"/>
      <c r="K17" s="1"/>
      <c r="L17" s="1"/>
      <c r="M17" s="1"/>
      <c r="N17" s="1"/>
      <c r="O17" s="1"/>
    </row>
    <row r="18" spans="2:15" ht="14.45" hidden="1" customHeight="1">
      <c r="I18" s="13"/>
      <c r="J18" s="13" t="s">
        <v>1226</v>
      </c>
    </row>
    <row r="19" spans="2:15" ht="14.45" hidden="1" customHeight="1">
      <c r="I19" s="14" t="s">
        <v>1222</v>
      </c>
    </row>
  </sheetData>
  <mergeCells count="14">
    <mergeCell ref="G10:G16"/>
    <mergeCell ref="B10:B16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O16"/>
  <sheetViews>
    <sheetView zoomScale="70" zoomScaleNormal="70" workbookViewId="0">
      <pane ySplit="9" topLeftCell="A10" activePane="bottomLeft" state="frozen"/>
      <selection pane="bottomLeft" activeCell="B1" sqref="B1:G1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35</v>
      </c>
      <c r="D2" s="64"/>
      <c r="E2" s="64"/>
      <c r="F2" s="64"/>
      <c r="G2" s="64"/>
      <c r="H2" s="7" t="s">
        <v>46</v>
      </c>
      <c r="I2" s="59" t="s">
        <v>1227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1228</v>
      </c>
      <c r="D3" s="59"/>
      <c r="E3" s="59"/>
      <c r="F3" s="59"/>
      <c r="G3" s="59"/>
      <c r="H3" s="7" t="s">
        <v>50</v>
      </c>
      <c r="I3" s="60" t="s">
        <v>1229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354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1230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1231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1232</v>
      </c>
      <c r="C7" s="61" t="s">
        <v>1233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44">
      <c r="A10" s="35"/>
      <c r="B10" s="65" t="s">
        <v>1234</v>
      </c>
      <c r="C10" s="24" t="s">
        <v>1235</v>
      </c>
      <c r="D10" s="24" t="s">
        <v>1236</v>
      </c>
      <c r="E10" s="24" t="s">
        <v>1237</v>
      </c>
      <c r="F10" s="24" t="s">
        <v>1238</v>
      </c>
      <c r="G10" s="65" t="s">
        <v>1239</v>
      </c>
      <c r="H10" s="24" t="s">
        <v>1240</v>
      </c>
      <c r="I10" s="24" t="s">
        <v>1241</v>
      </c>
      <c r="J10" s="24" t="s">
        <v>1242</v>
      </c>
      <c r="K10" s="24" t="s">
        <v>1243</v>
      </c>
      <c r="L10" s="24" t="s">
        <v>1244</v>
      </c>
      <c r="M10" s="24" t="s">
        <v>1245</v>
      </c>
      <c r="N10" s="24" t="s">
        <v>1246</v>
      </c>
      <c r="O10" s="35" t="s">
        <v>58</v>
      </c>
    </row>
    <row r="11" spans="1:15" ht="86.45">
      <c r="A11" s="35" t="s">
        <v>58</v>
      </c>
      <c r="B11" s="65"/>
      <c r="C11" s="24"/>
      <c r="D11" s="24" t="s">
        <v>1247</v>
      </c>
      <c r="E11" s="24" t="s">
        <v>1248</v>
      </c>
      <c r="F11" s="24" t="s">
        <v>58</v>
      </c>
      <c r="G11" s="65"/>
      <c r="H11" s="24" t="s">
        <v>1249</v>
      </c>
      <c r="I11" s="24" t="s">
        <v>1250</v>
      </c>
      <c r="J11" s="24" t="s">
        <v>1251</v>
      </c>
      <c r="K11" s="24" t="s">
        <v>1252</v>
      </c>
      <c r="L11" s="24" t="s">
        <v>58</v>
      </c>
      <c r="M11" s="24" t="s">
        <v>58</v>
      </c>
      <c r="N11" s="24" t="s">
        <v>1253</v>
      </c>
      <c r="O11" s="35"/>
    </row>
    <row r="12" spans="1:15" ht="72">
      <c r="A12" s="35" t="s">
        <v>58</v>
      </c>
      <c r="B12" s="65"/>
      <c r="C12" s="24"/>
      <c r="D12" s="24" t="s">
        <v>1254</v>
      </c>
      <c r="E12" s="24" t="s">
        <v>1255</v>
      </c>
      <c r="F12" s="24" t="s">
        <v>58</v>
      </c>
      <c r="G12" s="65"/>
      <c r="H12" s="24" t="s">
        <v>1256</v>
      </c>
      <c r="I12" s="24" t="s">
        <v>1257</v>
      </c>
      <c r="J12" s="24" t="s">
        <v>1258</v>
      </c>
      <c r="K12" s="24" t="s">
        <v>58</v>
      </c>
      <c r="L12" s="24" t="s">
        <v>58</v>
      </c>
      <c r="M12" s="24" t="s">
        <v>58</v>
      </c>
      <c r="N12" s="24" t="s">
        <v>58</v>
      </c>
      <c r="O12" s="35"/>
    </row>
    <row r="13" spans="1:15" ht="72">
      <c r="A13" s="35"/>
      <c r="B13" s="65"/>
      <c r="C13" s="24"/>
      <c r="D13" s="24" t="s">
        <v>1259</v>
      </c>
      <c r="E13" s="24" t="s">
        <v>428</v>
      </c>
      <c r="F13" s="24" t="s">
        <v>58</v>
      </c>
      <c r="G13" s="65"/>
      <c r="H13" s="24" t="s">
        <v>1260</v>
      </c>
      <c r="I13" s="24" t="s">
        <v>1261</v>
      </c>
      <c r="J13" s="24" t="s">
        <v>1262</v>
      </c>
      <c r="K13" s="24" t="s">
        <v>58</v>
      </c>
      <c r="L13" s="43"/>
      <c r="M13" s="24" t="s">
        <v>58</v>
      </c>
      <c r="N13" s="24" t="s">
        <v>58</v>
      </c>
      <c r="O13" s="35"/>
    </row>
    <row r="14" spans="1:15" ht="43.15">
      <c r="A14" s="35"/>
      <c r="B14" s="65"/>
      <c r="C14" s="24"/>
      <c r="D14" s="24" t="s">
        <v>1263</v>
      </c>
      <c r="E14" s="43"/>
      <c r="F14" s="43"/>
      <c r="G14" s="65"/>
      <c r="H14" s="24" t="s">
        <v>58</v>
      </c>
      <c r="I14" s="24" t="s">
        <v>1264</v>
      </c>
      <c r="J14" s="43"/>
      <c r="K14" s="43"/>
      <c r="L14" s="43"/>
      <c r="M14" s="43"/>
      <c r="N14" s="43"/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O16"/>
  <sheetViews>
    <sheetView zoomScale="70" zoomScaleNormal="70" workbookViewId="0">
      <pane ySplit="9" topLeftCell="A10" activePane="bottomLeft" state="frozen"/>
      <selection pane="bottomLeft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36</v>
      </c>
      <c r="D2" s="64"/>
      <c r="E2" s="64"/>
      <c r="F2" s="64"/>
      <c r="G2" s="64"/>
      <c r="H2" s="7" t="s">
        <v>46</v>
      </c>
      <c r="I2" s="59" t="s">
        <v>1265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1266</v>
      </c>
      <c r="D3" s="59"/>
      <c r="E3" s="59"/>
      <c r="F3" s="59"/>
      <c r="G3" s="59"/>
      <c r="H3" s="7" t="s">
        <v>50</v>
      </c>
      <c r="I3" s="60" t="s">
        <v>1267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1268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1189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304</v>
      </c>
      <c r="C7" s="61" t="s">
        <v>1269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201.6">
      <c r="A10" s="35"/>
      <c r="B10" s="65" t="s">
        <v>1270</v>
      </c>
      <c r="C10" s="24" t="s">
        <v>1271</v>
      </c>
      <c r="D10" s="24" t="s">
        <v>1272</v>
      </c>
      <c r="E10" s="24" t="s">
        <v>1273</v>
      </c>
      <c r="F10" s="24" t="s">
        <v>1274</v>
      </c>
      <c r="G10" s="65" t="s">
        <v>1275</v>
      </c>
      <c r="H10" s="24" t="s">
        <v>1276</v>
      </c>
      <c r="I10" s="24" t="s">
        <v>1277</v>
      </c>
      <c r="J10" s="24" t="s">
        <v>1278</v>
      </c>
      <c r="K10" s="24" t="s">
        <v>1279</v>
      </c>
      <c r="L10" s="24" t="s">
        <v>1280</v>
      </c>
      <c r="M10" s="24" t="s">
        <v>1281</v>
      </c>
      <c r="N10" s="24" t="s">
        <v>1282</v>
      </c>
      <c r="O10" s="35" t="s">
        <v>58</v>
      </c>
    </row>
    <row r="11" spans="1:15" ht="100.9">
      <c r="A11" s="35" t="s">
        <v>58</v>
      </c>
      <c r="B11" s="65"/>
      <c r="C11" s="24" t="s">
        <v>58</v>
      </c>
      <c r="D11" s="24" t="s">
        <v>1283</v>
      </c>
      <c r="E11" s="24" t="s">
        <v>1284</v>
      </c>
      <c r="F11" s="24" t="s">
        <v>58</v>
      </c>
      <c r="G11" s="65"/>
      <c r="H11" s="24" t="s">
        <v>1285</v>
      </c>
      <c r="I11" s="24" t="s">
        <v>1286</v>
      </c>
      <c r="J11" s="24" t="s">
        <v>1287</v>
      </c>
      <c r="K11" s="24" t="s">
        <v>1288</v>
      </c>
      <c r="L11" s="24" t="s">
        <v>58</v>
      </c>
      <c r="M11" s="24" t="s">
        <v>58</v>
      </c>
      <c r="N11" s="24" t="s">
        <v>1289</v>
      </c>
      <c r="O11" s="35"/>
    </row>
    <row r="12" spans="1:15" ht="86.45">
      <c r="A12" s="35" t="s">
        <v>58</v>
      </c>
      <c r="B12" s="65"/>
      <c r="C12" s="24" t="s">
        <v>58</v>
      </c>
      <c r="D12" s="24" t="s">
        <v>1290</v>
      </c>
      <c r="E12" s="24" t="s">
        <v>1291</v>
      </c>
      <c r="F12" s="24" t="s">
        <v>58</v>
      </c>
      <c r="G12" s="65"/>
      <c r="H12" s="24" t="s">
        <v>1292</v>
      </c>
      <c r="I12" s="24" t="s">
        <v>1293</v>
      </c>
      <c r="J12" s="24" t="s">
        <v>1294</v>
      </c>
      <c r="K12" s="24" t="s">
        <v>1295</v>
      </c>
      <c r="L12" s="24" t="s">
        <v>58</v>
      </c>
      <c r="M12" s="24" t="s">
        <v>58</v>
      </c>
      <c r="N12" s="24" t="s">
        <v>58</v>
      </c>
      <c r="O12" s="35"/>
    </row>
    <row r="13" spans="1:15" ht="72">
      <c r="A13" s="35"/>
      <c r="B13" s="65"/>
      <c r="C13" s="24" t="s">
        <v>58</v>
      </c>
      <c r="D13" s="24" t="s">
        <v>1296</v>
      </c>
      <c r="E13" s="24" t="s">
        <v>428</v>
      </c>
      <c r="F13" s="43"/>
      <c r="G13" s="65"/>
      <c r="H13" s="24" t="s">
        <v>1297</v>
      </c>
      <c r="I13" s="24" t="s">
        <v>1298</v>
      </c>
      <c r="J13" s="24" t="s">
        <v>1299</v>
      </c>
      <c r="K13" s="24" t="s">
        <v>58</v>
      </c>
      <c r="L13" s="43"/>
      <c r="M13" s="24" t="s">
        <v>58</v>
      </c>
      <c r="N13" s="24" t="s">
        <v>58</v>
      </c>
      <c r="O13" s="35"/>
    </row>
    <row r="14" spans="1:15" ht="57.6">
      <c r="A14" s="35"/>
      <c r="B14" s="65"/>
      <c r="C14" s="43"/>
      <c r="D14" s="24" t="s">
        <v>1300</v>
      </c>
      <c r="E14" s="43"/>
      <c r="F14" s="43"/>
      <c r="G14" s="65"/>
      <c r="H14" s="24"/>
      <c r="I14" s="24" t="s">
        <v>1301</v>
      </c>
      <c r="J14" s="43"/>
      <c r="K14" s="43"/>
      <c r="L14" s="43"/>
      <c r="M14" s="43"/>
      <c r="N14" s="43"/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5"/>
  <sheetViews>
    <sheetView zoomScale="70" zoomScaleNormal="70" workbookViewId="0">
      <pane ySplit="9" topLeftCell="A10" activePane="bottomLeft" state="frozen"/>
      <selection pane="bottomLeft" activeCell="B1" sqref="B1:G1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6</v>
      </c>
      <c r="D2" s="64"/>
      <c r="E2" s="64"/>
      <c r="F2" s="64"/>
      <c r="G2" s="64"/>
      <c r="H2" s="7" t="s">
        <v>46</v>
      </c>
      <c r="I2" s="59" t="s">
        <v>110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111</v>
      </c>
      <c r="D3" s="59"/>
      <c r="E3" s="59"/>
      <c r="F3" s="59"/>
      <c r="G3" s="59"/>
      <c r="H3" s="7" t="s">
        <v>50</v>
      </c>
      <c r="I3" s="60" t="s">
        <v>112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113</v>
      </c>
      <c r="D4" s="59"/>
      <c r="E4" s="59"/>
      <c r="F4" s="59"/>
      <c r="G4" s="59"/>
      <c r="H4" s="7" t="s">
        <v>54</v>
      </c>
      <c r="I4" s="59" t="s">
        <v>114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115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116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117</v>
      </c>
      <c r="C7" s="61" t="s">
        <v>118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58.44999999999999" customHeight="1">
      <c r="B10" s="65" t="s">
        <v>119</v>
      </c>
      <c r="C10" s="17" t="s">
        <v>120</v>
      </c>
      <c r="D10" s="17" t="s">
        <v>121</v>
      </c>
      <c r="E10" s="17" t="s">
        <v>122</v>
      </c>
      <c r="F10" s="17" t="s">
        <v>123</v>
      </c>
      <c r="G10" s="66" t="s">
        <v>124</v>
      </c>
      <c r="H10" s="16" t="s">
        <v>125</v>
      </c>
      <c r="I10" s="17" t="s">
        <v>126</v>
      </c>
      <c r="J10" s="16" t="s">
        <v>127</v>
      </c>
      <c r="K10" s="17" t="s">
        <v>128</v>
      </c>
      <c r="L10" s="17" t="s">
        <v>129</v>
      </c>
      <c r="M10" s="17" t="s">
        <v>130</v>
      </c>
      <c r="N10" s="17" t="s">
        <v>131</v>
      </c>
      <c r="O10" s="1" t="s">
        <v>58</v>
      </c>
    </row>
    <row r="11" spans="1:15" ht="129.6">
      <c r="A11" s="1" t="s">
        <v>58</v>
      </c>
      <c r="B11" s="65"/>
      <c r="C11" s="17" t="s">
        <v>132</v>
      </c>
      <c r="D11" s="17" t="s">
        <v>133</v>
      </c>
      <c r="E11" s="17" t="s">
        <v>134</v>
      </c>
      <c r="F11" s="17" t="s">
        <v>135</v>
      </c>
      <c r="G11" s="66"/>
      <c r="H11" s="16" t="s">
        <v>136</v>
      </c>
      <c r="I11" s="17" t="s">
        <v>137</v>
      </c>
      <c r="J11" s="16" t="s">
        <v>138</v>
      </c>
      <c r="K11" s="17" t="s">
        <v>139</v>
      </c>
      <c r="L11" s="17" t="s">
        <v>140</v>
      </c>
      <c r="M11" s="17" t="s">
        <v>141</v>
      </c>
      <c r="N11" s="17" t="s">
        <v>142</v>
      </c>
      <c r="O11" s="1"/>
    </row>
    <row r="12" spans="1:15" ht="129.6">
      <c r="A12" s="1" t="s">
        <v>58</v>
      </c>
      <c r="B12" s="65"/>
      <c r="C12" s="17" t="s">
        <v>143</v>
      </c>
      <c r="D12" s="17" t="s">
        <v>144</v>
      </c>
      <c r="E12" s="17" t="s">
        <v>145</v>
      </c>
      <c r="F12" s="17" t="s">
        <v>146</v>
      </c>
      <c r="G12" s="66"/>
      <c r="H12" s="16" t="s">
        <v>147</v>
      </c>
      <c r="I12" s="17" t="s">
        <v>148</v>
      </c>
      <c r="J12" s="16" t="s">
        <v>149</v>
      </c>
      <c r="K12" s="17" t="s">
        <v>150</v>
      </c>
      <c r="L12" s="17" t="s">
        <v>151</v>
      </c>
      <c r="M12" s="17" t="s">
        <v>152</v>
      </c>
      <c r="N12" s="17" t="s">
        <v>153</v>
      </c>
      <c r="O12" s="1"/>
    </row>
    <row r="13" spans="1:15" ht="57.6">
      <c r="B13" s="65"/>
      <c r="C13" s="5" t="s">
        <v>58</v>
      </c>
      <c r="D13" s="17" t="s">
        <v>154</v>
      </c>
      <c r="E13" s="29"/>
      <c r="F13" s="29"/>
      <c r="G13" s="66"/>
      <c r="H13" s="16" t="s">
        <v>155</v>
      </c>
      <c r="I13" s="17" t="s">
        <v>156</v>
      </c>
      <c r="J13" s="16" t="s">
        <v>157</v>
      </c>
      <c r="K13" s="17" t="s">
        <v>158</v>
      </c>
      <c r="L13" s="29"/>
      <c r="M13" s="29"/>
      <c r="N13" s="17" t="s">
        <v>159</v>
      </c>
      <c r="O13" s="1"/>
    </row>
    <row r="14" spans="1:15" ht="100.9">
      <c r="B14" s="65"/>
      <c r="C14" s="29"/>
      <c r="D14" s="17" t="s">
        <v>160</v>
      </c>
      <c r="E14" s="29"/>
      <c r="F14" s="29"/>
      <c r="G14" s="66"/>
      <c r="H14" s="29"/>
      <c r="I14" s="17" t="s">
        <v>161</v>
      </c>
      <c r="J14" s="29"/>
      <c r="K14" s="29"/>
      <c r="L14" s="29"/>
      <c r="M14" s="29"/>
      <c r="N14" s="29"/>
      <c r="O14" s="1"/>
    </row>
    <row r="15" spans="1: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mergeCells count="14">
    <mergeCell ref="B10:B14"/>
    <mergeCell ref="G10:G14"/>
    <mergeCell ref="B1:G1"/>
    <mergeCell ref="C2:G2"/>
    <mergeCell ref="I2:N2"/>
    <mergeCell ref="C3:G3"/>
    <mergeCell ref="C4:G4"/>
    <mergeCell ref="I4:N4"/>
    <mergeCell ref="C5:G5"/>
    <mergeCell ref="I5:N5"/>
    <mergeCell ref="C6:G6"/>
    <mergeCell ref="I6:N6"/>
    <mergeCell ref="C7:N7"/>
    <mergeCell ref="I3:M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O16"/>
  <sheetViews>
    <sheetView zoomScale="43" zoomScaleNormal="43" workbookViewId="0">
      <pane ySplit="9" topLeftCell="A10" activePane="bottomLeft" state="frozen"/>
      <selection pane="bottomLeft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4" width="21.28515625" style="2" customWidth="1"/>
    <col min="5" max="5" width="24.140625" style="2" customWidth="1"/>
    <col min="6" max="6" width="27.42578125" style="2" customWidth="1"/>
    <col min="7" max="7" width="27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37</v>
      </c>
      <c r="D2" s="64"/>
      <c r="E2" s="64"/>
      <c r="F2" s="64"/>
      <c r="G2" s="64"/>
      <c r="H2" s="7" t="s">
        <v>46</v>
      </c>
      <c r="I2" s="59" t="s">
        <v>1302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1303</v>
      </c>
      <c r="D3" s="59"/>
      <c r="E3" s="59"/>
      <c r="F3" s="59"/>
      <c r="G3" s="59"/>
      <c r="H3" s="7" t="s">
        <v>50</v>
      </c>
      <c r="I3" s="60" t="s">
        <v>1304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1305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1306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762</v>
      </c>
      <c r="C7" s="61" t="s">
        <v>1307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29.6">
      <c r="A10" s="35"/>
      <c r="B10" s="65" t="s">
        <v>1308</v>
      </c>
      <c r="C10" s="24" t="s">
        <v>1309</v>
      </c>
      <c r="D10" s="24" t="s">
        <v>1310</v>
      </c>
      <c r="E10" s="24" t="s">
        <v>1311</v>
      </c>
      <c r="F10" s="24" t="s">
        <v>1312</v>
      </c>
      <c r="G10" s="71" t="s">
        <v>1313</v>
      </c>
      <c r="H10" s="18" t="s">
        <v>1314</v>
      </c>
      <c r="I10" s="18" t="s">
        <v>1315</v>
      </c>
      <c r="J10" s="24" t="s">
        <v>1316</v>
      </c>
      <c r="K10" s="24" t="s">
        <v>1317</v>
      </c>
      <c r="L10" s="24" t="s">
        <v>1318</v>
      </c>
      <c r="M10" s="24" t="s">
        <v>1319</v>
      </c>
      <c r="N10" s="24" t="s">
        <v>1320</v>
      </c>
      <c r="O10" s="35" t="s">
        <v>58</v>
      </c>
    </row>
    <row r="11" spans="1:15" ht="158.44999999999999">
      <c r="A11" s="35" t="s">
        <v>58</v>
      </c>
      <c r="B11" s="65"/>
      <c r="C11" s="24" t="s">
        <v>1321</v>
      </c>
      <c r="D11" s="24" t="s">
        <v>1322</v>
      </c>
      <c r="E11" s="24" t="s">
        <v>1323</v>
      </c>
      <c r="F11" s="24" t="s">
        <v>1324</v>
      </c>
      <c r="G11" s="71"/>
      <c r="H11" s="24" t="s">
        <v>1325</v>
      </c>
      <c r="I11" s="18" t="s">
        <v>1326</v>
      </c>
      <c r="J11" s="24" t="s">
        <v>1327</v>
      </c>
      <c r="K11" s="24" t="s">
        <v>1328</v>
      </c>
      <c r="L11" s="24" t="s">
        <v>1329</v>
      </c>
      <c r="M11" s="24" t="s">
        <v>1330</v>
      </c>
      <c r="N11" s="24" t="s">
        <v>1331</v>
      </c>
      <c r="O11" s="35"/>
    </row>
    <row r="12" spans="1:15" ht="86.45">
      <c r="A12" s="35" t="s">
        <v>58</v>
      </c>
      <c r="B12" s="65"/>
      <c r="C12" s="24" t="s">
        <v>1332</v>
      </c>
      <c r="D12" s="24" t="s">
        <v>1333</v>
      </c>
      <c r="E12" s="24" t="s">
        <v>1334</v>
      </c>
      <c r="F12" s="24" t="s">
        <v>1335</v>
      </c>
      <c r="G12" s="71"/>
      <c r="H12" s="24" t="s">
        <v>1336</v>
      </c>
      <c r="I12" s="24" t="s">
        <v>1337</v>
      </c>
      <c r="J12" s="24" t="s">
        <v>1338</v>
      </c>
      <c r="K12" s="24" t="s">
        <v>1339</v>
      </c>
      <c r="L12" s="24" t="s">
        <v>58</v>
      </c>
      <c r="M12" s="24" t="s">
        <v>1340</v>
      </c>
      <c r="N12" s="24" t="s">
        <v>1341</v>
      </c>
      <c r="O12" s="35"/>
    </row>
    <row r="13" spans="1:15" ht="86.45">
      <c r="A13" s="35"/>
      <c r="B13" s="65"/>
      <c r="C13" s="24" t="s">
        <v>1342</v>
      </c>
      <c r="D13" s="24"/>
      <c r="E13" s="24" t="s">
        <v>1343</v>
      </c>
      <c r="F13" s="43"/>
      <c r="G13" s="71"/>
      <c r="H13" s="24" t="s">
        <v>1344</v>
      </c>
      <c r="I13" s="18" t="s">
        <v>428</v>
      </c>
      <c r="J13" s="24" t="s">
        <v>1345</v>
      </c>
      <c r="K13" s="24" t="s">
        <v>1346</v>
      </c>
      <c r="L13" s="43"/>
      <c r="M13" s="24" t="s">
        <v>58</v>
      </c>
      <c r="N13" s="24" t="s">
        <v>1347</v>
      </c>
      <c r="O13" s="35"/>
    </row>
    <row r="14" spans="1:15" ht="43.15">
      <c r="A14" s="35"/>
      <c r="B14" s="65"/>
      <c r="C14" s="43"/>
      <c r="D14" s="24" t="s">
        <v>58</v>
      </c>
      <c r="E14" s="43"/>
      <c r="F14" s="43"/>
      <c r="G14" s="71"/>
      <c r="H14" s="24" t="s">
        <v>58</v>
      </c>
      <c r="I14" s="24" t="s">
        <v>428</v>
      </c>
      <c r="J14" s="24" t="s">
        <v>1348</v>
      </c>
      <c r="K14" s="43"/>
      <c r="L14" s="43"/>
      <c r="M14" s="43"/>
      <c r="N14" s="43"/>
      <c r="O14" s="35"/>
    </row>
    <row r="15" spans="1:15" ht="43.15">
      <c r="A15" s="35"/>
      <c r="B15" s="65"/>
      <c r="C15" s="43"/>
      <c r="D15" s="24"/>
      <c r="E15" s="43"/>
      <c r="F15" s="43"/>
      <c r="G15" s="71"/>
      <c r="H15" s="24"/>
      <c r="I15" s="24"/>
      <c r="J15" s="24" t="s">
        <v>1349</v>
      </c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/>
  <dimension ref="A1:O16"/>
  <sheetViews>
    <sheetView zoomScale="70" zoomScaleNormal="70" workbookViewId="0">
      <pane ySplit="9" topLeftCell="A10" activePane="bottomLeft" state="frozen"/>
      <selection pane="bottomLeft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38</v>
      </c>
      <c r="D2" s="64"/>
      <c r="E2" s="64"/>
      <c r="F2" s="64"/>
      <c r="G2" s="64"/>
      <c r="H2" s="7" t="s">
        <v>46</v>
      </c>
      <c r="I2" s="59" t="s">
        <v>1350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1351</v>
      </c>
      <c r="D3" s="59"/>
      <c r="E3" s="59"/>
      <c r="F3" s="59"/>
      <c r="G3" s="59"/>
      <c r="H3" s="7" t="s">
        <v>50</v>
      </c>
      <c r="I3" s="60" t="s">
        <v>1352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1353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1104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304</v>
      </c>
      <c r="C7" s="61" t="s">
        <v>1354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86.45">
      <c r="A10" s="35"/>
      <c r="B10" s="65" t="s">
        <v>1355</v>
      </c>
      <c r="C10" s="24" t="s">
        <v>1356</v>
      </c>
      <c r="D10" s="24" t="s">
        <v>1357</v>
      </c>
      <c r="E10" s="24" t="s">
        <v>1358</v>
      </c>
      <c r="F10" s="24" t="s">
        <v>1359</v>
      </c>
      <c r="G10" s="65" t="s">
        <v>1360</v>
      </c>
      <c r="H10" s="24" t="s">
        <v>1361</v>
      </c>
      <c r="I10" s="24" t="s">
        <v>1362</v>
      </c>
      <c r="J10" s="24" t="s">
        <v>1363</v>
      </c>
      <c r="K10" s="24" t="s">
        <v>1364</v>
      </c>
      <c r="L10" s="24" t="s">
        <v>1365</v>
      </c>
      <c r="M10" s="24" t="s">
        <v>1366</v>
      </c>
      <c r="N10" s="24" t="s">
        <v>1367</v>
      </c>
      <c r="O10" s="35" t="s">
        <v>58</v>
      </c>
    </row>
    <row r="11" spans="1:15" ht="129.6">
      <c r="A11" s="35" t="s">
        <v>58</v>
      </c>
      <c r="B11" s="65"/>
      <c r="C11" s="24" t="s">
        <v>1368</v>
      </c>
      <c r="D11" s="24" t="s">
        <v>1369</v>
      </c>
      <c r="E11" s="24" t="s">
        <v>1370</v>
      </c>
      <c r="F11" s="24" t="s">
        <v>1371</v>
      </c>
      <c r="G11" s="65"/>
      <c r="H11" s="24" t="s">
        <v>1372</v>
      </c>
      <c r="I11" s="24" t="s">
        <v>1373</v>
      </c>
      <c r="J11" s="24" t="s">
        <v>1374</v>
      </c>
      <c r="K11" s="24" t="s">
        <v>1375</v>
      </c>
      <c r="L11" s="24" t="s">
        <v>1376</v>
      </c>
      <c r="M11" s="24" t="s">
        <v>1377</v>
      </c>
      <c r="N11" s="24" t="s">
        <v>1378</v>
      </c>
      <c r="O11" s="35"/>
    </row>
    <row r="12" spans="1:15" ht="100.9">
      <c r="A12" s="35" t="s">
        <v>58</v>
      </c>
      <c r="B12" s="65"/>
      <c r="C12" s="24" t="s">
        <v>1379</v>
      </c>
      <c r="D12" s="24" t="s">
        <v>1380</v>
      </c>
      <c r="E12" s="24" t="s">
        <v>1381</v>
      </c>
      <c r="F12" s="24" t="s">
        <v>1382</v>
      </c>
      <c r="G12" s="65"/>
      <c r="H12" s="24" t="s">
        <v>1383</v>
      </c>
      <c r="I12" s="24" t="s">
        <v>1384</v>
      </c>
      <c r="J12" s="24" t="s">
        <v>1385</v>
      </c>
      <c r="K12" s="24" t="s">
        <v>1386</v>
      </c>
      <c r="L12" s="24" t="s">
        <v>58</v>
      </c>
      <c r="M12" s="24" t="s">
        <v>1387</v>
      </c>
      <c r="N12" s="24" t="s">
        <v>1388</v>
      </c>
      <c r="O12" s="35"/>
    </row>
    <row r="13" spans="1:15" ht="43.15">
      <c r="A13" s="35"/>
      <c r="B13" s="65"/>
      <c r="C13" s="24" t="s">
        <v>58</v>
      </c>
      <c r="D13" s="24" t="s">
        <v>1389</v>
      </c>
      <c r="E13" s="24" t="s">
        <v>428</v>
      </c>
      <c r="F13" s="43"/>
      <c r="G13" s="65"/>
      <c r="H13" s="24" t="s">
        <v>58</v>
      </c>
      <c r="I13" s="24" t="s">
        <v>1390</v>
      </c>
      <c r="J13" s="18" t="s">
        <v>58</v>
      </c>
      <c r="K13" s="24" t="s">
        <v>58</v>
      </c>
      <c r="L13" s="43"/>
      <c r="M13" s="24" t="s">
        <v>58</v>
      </c>
      <c r="N13" s="24" t="s">
        <v>58</v>
      </c>
      <c r="O13" s="35"/>
    </row>
    <row r="14" spans="1:15" ht="43.15">
      <c r="A14" s="35"/>
      <c r="B14" s="65"/>
      <c r="C14" s="43"/>
      <c r="D14" s="24" t="s">
        <v>58</v>
      </c>
      <c r="E14" s="43"/>
      <c r="F14" s="43"/>
      <c r="G14" s="65"/>
      <c r="H14" s="24" t="s">
        <v>58</v>
      </c>
      <c r="I14" s="24" t="s">
        <v>1391</v>
      </c>
      <c r="J14" s="43"/>
      <c r="K14" s="43"/>
      <c r="L14" s="43"/>
      <c r="M14" s="43"/>
      <c r="N14" s="43"/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/>
  <dimension ref="A1:O16"/>
  <sheetViews>
    <sheetView zoomScale="70" zoomScaleNormal="70" workbookViewId="0">
      <pane ySplit="9" topLeftCell="A10" activePane="bottomLeft" state="frozen"/>
      <selection pane="bottomLeft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39</v>
      </c>
      <c r="D2" s="64"/>
      <c r="E2" s="64"/>
      <c r="F2" s="64"/>
      <c r="G2" s="64"/>
      <c r="H2" s="7" t="s">
        <v>46</v>
      </c>
      <c r="I2" s="59" t="s">
        <v>1392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1393</v>
      </c>
      <c r="D3" s="59"/>
      <c r="E3" s="59"/>
      <c r="F3" s="59"/>
      <c r="G3" s="59"/>
      <c r="H3" s="7" t="s">
        <v>50</v>
      </c>
      <c r="I3" s="60" t="s">
        <v>1394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354</v>
      </c>
      <c r="D4" s="59"/>
      <c r="E4" s="59"/>
      <c r="F4" s="59"/>
      <c r="G4" s="59"/>
      <c r="H4" s="7" t="s">
        <v>54</v>
      </c>
      <c r="I4" s="59" t="s">
        <v>676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1395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1396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357</v>
      </c>
      <c r="C7" s="61" t="s">
        <v>1397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72.9">
      <c r="A10" s="35"/>
      <c r="B10" s="65" t="s">
        <v>1398</v>
      </c>
      <c r="C10" s="24" t="s">
        <v>1399</v>
      </c>
      <c r="D10" s="24" t="s">
        <v>1400</v>
      </c>
      <c r="E10" s="24" t="s">
        <v>1401</v>
      </c>
      <c r="F10" s="24" t="s">
        <v>1402</v>
      </c>
      <c r="G10" s="65" t="s">
        <v>1403</v>
      </c>
      <c r="H10" s="24" t="s">
        <v>1404</v>
      </c>
      <c r="I10" s="24" t="s">
        <v>1405</v>
      </c>
      <c r="J10" s="24" t="s">
        <v>1406</v>
      </c>
      <c r="K10" s="24" t="s">
        <v>1407</v>
      </c>
      <c r="L10" s="24" t="s">
        <v>1408</v>
      </c>
      <c r="M10" s="24" t="s">
        <v>1409</v>
      </c>
      <c r="N10" s="24" t="s">
        <v>1410</v>
      </c>
      <c r="O10" s="35" t="s">
        <v>58</v>
      </c>
    </row>
    <row r="11" spans="1:15" ht="57.6">
      <c r="A11" s="35" t="s">
        <v>58</v>
      </c>
      <c r="B11" s="65"/>
      <c r="C11" s="24" t="s">
        <v>1411</v>
      </c>
      <c r="D11" s="24" t="s">
        <v>1412</v>
      </c>
      <c r="E11" s="24" t="s">
        <v>58</v>
      </c>
      <c r="F11" s="24" t="s">
        <v>58</v>
      </c>
      <c r="G11" s="65"/>
      <c r="H11" s="24" t="s">
        <v>1413</v>
      </c>
      <c r="I11" s="24" t="s">
        <v>1414</v>
      </c>
      <c r="J11" s="24" t="s">
        <v>1415</v>
      </c>
      <c r="K11" s="24" t="s">
        <v>58</v>
      </c>
      <c r="L11" s="24" t="s">
        <v>58</v>
      </c>
      <c r="M11" s="24" t="s">
        <v>58</v>
      </c>
      <c r="N11" s="24" t="s">
        <v>1416</v>
      </c>
      <c r="O11" s="35"/>
    </row>
    <row r="12" spans="1:15" ht="57.6">
      <c r="A12" s="35" t="s">
        <v>58</v>
      </c>
      <c r="B12" s="65"/>
      <c r="C12" s="24" t="s">
        <v>1417</v>
      </c>
      <c r="D12" s="24" t="s">
        <v>1418</v>
      </c>
      <c r="E12" s="24" t="s">
        <v>58</v>
      </c>
      <c r="F12" s="24" t="s">
        <v>58</v>
      </c>
      <c r="G12" s="65"/>
      <c r="H12" s="24" t="s">
        <v>1419</v>
      </c>
      <c r="I12" s="24" t="s">
        <v>1420</v>
      </c>
      <c r="J12" s="24" t="s">
        <v>1421</v>
      </c>
      <c r="K12" s="24" t="s">
        <v>58</v>
      </c>
      <c r="L12" s="24" t="s">
        <v>58</v>
      </c>
      <c r="M12" s="24" t="s">
        <v>58</v>
      </c>
      <c r="N12" s="24" t="s">
        <v>1422</v>
      </c>
      <c r="O12" s="35"/>
    </row>
    <row r="13" spans="1:15" ht="72">
      <c r="A13" s="35"/>
      <c r="B13" s="65"/>
      <c r="C13" s="24" t="s">
        <v>58</v>
      </c>
      <c r="D13" s="24" t="s">
        <v>58</v>
      </c>
      <c r="E13" s="24" t="s">
        <v>428</v>
      </c>
      <c r="F13" s="43"/>
      <c r="G13" s="65"/>
      <c r="H13" s="24" t="s">
        <v>1423</v>
      </c>
      <c r="I13" s="24" t="s">
        <v>1424</v>
      </c>
      <c r="J13" s="18" t="s">
        <v>58</v>
      </c>
      <c r="K13" s="24" t="s">
        <v>58</v>
      </c>
      <c r="L13" s="43"/>
      <c r="M13" s="24" t="s">
        <v>58</v>
      </c>
      <c r="N13" s="24" t="s">
        <v>58</v>
      </c>
      <c r="O13" s="35"/>
    </row>
    <row r="14" spans="1:15">
      <c r="A14" s="35"/>
      <c r="B14" s="65"/>
      <c r="C14" s="43"/>
      <c r="D14" s="24" t="s">
        <v>58</v>
      </c>
      <c r="E14" s="43"/>
      <c r="F14" s="43"/>
      <c r="G14" s="65"/>
      <c r="H14" s="24"/>
      <c r="I14" s="24" t="s">
        <v>428</v>
      </c>
      <c r="J14" s="43"/>
      <c r="K14" s="43"/>
      <c r="L14" s="43"/>
      <c r="M14" s="43"/>
      <c r="N14" s="43"/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/>
  <dimension ref="A1:O16"/>
  <sheetViews>
    <sheetView zoomScale="70" zoomScaleNormal="70" workbookViewId="0">
      <pane ySplit="9" topLeftCell="A10" activePane="bottomLeft" state="frozen"/>
      <selection pane="bottomLeft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40</v>
      </c>
      <c r="D2" s="64"/>
      <c r="E2" s="64"/>
      <c r="F2" s="64"/>
      <c r="G2" s="64"/>
      <c r="H2" s="7" t="s">
        <v>46</v>
      </c>
      <c r="I2" s="59" t="s">
        <v>1425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1426</v>
      </c>
      <c r="D3" s="59"/>
      <c r="E3" s="59"/>
      <c r="F3" s="59"/>
      <c r="G3" s="59"/>
      <c r="H3" s="7" t="s">
        <v>50</v>
      </c>
      <c r="I3" s="60" t="s">
        <v>1427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354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1428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1429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720</v>
      </c>
      <c r="C7" s="61" t="s">
        <v>1430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4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201.6">
      <c r="A10" s="35"/>
      <c r="B10" s="65" t="s">
        <v>1431</v>
      </c>
      <c r="C10" s="24" t="s">
        <v>1432</v>
      </c>
      <c r="D10" s="24" t="s">
        <v>1433</v>
      </c>
      <c r="E10" s="24" t="s">
        <v>1434</v>
      </c>
      <c r="F10" s="24" t="s">
        <v>1435</v>
      </c>
      <c r="G10" s="65" t="s">
        <v>1436</v>
      </c>
      <c r="H10" s="24" t="s">
        <v>1437</v>
      </c>
      <c r="I10" s="24" t="s">
        <v>1438</v>
      </c>
      <c r="J10" s="24" t="s">
        <v>1439</v>
      </c>
      <c r="K10" s="24" t="s">
        <v>1440</v>
      </c>
      <c r="L10" s="24" t="s">
        <v>1441</v>
      </c>
      <c r="M10" s="24" t="s">
        <v>1442</v>
      </c>
      <c r="N10" s="24" t="s">
        <v>1443</v>
      </c>
      <c r="O10" s="35" t="s">
        <v>58</v>
      </c>
    </row>
    <row r="11" spans="1:15" ht="72">
      <c r="A11" s="35" t="s">
        <v>58</v>
      </c>
      <c r="B11" s="65"/>
      <c r="C11" s="24" t="s">
        <v>1444</v>
      </c>
      <c r="D11" s="24" t="s">
        <v>58</v>
      </c>
      <c r="E11" s="24" t="s">
        <v>58</v>
      </c>
      <c r="F11" s="24" t="s">
        <v>1445</v>
      </c>
      <c r="G11" s="65"/>
      <c r="H11" s="24" t="s">
        <v>1446</v>
      </c>
      <c r="I11" s="24" t="s">
        <v>1447</v>
      </c>
      <c r="J11" s="24" t="s">
        <v>1448</v>
      </c>
      <c r="K11" s="30"/>
      <c r="L11" s="24" t="s">
        <v>58</v>
      </c>
      <c r="M11" s="24" t="s">
        <v>58</v>
      </c>
      <c r="N11" s="24" t="s">
        <v>1449</v>
      </c>
      <c r="O11" s="35"/>
    </row>
    <row r="12" spans="1:15" ht="72">
      <c r="A12" s="35" t="s">
        <v>58</v>
      </c>
      <c r="B12" s="65"/>
      <c r="C12" s="24" t="s">
        <v>1450</v>
      </c>
      <c r="D12" s="24" t="s">
        <v>58</v>
      </c>
      <c r="E12" s="24" t="s">
        <v>58</v>
      </c>
      <c r="F12" s="24" t="s">
        <v>58</v>
      </c>
      <c r="G12" s="65"/>
      <c r="H12" s="24" t="s">
        <v>1451</v>
      </c>
      <c r="I12" s="24" t="s">
        <v>1452</v>
      </c>
      <c r="J12" s="24" t="s">
        <v>1453</v>
      </c>
      <c r="K12" s="24" t="s">
        <v>58</v>
      </c>
      <c r="L12" s="24" t="s">
        <v>58</v>
      </c>
      <c r="M12" s="24" t="s">
        <v>58</v>
      </c>
      <c r="N12" s="24" t="s">
        <v>1454</v>
      </c>
      <c r="O12" s="35"/>
    </row>
    <row r="13" spans="1:15" ht="43.15">
      <c r="A13" s="35"/>
      <c r="B13" s="65"/>
      <c r="C13" s="24" t="s">
        <v>58</v>
      </c>
      <c r="D13" s="24" t="s">
        <v>58</v>
      </c>
      <c r="E13" s="24" t="s">
        <v>58</v>
      </c>
      <c r="F13" s="43"/>
      <c r="G13" s="65"/>
      <c r="H13" s="24" t="s">
        <v>58</v>
      </c>
      <c r="I13" s="24" t="s">
        <v>1455</v>
      </c>
      <c r="J13" s="24" t="s">
        <v>58</v>
      </c>
      <c r="K13" s="24" t="s">
        <v>58</v>
      </c>
      <c r="L13" s="43"/>
      <c r="M13" s="24" t="s">
        <v>58</v>
      </c>
      <c r="N13" s="24" t="s">
        <v>58</v>
      </c>
      <c r="O13" s="35"/>
    </row>
    <row r="14" spans="1:15" ht="43.15">
      <c r="A14" s="35"/>
      <c r="B14" s="65"/>
      <c r="C14" s="43"/>
      <c r="D14" s="24" t="s">
        <v>58</v>
      </c>
      <c r="E14" s="43"/>
      <c r="F14" s="43"/>
      <c r="G14" s="65"/>
      <c r="H14" s="24"/>
      <c r="I14" s="24" t="s">
        <v>1455</v>
      </c>
      <c r="J14" s="43"/>
      <c r="K14" s="43"/>
      <c r="L14" s="43"/>
      <c r="M14" s="43"/>
      <c r="N14" s="24" t="s">
        <v>58</v>
      </c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24" t="s">
        <v>58</v>
      </c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5"/>
  <dimension ref="A1:O16"/>
  <sheetViews>
    <sheetView zoomScale="70" zoomScaleNormal="70" workbookViewId="0">
      <pane ySplit="9" topLeftCell="A10" activePane="bottomLeft" state="frozen"/>
      <selection pane="bottomLeft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41</v>
      </c>
      <c r="D2" s="64"/>
      <c r="E2" s="64"/>
      <c r="F2" s="64"/>
      <c r="G2" s="64"/>
      <c r="H2" s="7" t="s">
        <v>46</v>
      </c>
      <c r="I2" s="59" t="s">
        <v>1456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1457</v>
      </c>
      <c r="D3" s="59"/>
      <c r="E3" s="59"/>
      <c r="F3" s="59"/>
      <c r="G3" s="59"/>
      <c r="H3" s="7" t="s">
        <v>50</v>
      </c>
      <c r="I3" s="60" t="s">
        <v>1458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1459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1460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215</v>
      </c>
      <c r="C7" s="61" t="s">
        <v>1461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216">
      <c r="A10" s="35"/>
      <c r="B10" s="65" t="s">
        <v>1462</v>
      </c>
      <c r="C10" s="24" t="s">
        <v>1463</v>
      </c>
      <c r="D10" s="24" t="s">
        <v>1464</v>
      </c>
      <c r="E10" s="24" t="s">
        <v>1465</v>
      </c>
      <c r="F10" s="24" t="s">
        <v>1466</v>
      </c>
      <c r="G10" s="65" t="s">
        <v>1467</v>
      </c>
      <c r="H10" s="24" t="s">
        <v>1468</v>
      </c>
      <c r="I10" s="24" t="s">
        <v>1469</v>
      </c>
      <c r="J10" s="24" t="s">
        <v>1470</v>
      </c>
      <c r="K10" s="24" t="s">
        <v>1471</v>
      </c>
      <c r="L10" s="24" t="s">
        <v>1472</v>
      </c>
      <c r="M10" s="24" t="s">
        <v>1473</v>
      </c>
      <c r="N10" s="24" t="s">
        <v>1474</v>
      </c>
      <c r="O10" s="35" t="s">
        <v>58</v>
      </c>
    </row>
    <row r="11" spans="1:15" ht="86.45">
      <c r="A11" s="35" t="s">
        <v>58</v>
      </c>
      <c r="B11" s="65"/>
      <c r="C11" s="24" t="s">
        <v>1475</v>
      </c>
      <c r="D11" s="24" t="s">
        <v>428</v>
      </c>
      <c r="E11" s="24" t="s">
        <v>58</v>
      </c>
      <c r="F11" s="24" t="s">
        <v>1476</v>
      </c>
      <c r="G11" s="65"/>
      <c r="H11" s="24" t="s">
        <v>1477</v>
      </c>
      <c r="I11" s="24" t="s">
        <v>1478</v>
      </c>
      <c r="J11" s="24" t="s">
        <v>1479</v>
      </c>
      <c r="K11" s="24"/>
      <c r="L11" s="24" t="s">
        <v>58</v>
      </c>
      <c r="M11" s="24" t="s">
        <v>58</v>
      </c>
      <c r="N11" s="24" t="s">
        <v>1480</v>
      </c>
      <c r="O11" s="35"/>
    </row>
    <row r="12" spans="1:15" ht="57.6">
      <c r="A12" s="35" t="s">
        <v>58</v>
      </c>
      <c r="B12" s="65"/>
      <c r="C12" s="24" t="s">
        <v>1481</v>
      </c>
      <c r="D12" s="24" t="s">
        <v>58</v>
      </c>
      <c r="E12" s="24" t="s">
        <v>58</v>
      </c>
      <c r="F12" s="24" t="s">
        <v>58</v>
      </c>
      <c r="G12" s="65"/>
      <c r="H12" s="24" t="s">
        <v>1482</v>
      </c>
      <c r="I12" s="24" t="s">
        <v>1483</v>
      </c>
      <c r="J12" s="24" t="s">
        <v>1484</v>
      </c>
      <c r="K12" s="24" t="s">
        <v>58</v>
      </c>
      <c r="L12" s="24" t="s">
        <v>58</v>
      </c>
      <c r="M12" s="24" t="s">
        <v>58</v>
      </c>
      <c r="N12" s="24" t="s">
        <v>1485</v>
      </c>
      <c r="O12" s="35"/>
    </row>
    <row r="13" spans="1:15" ht="57.6">
      <c r="A13" s="35"/>
      <c r="B13" s="65"/>
      <c r="C13" s="24"/>
      <c r="D13" s="24" t="s">
        <v>58</v>
      </c>
      <c r="E13" s="24" t="s">
        <v>428</v>
      </c>
      <c r="F13" s="43"/>
      <c r="G13" s="65"/>
      <c r="H13" s="24" t="s">
        <v>1486</v>
      </c>
      <c r="I13" s="18" t="s">
        <v>428</v>
      </c>
      <c r="J13" s="18" t="s">
        <v>58</v>
      </c>
      <c r="K13" s="24" t="s">
        <v>58</v>
      </c>
      <c r="L13" s="43"/>
      <c r="M13" s="24" t="s">
        <v>58</v>
      </c>
      <c r="N13" s="24"/>
      <c r="O13" s="35"/>
    </row>
    <row r="14" spans="1:15">
      <c r="A14" s="35"/>
      <c r="B14" s="65"/>
      <c r="C14" s="43"/>
      <c r="D14" s="24" t="s">
        <v>58</v>
      </c>
      <c r="E14" s="43"/>
      <c r="F14" s="43"/>
      <c r="G14" s="65"/>
      <c r="H14" s="24" t="s">
        <v>58</v>
      </c>
      <c r="I14" s="24" t="s">
        <v>428</v>
      </c>
      <c r="J14" s="43"/>
      <c r="K14" s="43"/>
      <c r="L14" s="43"/>
      <c r="M14" s="43"/>
      <c r="N14" s="43"/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6"/>
  <dimension ref="A1:O16"/>
  <sheetViews>
    <sheetView zoomScale="70" zoomScaleNormal="70" workbookViewId="0">
      <pane ySplit="9" topLeftCell="A10" activePane="bottomLeft" state="frozen"/>
      <selection pane="bottomLeft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42</v>
      </c>
      <c r="D2" s="64"/>
      <c r="E2" s="64"/>
      <c r="F2" s="64"/>
      <c r="G2" s="64"/>
      <c r="H2" s="7" t="s">
        <v>46</v>
      </c>
      <c r="I2" s="59" t="s">
        <v>1487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1488</v>
      </c>
      <c r="D3" s="59"/>
      <c r="E3" s="59"/>
      <c r="F3" s="59"/>
      <c r="G3" s="59"/>
      <c r="H3" s="7" t="s">
        <v>50</v>
      </c>
      <c r="I3" s="60" t="s">
        <v>1489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255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1490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1491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720</v>
      </c>
      <c r="C7" s="61" t="s">
        <v>1492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230.45">
      <c r="A10" s="35"/>
      <c r="B10" s="67" t="s">
        <v>1493</v>
      </c>
      <c r="C10" s="20" t="s">
        <v>1494</v>
      </c>
      <c r="D10" s="20" t="s">
        <v>1495</v>
      </c>
      <c r="E10" s="20" t="s">
        <v>1496</v>
      </c>
      <c r="F10" s="20" t="s">
        <v>1497</v>
      </c>
      <c r="G10" s="67" t="s">
        <v>1498</v>
      </c>
      <c r="H10" s="20" t="s">
        <v>1499</v>
      </c>
      <c r="I10" s="20" t="s">
        <v>1500</v>
      </c>
      <c r="J10" s="20" t="s">
        <v>1501</v>
      </c>
      <c r="K10" s="20" t="s">
        <v>1502</v>
      </c>
      <c r="L10" s="20" t="s">
        <v>1503</v>
      </c>
      <c r="M10" s="20" t="s">
        <v>1504</v>
      </c>
      <c r="N10" s="20" t="s">
        <v>1505</v>
      </c>
      <c r="O10" s="35" t="s">
        <v>58</v>
      </c>
    </row>
    <row r="11" spans="1:15" ht="72">
      <c r="A11" s="35" t="s">
        <v>58</v>
      </c>
      <c r="B11" s="67"/>
      <c r="C11" s="20" t="s">
        <v>1506</v>
      </c>
      <c r="D11" s="20" t="s">
        <v>428</v>
      </c>
      <c r="E11" s="20" t="s">
        <v>58</v>
      </c>
      <c r="F11" s="20" t="s">
        <v>1507</v>
      </c>
      <c r="G11" s="67"/>
      <c r="H11" s="20" t="s">
        <v>1508</v>
      </c>
      <c r="I11" s="20" t="s">
        <v>1509</v>
      </c>
      <c r="J11" s="20" t="s">
        <v>1510</v>
      </c>
      <c r="K11" s="20" t="s">
        <v>58</v>
      </c>
      <c r="L11" s="20" t="s">
        <v>58</v>
      </c>
      <c r="M11" s="20" t="s">
        <v>58</v>
      </c>
      <c r="N11" s="20" t="s">
        <v>1511</v>
      </c>
      <c r="O11" s="35"/>
    </row>
    <row r="12" spans="1:15" ht="86.45">
      <c r="A12" s="35" t="s">
        <v>58</v>
      </c>
      <c r="B12" s="67"/>
      <c r="C12" s="20" t="s">
        <v>1512</v>
      </c>
      <c r="D12" s="20" t="s">
        <v>58</v>
      </c>
      <c r="E12" s="20" t="s">
        <v>58</v>
      </c>
      <c r="F12" s="20" t="s">
        <v>58</v>
      </c>
      <c r="G12" s="67"/>
      <c r="H12" s="20" t="s">
        <v>1513</v>
      </c>
      <c r="I12" s="20" t="s">
        <v>1514</v>
      </c>
      <c r="J12" s="20" t="s">
        <v>1515</v>
      </c>
      <c r="K12" s="20" t="s">
        <v>58</v>
      </c>
      <c r="L12" s="20" t="s">
        <v>58</v>
      </c>
      <c r="M12" s="20" t="s">
        <v>58</v>
      </c>
      <c r="N12" s="20" t="s">
        <v>1516</v>
      </c>
      <c r="O12" s="35"/>
    </row>
    <row r="13" spans="1:15" ht="72">
      <c r="A13" s="35"/>
      <c r="B13" s="67"/>
      <c r="C13" s="20" t="s">
        <v>58</v>
      </c>
      <c r="D13" s="20" t="s">
        <v>58</v>
      </c>
      <c r="E13" s="20" t="s">
        <v>428</v>
      </c>
      <c r="F13" s="44"/>
      <c r="G13" s="67"/>
      <c r="H13" s="20" t="s">
        <v>1517</v>
      </c>
      <c r="I13" s="20" t="s">
        <v>1518</v>
      </c>
      <c r="J13" s="16" t="s">
        <v>58</v>
      </c>
      <c r="K13" s="20" t="s">
        <v>58</v>
      </c>
      <c r="L13" s="44"/>
      <c r="M13" s="20" t="s">
        <v>58</v>
      </c>
      <c r="N13" s="20" t="s">
        <v>58</v>
      </c>
      <c r="O13" s="35"/>
    </row>
    <row r="14" spans="1:15">
      <c r="A14" s="35"/>
      <c r="B14" s="67"/>
      <c r="C14" s="44"/>
      <c r="D14" s="20" t="s">
        <v>58</v>
      </c>
      <c r="E14" s="44"/>
      <c r="F14" s="44"/>
      <c r="G14" s="67"/>
      <c r="H14" s="20" t="s">
        <v>58</v>
      </c>
      <c r="I14" s="20" t="s">
        <v>428</v>
      </c>
      <c r="J14" s="44"/>
      <c r="K14" s="44"/>
      <c r="L14" s="44"/>
      <c r="M14" s="44"/>
      <c r="N14" s="44"/>
      <c r="O14" s="35"/>
    </row>
    <row r="15" spans="1:15">
      <c r="A15" s="35"/>
      <c r="B15" s="67"/>
      <c r="C15" s="44"/>
      <c r="D15" s="20"/>
      <c r="E15" s="44"/>
      <c r="F15" s="44"/>
      <c r="G15" s="67"/>
      <c r="H15" s="20"/>
      <c r="I15" s="20"/>
      <c r="J15" s="44"/>
      <c r="K15" s="44"/>
      <c r="L15" s="44"/>
      <c r="M15" s="44"/>
      <c r="N15" s="44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C7:N7"/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7"/>
  <dimension ref="A1:O16"/>
  <sheetViews>
    <sheetView zoomScale="70" zoomScaleNormal="70" workbookViewId="0">
      <pane ySplit="9" topLeftCell="A10" activePane="bottomLeft" state="frozen"/>
      <selection pane="bottomLeft" activeCell="B1" sqref="B1:G1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43</v>
      </c>
      <c r="D2" s="64"/>
      <c r="E2" s="64"/>
      <c r="F2" s="64"/>
      <c r="G2" s="64"/>
      <c r="H2" s="7" t="s">
        <v>46</v>
      </c>
      <c r="I2" s="59" t="s">
        <v>1519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1520</v>
      </c>
      <c r="D3" s="59"/>
      <c r="E3" s="59"/>
      <c r="F3" s="59"/>
      <c r="G3" s="59"/>
      <c r="H3" s="7" t="s">
        <v>50</v>
      </c>
      <c r="I3" s="60" t="s">
        <v>1521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354</v>
      </c>
      <c r="D4" s="59"/>
      <c r="E4" s="59"/>
      <c r="F4" s="59"/>
      <c r="G4" s="59"/>
      <c r="H4" s="7" t="s">
        <v>54</v>
      </c>
      <c r="I4" s="59" t="s">
        <v>1522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1523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1524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1525</v>
      </c>
      <c r="C7" s="61" t="s">
        <v>1526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216">
      <c r="B10" s="65" t="s">
        <v>1527</v>
      </c>
      <c r="C10" s="24" t="s">
        <v>1528</v>
      </c>
      <c r="D10" s="24" t="s">
        <v>1529</v>
      </c>
      <c r="E10" s="24" t="s">
        <v>1530</v>
      </c>
      <c r="F10" s="24" t="s">
        <v>1531</v>
      </c>
      <c r="G10" s="65" t="s">
        <v>1532</v>
      </c>
      <c r="H10" s="24" t="s">
        <v>1533</v>
      </c>
      <c r="I10" s="24" t="s">
        <v>1534</v>
      </c>
      <c r="J10" s="24" t="s">
        <v>1535</v>
      </c>
      <c r="K10" s="24" t="s">
        <v>1536</v>
      </c>
      <c r="L10" s="24" t="s">
        <v>1537</v>
      </c>
      <c r="M10" s="24" t="s">
        <v>1538</v>
      </c>
      <c r="N10" s="24" t="s">
        <v>1539</v>
      </c>
      <c r="O10" s="1" t="s">
        <v>58</v>
      </c>
    </row>
    <row r="11" spans="1:15" ht="72">
      <c r="A11" s="1" t="s">
        <v>58</v>
      </c>
      <c r="B11" s="65"/>
      <c r="C11" s="24" t="s">
        <v>1540</v>
      </c>
      <c r="D11" s="24" t="s">
        <v>428</v>
      </c>
      <c r="E11" s="24" t="s">
        <v>58</v>
      </c>
      <c r="F11" s="24" t="s">
        <v>58</v>
      </c>
      <c r="G11" s="65"/>
      <c r="H11" s="24" t="s">
        <v>1541</v>
      </c>
      <c r="I11" s="24" t="s">
        <v>1542</v>
      </c>
      <c r="J11" s="24" t="s">
        <v>1543</v>
      </c>
      <c r="K11" s="24" t="s">
        <v>58</v>
      </c>
      <c r="L11" s="24" t="s">
        <v>58</v>
      </c>
      <c r="M11" s="24" t="s">
        <v>58</v>
      </c>
      <c r="N11" s="24" t="s">
        <v>1544</v>
      </c>
      <c r="O11" s="1"/>
    </row>
    <row r="12" spans="1:15" ht="100.9">
      <c r="A12" s="1" t="s">
        <v>58</v>
      </c>
      <c r="B12" s="65"/>
      <c r="C12" s="24" t="s">
        <v>1545</v>
      </c>
      <c r="D12" s="24" t="s">
        <v>58</v>
      </c>
      <c r="E12" s="24" t="s">
        <v>58</v>
      </c>
      <c r="F12" s="24" t="s">
        <v>58</v>
      </c>
      <c r="G12" s="65"/>
      <c r="H12" s="24" t="s">
        <v>1546</v>
      </c>
      <c r="I12" s="24" t="s">
        <v>1547</v>
      </c>
      <c r="J12" s="24" t="s">
        <v>1548</v>
      </c>
      <c r="K12" s="24" t="s">
        <v>58</v>
      </c>
      <c r="L12" s="24" t="s">
        <v>58</v>
      </c>
      <c r="M12" s="24" t="s">
        <v>58</v>
      </c>
      <c r="N12" s="24" t="s">
        <v>1549</v>
      </c>
      <c r="O12" s="1"/>
    </row>
    <row r="13" spans="1:15" ht="57.6">
      <c r="B13" s="65"/>
      <c r="C13" s="24" t="s">
        <v>58</v>
      </c>
      <c r="D13" s="24" t="s">
        <v>58</v>
      </c>
      <c r="E13" s="24" t="s">
        <v>428</v>
      </c>
      <c r="F13" s="43"/>
      <c r="G13" s="65"/>
      <c r="H13" s="24" t="s">
        <v>1550</v>
      </c>
      <c r="I13" s="24" t="s">
        <v>1551</v>
      </c>
      <c r="J13" s="18" t="s">
        <v>58</v>
      </c>
      <c r="K13" s="24" t="s">
        <v>58</v>
      </c>
      <c r="L13" s="43"/>
      <c r="M13" s="24" t="s">
        <v>58</v>
      </c>
      <c r="N13" s="24" t="s">
        <v>1552</v>
      </c>
      <c r="O13" s="1"/>
    </row>
    <row r="14" spans="1:15" ht="28.9">
      <c r="B14" s="65"/>
      <c r="C14" s="43"/>
      <c r="D14" s="24" t="s">
        <v>58</v>
      </c>
      <c r="E14" s="43"/>
      <c r="F14" s="43"/>
      <c r="G14" s="65"/>
      <c r="H14" s="24" t="s">
        <v>58</v>
      </c>
      <c r="I14" s="24" t="s">
        <v>1553</v>
      </c>
      <c r="J14" s="43"/>
      <c r="K14" s="43"/>
      <c r="L14" s="43"/>
      <c r="M14" s="43"/>
      <c r="N14" s="43"/>
      <c r="O14" s="1"/>
    </row>
    <row r="15" spans="1:15"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1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15"/>
  <sheetViews>
    <sheetView zoomScale="70" zoomScaleNormal="70" workbookViewId="0">
      <pane ySplit="9" topLeftCell="A10" activePane="bottomLeft" state="frozen"/>
      <selection pane="bottomLeft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8</v>
      </c>
      <c r="D2" s="64"/>
      <c r="E2" s="64"/>
      <c r="F2" s="64"/>
      <c r="G2" s="64"/>
      <c r="H2" s="7" t="s">
        <v>46</v>
      </c>
      <c r="I2" s="59" t="s">
        <v>162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163</v>
      </c>
      <c r="D3" s="59"/>
      <c r="E3" s="59"/>
      <c r="F3" s="59"/>
      <c r="G3" s="59"/>
      <c r="H3" s="7" t="s">
        <v>50</v>
      </c>
      <c r="I3" s="60" t="s">
        <v>164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165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166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167</v>
      </c>
      <c r="C7" s="61" t="s">
        <v>168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4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44">
      <c r="B10" s="65" t="s">
        <v>169</v>
      </c>
      <c r="C10" s="17" t="s">
        <v>170</v>
      </c>
      <c r="D10" s="17" t="s">
        <v>171</v>
      </c>
      <c r="E10" s="17" t="s">
        <v>172</v>
      </c>
      <c r="F10" s="17" t="s">
        <v>173</v>
      </c>
      <c r="G10" s="65" t="s">
        <v>174</v>
      </c>
      <c r="H10" s="16" t="s">
        <v>175</v>
      </c>
      <c r="I10" s="17" t="s">
        <v>176</v>
      </c>
      <c r="J10" s="16" t="s">
        <v>177</v>
      </c>
      <c r="K10" s="16" t="s">
        <v>178</v>
      </c>
      <c r="L10" s="17" t="s">
        <v>179</v>
      </c>
      <c r="M10" s="17" t="s">
        <v>180</v>
      </c>
      <c r="N10" s="17" t="s">
        <v>181</v>
      </c>
      <c r="O10" s="1" t="s">
        <v>58</v>
      </c>
    </row>
    <row r="11" spans="1:15" ht="144">
      <c r="A11" s="1" t="s">
        <v>58</v>
      </c>
      <c r="B11" s="65"/>
      <c r="C11" s="17" t="s">
        <v>182</v>
      </c>
      <c r="D11" s="17" t="s">
        <v>183</v>
      </c>
      <c r="E11" s="17" t="s">
        <v>184</v>
      </c>
      <c r="F11" s="17" t="s">
        <v>185</v>
      </c>
      <c r="G11" s="65"/>
      <c r="H11" s="16" t="s">
        <v>186</v>
      </c>
      <c r="I11" s="17" t="s">
        <v>187</v>
      </c>
      <c r="J11" s="16" t="s">
        <v>188</v>
      </c>
      <c r="K11" s="17" t="s">
        <v>189</v>
      </c>
      <c r="L11" s="17" t="s">
        <v>190</v>
      </c>
      <c r="M11" s="17" t="s">
        <v>191</v>
      </c>
      <c r="N11" s="17" t="s">
        <v>192</v>
      </c>
      <c r="O11" s="1"/>
    </row>
    <row r="12" spans="1:15" ht="100.9">
      <c r="A12" s="1" t="s">
        <v>58</v>
      </c>
      <c r="B12" s="65"/>
      <c r="C12" s="4" t="s">
        <v>58</v>
      </c>
      <c r="D12" s="17" t="s">
        <v>193</v>
      </c>
      <c r="E12" s="17" t="s">
        <v>194</v>
      </c>
      <c r="F12" s="17" t="s">
        <v>195</v>
      </c>
      <c r="G12" s="65"/>
      <c r="H12" s="16" t="s">
        <v>196</v>
      </c>
      <c r="I12" s="17" t="s">
        <v>197</v>
      </c>
      <c r="J12" s="16" t="s">
        <v>198</v>
      </c>
      <c r="K12" s="17" t="s">
        <v>199</v>
      </c>
      <c r="L12" s="29"/>
      <c r="M12" s="17" t="s">
        <v>200</v>
      </c>
      <c r="N12" s="17" t="s">
        <v>201</v>
      </c>
      <c r="O12" s="1"/>
    </row>
    <row r="13" spans="1:15" ht="86.45">
      <c r="B13" s="65"/>
      <c r="C13" s="5" t="s">
        <v>58</v>
      </c>
      <c r="D13" s="17" t="s">
        <v>202</v>
      </c>
      <c r="E13" s="17" t="s">
        <v>203</v>
      </c>
      <c r="F13" s="17" t="s">
        <v>204</v>
      </c>
      <c r="G13" s="65"/>
      <c r="H13" s="16" t="s">
        <v>205</v>
      </c>
      <c r="I13" s="17" t="s">
        <v>206</v>
      </c>
      <c r="J13" s="29"/>
      <c r="K13" s="17" t="s">
        <v>207</v>
      </c>
      <c r="L13" s="29"/>
      <c r="M13" s="29"/>
      <c r="N13" s="17" t="s">
        <v>208</v>
      </c>
      <c r="O13" s="1"/>
    </row>
    <row r="14" spans="1:15" ht="28.9">
      <c r="B14" s="65"/>
      <c r="C14" s="29"/>
      <c r="D14" s="29"/>
      <c r="E14" s="29"/>
      <c r="F14" s="29"/>
      <c r="G14" s="65"/>
      <c r="H14" s="29"/>
      <c r="I14" s="17" t="s">
        <v>209</v>
      </c>
      <c r="J14" s="29"/>
      <c r="K14" s="29"/>
      <c r="L14" s="29"/>
      <c r="M14" s="29"/>
      <c r="N14" s="29"/>
      <c r="O14" s="1"/>
    </row>
    <row r="15" spans="1: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mergeCells count="14">
    <mergeCell ref="B10:B14"/>
    <mergeCell ref="G10:G14"/>
    <mergeCell ref="B1:G1"/>
    <mergeCell ref="C2:G2"/>
    <mergeCell ref="I2:N2"/>
    <mergeCell ref="C3:G3"/>
    <mergeCell ref="C4:G4"/>
    <mergeCell ref="I4:N4"/>
    <mergeCell ref="C5:G5"/>
    <mergeCell ref="I5:N5"/>
    <mergeCell ref="C6:G6"/>
    <mergeCell ref="I6:N6"/>
    <mergeCell ref="C7:N7"/>
    <mergeCell ref="I3:M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5"/>
  <sheetViews>
    <sheetView zoomScale="70" zoomScaleNormal="70" workbookViewId="0">
      <pane ySplit="9" topLeftCell="A10" activePane="bottomLeft" state="frozen"/>
      <selection pane="bottomLeft" activeCell="C6" sqref="C6:G6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10</v>
      </c>
      <c r="D2" s="64"/>
      <c r="E2" s="64"/>
      <c r="F2" s="64"/>
      <c r="G2" s="64"/>
      <c r="H2" s="7" t="s">
        <v>46</v>
      </c>
      <c r="I2" s="59" t="s">
        <v>210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211</v>
      </c>
      <c r="D3" s="59"/>
      <c r="E3" s="59"/>
      <c r="F3" s="59"/>
      <c r="G3" s="59"/>
      <c r="H3" s="7" t="s">
        <v>50</v>
      </c>
      <c r="I3" s="60" t="s">
        <v>212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113</v>
      </c>
      <c r="D4" s="59"/>
      <c r="E4" s="59"/>
      <c r="F4" s="59"/>
      <c r="G4" s="59"/>
      <c r="H4" s="7" t="s">
        <v>54</v>
      </c>
      <c r="I4" s="59" t="s">
        <v>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213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214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215</v>
      </c>
      <c r="C7" s="61" t="s">
        <v>216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115.15">
      <c r="B10" s="65" t="s">
        <v>217</v>
      </c>
      <c r="C10" s="20" t="s">
        <v>218</v>
      </c>
      <c r="D10" s="20" t="s">
        <v>219</v>
      </c>
      <c r="E10" s="20" t="s">
        <v>220</v>
      </c>
      <c r="F10" s="20" t="s">
        <v>221</v>
      </c>
      <c r="G10" s="65" t="s">
        <v>222</v>
      </c>
      <c r="H10" s="20" t="s">
        <v>223</v>
      </c>
      <c r="I10" s="20" t="s">
        <v>224</v>
      </c>
      <c r="J10" s="20" t="s">
        <v>225</v>
      </c>
      <c r="K10" s="20" t="s">
        <v>226</v>
      </c>
      <c r="L10" s="20" t="s">
        <v>227</v>
      </c>
      <c r="M10" s="20" t="s">
        <v>228</v>
      </c>
      <c r="N10" s="16"/>
      <c r="O10" s="1" t="s">
        <v>58</v>
      </c>
    </row>
    <row r="11" spans="1:15" ht="100.9">
      <c r="A11" s="1" t="s">
        <v>58</v>
      </c>
      <c r="B11" s="65"/>
      <c r="C11" s="20" t="s">
        <v>229</v>
      </c>
      <c r="D11" s="20" t="s">
        <v>230</v>
      </c>
      <c r="E11" s="20" t="s">
        <v>231</v>
      </c>
      <c r="F11" s="20" t="s">
        <v>232</v>
      </c>
      <c r="G11" s="65"/>
      <c r="H11" s="20" t="s">
        <v>233</v>
      </c>
      <c r="I11" s="20" t="s">
        <v>234</v>
      </c>
      <c r="J11" s="20" t="s">
        <v>235</v>
      </c>
      <c r="K11" s="20" t="s">
        <v>236</v>
      </c>
      <c r="L11" s="43" t="s">
        <v>237</v>
      </c>
      <c r="M11" s="20" t="s">
        <v>238</v>
      </c>
      <c r="N11" s="20" t="s">
        <v>239</v>
      </c>
      <c r="O11" s="1"/>
    </row>
    <row r="12" spans="1:15" ht="72">
      <c r="A12" s="1" t="s">
        <v>58</v>
      </c>
      <c r="B12" s="65"/>
      <c r="C12" s="18" t="s">
        <v>58</v>
      </c>
      <c r="D12" s="20" t="s">
        <v>240</v>
      </c>
      <c r="E12" s="43" t="s">
        <v>58</v>
      </c>
      <c r="F12" s="43" t="s">
        <v>58</v>
      </c>
      <c r="G12" s="65"/>
      <c r="H12" s="20" t="s">
        <v>241</v>
      </c>
      <c r="I12" s="20" t="s">
        <v>242</v>
      </c>
      <c r="J12" s="28" t="s">
        <v>58</v>
      </c>
      <c r="K12" s="20" t="s">
        <v>243</v>
      </c>
      <c r="L12" s="43"/>
      <c r="M12" s="20" t="s">
        <v>244</v>
      </c>
      <c r="N12" s="20" t="s">
        <v>245</v>
      </c>
      <c r="O12" s="1"/>
    </row>
    <row r="13" spans="1:15" ht="72">
      <c r="B13" s="65"/>
      <c r="C13" s="16" t="s">
        <v>58</v>
      </c>
      <c r="D13" s="20" t="s">
        <v>246</v>
      </c>
      <c r="E13" s="43"/>
      <c r="F13" s="43"/>
      <c r="G13" s="65"/>
      <c r="H13" s="20"/>
      <c r="I13" s="20" t="s">
        <v>247</v>
      </c>
      <c r="J13" s="43"/>
      <c r="K13" s="20" t="s">
        <v>248</v>
      </c>
      <c r="L13" s="43"/>
      <c r="M13" s="43"/>
      <c r="N13" s="20" t="s">
        <v>249</v>
      </c>
      <c r="O13" s="1"/>
    </row>
    <row r="14" spans="1:15" ht="43.15">
      <c r="B14" s="65"/>
      <c r="C14" s="43"/>
      <c r="D14" s="20" t="s">
        <v>250</v>
      </c>
      <c r="E14" s="43"/>
      <c r="F14" s="43"/>
      <c r="G14" s="65"/>
      <c r="H14" s="43"/>
      <c r="I14" s="20" t="s">
        <v>251</v>
      </c>
      <c r="J14" s="43"/>
      <c r="K14" s="43"/>
      <c r="L14" s="43"/>
      <c r="M14" s="43"/>
      <c r="N14" s="43"/>
      <c r="O14" s="1"/>
    </row>
    <row r="15" spans="1: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mergeCells count="14">
    <mergeCell ref="B10:B14"/>
    <mergeCell ref="G10:G14"/>
    <mergeCell ref="B1:G1"/>
    <mergeCell ref="C2:G2"/>
    <mergeCell ref="I2:N2"/>
    <mergeCell ref="C3:G3"/>
    <mergeCell ref="C4:G4"/>
    <mergeCell ref="I4:N4"/>
    <mergeCell ref="C5:G5"/>
    <mergeCell ref="I5:N5"/>
    <mergeCell ref="C6:G6"/>
    <mergeCell ref="I6:N6"/>
    <mergeCell ref="C7:N7"/>
    <mergeCell ref="I3:M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16"/>
  <sheetViews>
    <sheetView zoomScale="70" zoomScaleNormal="70" workbookViewId="0">
      <pane ySplit="9" topLeftCell="A10" activePane="bottomLeft" state="frozen"/>
      <selection pane="bottomLeft" activeCell="C6" sqref="C6:G6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11</v>
      </c>
      <c r="D2" s="64"/>
      <c r="E2" s="64"/>
      <c r="F2" s="64"/>
      <c r="G2" s="64"/>
      <c r="H2" s="7" t="s">
        <v>46</v>
      </c>
      <c r="I2" s="59" t="s">
        <v>252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253</v>
      </c>
      <c r="D3" s="59"/>
      <c r="E3" s="59"/>
      <c r="F3" s="59"/>
      <c r="G3" s="59"/>
      <c r="H3" s="7" t="s">
        <v>50</v>
      </c>
      <c r="I3" s="60" t="s">
        <v>254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53</v>
      </c>
      <c r="D4" s="59"/>
      <c r="E4" s="59"/>
      <c r="F4" s="59"/>
      <c r="G4" s="59"/>
      <c r="H4" s="7" t="s">
        <v>54</v>
      </c>
      <c r="I4" s="59" t="s">
        <v>255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256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257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258</v>
      </c>
      <c r="C7" s="61" t="s">
        <v>259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86.45">
      <c r="B10" s="65" t="s">
        <v>260</v>
      </c>
      <c r="C10" s="17" t="s">
        <v>261</v>
      </c>
      <c r="D10" s="17" t="s">
        <v>262</v>
      </c>
      <c r="E10" s="17" t="s">
        <v>263</v>
      </c>
      <c r="F10" s="17" t="s">
        <v>264</v>
      </c>
      <c r="G10" s="65" t="s">
        <v>265</v>
      </c>
      <c r="H10" s="17" t="s">
        <v>266</v>
      </c>
      <c r="I10" s="17" t="s">
        <v>267</v>
      </c>
      <c r="J10" s="17" t="s">
        <v>268</v>
      </c>
      <c r="K10" s="17" t="s">
        <v>269</v>
      </c>
      <c r="L10" s="17" t="s">
        <v>270</v>
      </c>
      <c r="M10" s="17" t="s">
        <v>271</v>
      </c>
      <c r="N10" s="17" t="s">
        <v>272</v>
      </c>
      <c r="O10" s="1" t="s">
        <v>58</v>
      </c>
    </row>
    <row r="11" spans="1:15" ht="100.9">
      <c r="A11" s="1" t="s">
        <v>58</v>
      </c>
      <c r="B11" s="65"/>
      <c r="C11" s="17" t="s">
        <v>273</v>
      </c>
      <c r="D11" s="17" t="s">
        <v>274</v>
      </c>
      <c r="E11" s="17" t="s">
        <v>275</v>
      </c>
      <c r="F11" s="17" t="s">
        <v>276</v>
      </c>
      <c r="G11" s="65"/>
      <c r="H11" s="17" t="s">
        <v>277</v>
      </c>
      <c r="I11" s="17" t="s">
        <v>278</v>
      </c>
      <c r="J11" s="17" t="s">
        <v>279</v>
      </c>
      <c r="K11" s="17" t="s">
        <v>280</v>
      </c>
      <c r="L11" s="17" t="s">
        <v>281</v>
      </c>
      <c r="M11" s="17" t="s">
        <v>282</v>
      </c>
      <c r="N11" s="17" t="s">
        <v>283</v>
      </c>
      <c r="O11" s="1"/>
    </row>
    <row r="12" spans="1:15" ht="86.45">
      <c r="A12" s="1" t="s">
        <v>58</v>
      </c>
      <c r="B12" s="65"/>
      <c r="C12" s="18" t="s">
        <v>58</v>
      </c>
      <c r="D12" s="17" t="s">
        <v>284</v>
      </c>
      <c r="E12" s="17" t="s">
        <v>285</v>
      </c>
      <c r="F12" s="17" t="s">
        <v>286</v>
      </c>
      <c r="G12" s="65"/>
      <c r="H12" s="17" t="s">
        <v>287</v>
      </c>
      <c r="I12" s="17" t="s">
        <v>288</v>
      </c>
      <c r="J12" s="17" t="s">
        <v>289</v>
      </c>
      <c r="K12" s="17" t="s">
        <v>290</v>
      </c>
      <c r="L12" s="43"/>
      <c r="M12" s="17" t="s">
        <v>291</v>
      </c>
      <c r="N12" s="17" t="s">
        <v>292</v>
      </c>
      <c r="O12" s="1"/>
    </row>
    <row r="13" spans="1:15" ht="86.45">
      <c r="B13" s="65"/>
      <c r="C13" s="16" t="s">
        <v>58</v>
      </c>
      <c r="D13" s="17" t="s">
        <v>293</v>
      </c>
      <c r="E13" s="43"/>
      <c r="F13" s="43"/>
      <c r="G13" s="65"/>
      <c r="H13" s="17" t="s">
        <v>294</v>
      </c>
      <c r="I13" s="17" t="s">
        <v>295</v>
      </c>
      <c r="K13" s="17" t="s">
        <v>296</v>
      </c>
      <c r="L13" s="43"/>
      <c r="M13" s="43"/>
      <c r="N13" s="17" t="s">
        <v>297</v>
      </c>
      <c r="O13" s="1"/>
    </row>
    <row r="14" spans="1:15" ht="43.15">
      <c r="B14" s="65"/>
      <c r="C14" s="43"/>
      <c r="E14" s="43"/>
      <c r="F14" s="43"/>
      <c r="G14" s="65"/>
      <c r="H14" s="43"/>
      <c r="I14" s="17" t="s">
        <v>298</v>
      </c>
      <c r="J14" s="43"/>
      <c r="K14" s="43"/>
      <c r="L14" s="43"/>
      <c r="M14" s="43"/>
      <c r="N14" s="43"/>
      <c r="O14" s="1"/>
    </row>
    <row r="15" spans="1:15" ht="57.6">
      <c r="B15" s="65"/>
      <c r="C15" s="43"/>
      <c r="D15" s="17"/>
      <c r="E15" s="43"/>
      <c r="F15" s="43"/>
      <c r="G15" s="65"/>
      <c r="H15" s="43"/>
      <c r="I15" s="17" t="s">
        <v>299</v>
      </c>
      <c r="J15" s="43"/>
      <c r="K15" s="43"/>
      <c r="L15" s="43"/>
      <c r="M15" s="43"/>
      <c r="N15" s="43"/>
      <c r="O15" s="1"/>
    </row>
    <row r="16" spans="1:15">
      <c r="B16" s="1"/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</row>
  </sheetData>
  <mergeCells count="14">
    <mergeCell ref="B10:B15"/>
    <mergeCell ref="B1:G1"/>
    <mergeCell ref="C2:G2"/>
    <mergeCell ref="I2:N2"/>
    <mergeCell ref="C3:G3"/>
    <mergeCell ref="C4:G4"/>
    <mergeCell ref="I4:N4"/>
    <mergeCell ref="G10:G15"/>
    <mergeCell ref="C5:G5"/>
    <mergeCell ref="I5:N5"/>
    <mergeCell ref="C6:G6"/>
    <mergeCell ref="I6:N6"/>
    <mergeCell ref="C7:N7"/>
    <mergeCell ref="I3:M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16"/>
  <sheetViews>
    <sheetView zoomScale="70" zoomScaleNormal="70" workbookViewId="0">
      <pane ySplit="9" topLeftCell="A10" activePane="bottomLeft" state="frozen"/>
      <selection pane="bottomLeft" activeCell="B7" sqref="B7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12</v>
      </c>
      <c r="D2" s="64"/>
      <c r="E2" s="64"/>
      <c r="F2" s="64"/>
      <c r="G2" s="64"/>
      <c r="H2" s="7" t="s">
        <v>46</v>
      </c>
      <c r="I2" s="59" t="s">
        <v>300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301</v>
      </c>
      <c r="D3" s="59"/>
      <c r="E3" s="59"/>
      <c r="F3" s="59"/>
      <c r="G3" s="59"/>
      <c r="H3" s="7" t="s">
        <v>50</v>
      </c>
      <c r="I3" s="60" t="s">
        <v>302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113</v>
      </c>
      <c r="D4" s="59"/>
      <c r="E4" s="59"/>
      <c r="F4" s="59"/>
      <c r="G4" s="59"/>
      <c r="H4" s="7" t="s">
        <v>54</v>
      </c>
      <c r="I4" s="59" t="s">
        <v>255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303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257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304</v>
      </c>
      <c r="C7" s="61" t="s">
        <v>305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86.45">
      <c r="A10" s="35"/>
      <c r="B10" s="65" t="s">
        <v>306</v>
      </c>
      <c r="C10" s="24" t="s">
        <v>307</v>
      </c>
      <c r="D10" s="24" t="s">
        <v>308</v>
      </c>
      <c r="E10" s="24" t="s">
        <v>309</v>
      </c>
      <c r="F10" s="24" t="s">
        <v>310</v>
      </c>
      <c r="G10" s="65" t="s">
        <v>311</v>
      </c>
      <c r="H10" s="24" t="s">
        <v>312</v>
      </c>
      <c r="I10" s="24" t="s">
        <v>313</v>
      </c>
      <c r="J10" s="24" t="s">
        <v>314</v>
      </c>
      <c r="K10" s="24" t="s">
        <v>315</v>
      </c>
      <c r="L10" s="24" t="s">
        <v>316</v>
      </c>
      <c r="M10" s="24" t="s">
        <v>317</v>
      </c>
      <c r="N10" s="24" t="s">
        <v>318</v>
      </c>
      <c r="O10" s="35" t="s">
        <v>58</v>
      </c>
    </row>
    <row r="11" spans="1:15" ht="86.45">
      <c r="A11" s="35" t="s">
        <v>58</v>
      </c>
      <c r="B11" s="65"/>
      <c r="C11" s="24" t="s">
        <v>319</v>
      </c>
      <c r="D11" s="24" t="s">
        <v>320</v>
      </c>
      <c r="E11" s="24" t="s">
        <v>321</v>
      </c>
      <c r="F11" s="24" t="s">
        <v>322</v>
      </c>
      <c r="G11" s="65"/>
      <c r="H11" s="24" t="s">
        <v>323</v>
      </c>
      <c r="I11" s="24" t="s">
        <v>324</v>
      </c>
      <c r="J11" s="24" t="s">
        <v>325</v>
      </c>
      <c r="K11" s="24" t="s">
        <v>326</v>
      </c>
      <c r="L11" s="24" t="s">
        <v>327</v>
      </c>
      <c r="M11" s="24" t="s">
        <v>328</v>
      </c>
      <c r="N11" s="24" t="s">
        <v>329</v>
      </c>
      <c r="O11" s="35"/>
    </row>
    <row r="12" spans="1:15" ht="115.15">
      <c r="A12" s="35" t="s">
        <v>58</v>
      </c>
      <c r="B12" s="65"/>
      <c r="C12" s="24" t="s">
        <v>330</v>
      </c>
      <c r="D12" s="24" t="s">
        <v>331</v>
      </c>
      <c r="E12" s="24" t="s">
        <v>332</v>
      </c>
      <c r="F12" s="24" t="s">
        <v>333</v>
      </c>
      <c r="G12" s="65"/>
      <c r="H12" s="24" t="s">
        <v>334</v>
      </c>
      <c r="I12" s="24" t="s">
        <v>335</v>
      </c>
      <c r="J12" s="24" t="s">
        <v>336</v>
      </c>
      <c r="K12" s="24" t="s">
        <v>337</v>
      </c>
      <c r="L12" s="24" t="s">
        <v>338</v>
      </c>
      <c r="M12" s="24" t="s">
        <v>339</v>
      </c>
      <c r="N12" s="24" t="s">
        <v>340</v>
      </c>
      <c r="O12" s="35"/>
    </row>
    <row r="13" spans="1:15" ht="72">
      <c r="A13" s="35"/>
      <c r="B13" s="65"/>
      <c r="C13" s="24"/>
      <c r="D13" s="24" t="s">
        <v>341</v>
      </c>
      <c r="E13" s="43"/>
      <c r="F13" s="24" t="s">
        <v>342</v>
      </c>
      <c r="G13" s="65"/>
      <c r="H13" s="24" t="s">
        <v>343</v>
      </c>
      <c r="I13" s="24" t="s">
        <v>344</v>
      </c>
      <c r="J13" s="24" t="s">
        <v>345</v>
      </c>
      <c r="K13" s="24" t="s">
        <v>346</v>
      </c>
      <c r="L13" s="43"/>
      <c r="M13" s="24" t="s">
        <v>347</v>
      </c>
      <c r="N13" s="24" t="s">
        <v>348</v>
      </c>
      <c r="O13" s="35"/>
    </row>
    <row r="14" spans="1:15" ht="57.6">
      <c r="A14" s="35"/>
      <c r="B14" s="65"/>
      <c r="C14" s="43"/>
      <c r="D14" s="43"/>
      <c r="E14" s="43"/>
      <c r="F14" s="43"/>
      <c r="G14" s="65"/>
      <c r="H14" s="43"/>
      <c r="I14" s="24" t="s">
        <v>349</v>
      </c>
      <c r="J14" s="43"/>
      <c r="K14" s="43"/>
      <c r="L14" s="43"/>
      <c r="M14" s="43"/>
      <c r="N14" s="43"/>
      <c r="O14" s="35"/>
    </row>
    <row r="15" spans="1:15" ht="43.15">
      <c r="A15" s="35"/>
      <c r="B15" s="65"/>
      <c r="C15" s="43"/>
      <c r="D15" s="43"/>
      <c r="E15" s="43"/>
      <c r="F15" s="43"/>
      <c r="G15" s="65"/>
      <c r="H15" s="43"/>
      <c r="I15" s="24" t="s">
        <v>350</v>
      </c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</sheetData>
  <mergeCells count="14">
    <mergeCell ref="G10:G15"/>
    <mergeCell ref="B10:B15"/>
    <mergeCell ref="B1:G1"/>
    <mergeCell ref="C2:G2"/>
    <mergeCell ref="I2:N2"/>
    <mergeCell ref="C3:G3"/>
    <mergeCell ref="C4:G4"/>
    <mergeCell ref="I4:N4"/>
    <mergeCell ref="C5:G5"/>
    <mergeCell ref="I5:N5"/>
    <mergeCell ref="C6:G6"/>
    <mergeCell ref="I6:N6"/>
    <mergeCell ref="C7:N7"/>
    <mergeCell ref="I3:M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16"/>
  <sheetViews>
    <sheetView zoomScale="70" zoomScaleNormal="70" workbookViewId="0">
      <pane ySplit="9" topLeftCell="A10" activePane="bottomLeft" state="frozen"/>
      <selection pane="bottomLeft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14</v>
      </c>
      <c r="D2" s="64"/>
      <c r="E2" s="64"/>
      <c r="F2" s="64"/>
      <c r="G2" s="64"/>
      <c r="H2" s="7" t="s">
        <v>46</v>
      </c>
      <c r="I2" s="59" t="s">
        <v>351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352</v>
      </c>
      <c r="D3" s="59"/>
      <c r="E3" s="59"/>
      <c r="F3" s="59"/>
      <c r="G3" s="59"/>
      <c r="H3" s="7" t="s">
        <v>50</v>
      </c>
      <c r="I3" s="60" t="s">
        <v>353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354</v>
      </c>
      <c r="D4" s="59"/>
      <c r="E4" s="59"/>
      <c r="F4" s="59"/>
      <c r="G4" s="59"/>
      <c r="H4" s="7" t="s">
        <v>54</v>
      </c>
      <c r="I4" s="59" t="s">
        <v>255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355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356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357</v>
      </c>
      <c r="C7" s="61" t="s">
        <v>358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86.45">
      <c r="A10" s="35"/>
      <c r="B10" s="65" t="s">
        <v>359</v>
      </c>
      <c r="C10" s="24" t="s">
        <v>360</v>
      </c>
      <c r="D10" s="24" t="s">
        <v>361</v>
      </c>
      <c r="E10" s="24" t="s">
        <v>362</v>
      </c>
      <c r="F10" s="24" t="s">
        <v>363</v>
      </c>
      <c r="G10" s="65" t="s">
        <v>364</v>
      </c>
      <c r="H10" s="24" t="s">
        <v>365</v>
      </c>
      <c r="I10" s="24" t="s">
        <v>366</v>
      </c>
      <c r="J10" s="18" t="s">
        <v>367</v>
      </c>
      <c r="K10" s="24" t="s">
        <v>368</v>
      </c>
      <c r="L10" s="24" t="s">
        <v>369</v>
      </c>
      <c r="M10" s="24" t="s">
        <v>370</v>
      </c>
      <c r="N10" s="24" t="s">
        <v>371</v>
      </c>
      <c r="O10" s="35" t="s">
        <v>58</v>
      </c>
    </row>
    <row r="11" spans="1:15" ht="86.45">
      <c r="A11" s="35" t="s">
        <v>58</v>
      </c>
      <c r="B11" s="65"/>
      <c r="C11" s="24" t="s">
        <v>372</v>
      </c>
      <c r="D11" s="24" t="s">
        <v>373</v>
      </c>
      <c r="E11" s="24" t="s">
        <v>374</v>
      </c>
      <c r="F11" s="24" t="s">
        <v>375</v>
      </c>
      <c r="G11" s="65"/>
      <c r="H11" s="24" t="s">
        <v>376</v>
      </c>
      <c r="I11" s="24" t="s">
        <v>377</v>
      </c>
      <c r="J11" s="24" t="s">
        <v>378</v>
      </c>
      <c r="K11" s="24" t="s">
        <v>379</v>
      </c>
      <c r="L11" s="24" t="s">
        <v>380</v>
      </c>
      <c r="M11" s="24" t="s">
        <v>381</v>
      </c>
      <c r="N11" s="24" t="s">
        <v>382</v>
      </c>
      <c r="O11" s="35"/>
    </row>
    <row r="12" spans="1:15" ht="86.45">
      <c r="A12" s="35" t="s">
        <v>58</v>
      </c>
      <c r="B12" s="65"/>
      <c r="C12" s="24" t="s">
        <v>383</v>
      </c>
      <c r="D12" s="24" t="s">
        <v>384</v>
      </c>
      <c r="E12" s="24" t="s">
        <v>385</v>
      </c>
      <c r="F12" s="24" t="s">
        <v>386</v>
      </c>
      <c r="G12" s="65"/>
      <c r="H12" s="24" t="s">
        <v>387</v>
      </c>
      <c r="I12" s="24" t="s">
        <v>388</v>
      </c>
      <c r="J12" s="24" t="s">
        <v>389</v>
      </c>
      <c r="K12" s="24" t="s">
        <v>390</v>
      </c>
      <c r="L12" s="24" t="s">
        <v>391</v>
      </c>
      <c r="M12" s="24" t="s">
        <v>392</v>
      </c>
      <c r="N12" s="24" t="s">
        <v>393</v>
      </c>
      <c r="O12" s="35"/>
    </row>
    <row r="13" spans="1:15" ht="86.45">
      <c r="A13" s="35"/>
      <c r="B13" s="65"/>
      <c r="C13" s="24" t="s">
        <v>394</v>
      </c>
      <c r="D13" s="24" t="s">
        <v>395</v>
      </c>
      <c r="E13" s="24" t="s">
        <v>396</v>
      </c>
      <c r="F13" s="43"/>
      <c r="G13" s="65"/>
      <c r="H13" s="24" t="s">
        <v>397</v>
      </c>
      <c r="I13" s="24" t="s">
        <v>398</v>
      </c>
      <c r="J13" s="24" t="s">
        <v>399</v>
      </c>
      <c r="K13" s="24" t="s">
        <v>400</v>
      </c>
      <c r="L13" s="43"/>
      <c r="M13" s="24" t="s">
        <v>401</v>
      </c>
      <c r="N13" s="24" t="s">
        <v>402</v>
      </c>
      <c r="O13" s="35"/>
    </row>
    <row r="14" spans="1:15" ht="86.45">
      <c r="A14" s="35"/>
      <c r="B14" s="65"/>
      <c r="C14" s="43"/>
      <c r="D14" s="24" t="s">
        <v>403</v>
      </c>
      <c r="E14" s="43"/>
      <c r="F14" s="43"/>
      <c r="G14" s="65"/>
      <c r="H14" s="24" t="s">
        <v>404</v>
      </c>
      <c r="I14" s="24" t="s">
        <v>405</v>
      </c>
      <c r="J14" s="43"/>
      <c r="K14" s="43"/>
      <c r="L14" s="43"/>
      <c r="M14" s="43"/>
      <c r="N14" s="43"/>
      <c r="O14" s="35"/>
    </row>
    <row r="15" spans="1:15">
      <c r="A15" s="35"/>
      <c r="B15" s="65"/>
      <c r="C15" s="43"/>
      <c r="D15" s="24"/>
      <c r="E15" s="43"/>
      <c r="F15" s="43"/>
      <c r="G15" s="65"/>
      <c r="H15" s="24"/>
      <c r="I15" s="24"/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I3:M3"/>
    <mergeCell ref="B1:G1"/>
    <mergeCell ref="C2:G2"/>
    <mergeCell ref="I2:N2"/>
    <mergeCell ref="C3:G3"/>
    <mergeCell ref="C7:N7"/>
    <mergeCell ref="G10:G15"/>
    <mergeCell ref="B10:B15"/>
    <mergeCell ref="C4:G4"/>
    <mergeCell ref="I4:N4"/>
    <mergeCell ref="C5:G5"/>
    <mergeCell ref="I5:N5"/>
    <mergeCell ref="C6:G6"/>
    <mergeCell ref="I6:N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16"/>
  <sheetViews>
    <sheetView zoomScale="70" zoomScaleNormal="70" workbookViewId="0">
      <pane ySplit="9" topLeftCell="A10" activePane="bottomLeft" state="frozen"/>
      <selection pane="bottomLeft" activeCell="C9" sqref="C9"/>
      <selection activeCell="F11" sqref="F11"/>
    </sheetView>
  </sheetViews>
  <sheetFormatPr defaultColWidth="0" defaultRowHeight="14.45" customHeight="1" zeroHeight="1"/>
  <cols>
    <col min="1" max="1" width="1.5703125" style="1" customWidth="1"/>
    <col min="2" max="2" width="13.5703125" style="2" customWidth="1"/>
    <col min="3" max="3" width="20.5703125" style="2" customWidth="1"/>
    <col min="4" max="5" width="16.28515625" style="2" customWidth="1"/>
    <col min="6" max="6" width="22.85546875" style="2" customWidth="1"/>
    <col min="7" max="7" width="18.28515625" style="2" customWidth="1"/>
    <col min="8" max="8" width="19.42578125" style="2" customWidth="1"/>
    <col min="9" max="12" width="19" style="2" customWidth="1"/>
    <col min="13" max="13" width="15.5703125" style="2" customWidth="1"/>
    <col min="14" max="14" width="22.5703125" style="2" customWidth="1"/>
    <col min="15" max="15" width="3.42578125" style="2" customWidth="1"/>
    <col min="16" max="16384" width="8.85546875" style="2" hidden="1"/>
  </cols>
  <sheetData>
    <row r="1" spans="1:15" ht="28.5" customHeight="1">
      <c r="B1" s="63" t="s">
        <v>44</v>
      </c>
      <c r="C1" s="63"/>
      <c r="D1" s="63"/>
      <c r="E1" s="63"/>
      <c r="F1" s="63"/>
      <c r="G1" s="63"/>
      <c r="H1" s="6"/>
      <c r="I1" s="6"/>
      <c r="J1" s="6"/>
      <c r="K1" s="6"/>
      <c r="L1" s="6"/>
      <c r="M1" s="6"/>
      <c r="N1" s="6"/>
      <c r="O1" s="1"/>
    </row>
    <row r="2" spans="1:15">
      <c r="B2" s="7" t="s">
        <v>45</v>
      </c>
      <c r="C2" s="64" t="s">
        <v>15</v>
      </c>
      <c r="D2" s="64"/>
      <c r="E2" s="64"/>
      <c r="F2" s="64"/>
      <c r="G2" s="64"/>
      <c r="H2" s="7" t="s">
        <v>46</v>
      </c>
      <c r="I2" s="59" t="s">
        <v>406</v>
      </c>
      <c r="J2" s="59"/>
      <c r="K2" s="59"/>
      <c r="L2" s="59"/>
      <c r="M2" s="59"/>
      <c r="N2" s="59"/>
      <c r="O2" s="1"/>
    </row>
    <row r="3" spans="1:15">
      <c r="B3" s="7" t="s">
        <v>48</v>
      </c>
      <c r="C3" s="59" t="s">
        <v>407</v>
      </c>
      <c r="D3" s="59"/>
      <c r="E3" s="59"/>
      <c r="F3" s="59"/>
      <c r="G3" s="59"/>
      <c r="H3" s="7" t="s">
        <v>50</v>
      </c>
      <c r="I3" s="60" t="s">
        <v>408</v>
      </c>
      <c r="J3" s="60"/>
      <c r="K3" s="60"/>
      <c r="L3" s="60"/>
      <c r="M3" s="60"/>
      <c r="N3" s="41"/>
      <c r="O3" s="1"/>
    </row>
    <row r="4" spans="1:15" ht="14.45" customHeight="1">
      <c r="B4" s="7" t="s">
        <v>52</v>
      </c>
      <c r="C4" s="59" t="s">
        <v>354</v>
      </c>
      <c r="D4" s="59"/>
      <c r="E4" s="59"/>
      <c r="F4" s="59"/>
      <c r="G4" s="59"/>
      <c r="H4" s="7" t="s">
        <v>54</v>
      </c>
      <c r="I4" s="59" t="s">
        <v>409</v>
      </c>
      <c r="J4" s="59"/>
      <c r="K4" s="59"/>
      <c r="L4" s="59"/>
      <c r="M4" s="59"/>
      <c r="N4" s="59"/>
      <c r="O4" s="1"/>
    </row>
    <row r="5" spans="1:15">
      <c r="B5" s="7" t="s">
        <v>56</v>
      </c>
      <c r="C5" s="59" t="s">
        <v>410</v>
      </c>
      <c r="D5" s="59"/>
      <c r="E5" s="59"/>
      <c r="F5" s="59"/>
      <c r="G5" s="59"/>
      <c r="H5" s="7" t="s">
        <v>58</v>
      </c>
      <c r="I5" s="59" t="s">
        <v>58</v>
      </c>
      <c r="J5" s="59"/>
      <c r="K5" s="59"/>
      <c r="L5" s="59"/>
      <c r="M5" s="59"/>
      <c r="N5" s="59"/>
      <c r="O5" s="1"/>
    </row>
    <row r="6" spans="1:15" ht="21">
      <c r="B6" s="11" t="s">
        <v>59</v>
      </c>
      <c r="C6" s="60" t="s">
        <v>411</v>
      </c>
      <c r="D6" s="60"/>
      <c r="E6" s="60"/>
      <c r="F6" s="60"/>
      <c r="G6" s="60"/>
      <c r="H6" s="11" t="s">
        <v>58</v>
      </c>
      <c r="I6" s="62" t="s">
        <v>58</v>
      </c>
      <c r="J6" s="62"/>
      <c r="K6" s="62"/>
      <c r="L6" s="62"/>
      <c r="M6" s="62"/>
      <c r="N6" s="62"/>
      <c r="O6" s="1"/>
    </row>
    <row r="7" spans="1:15" s="9" customFormat="1" ht="29.1" customHeight="1">
      <c r="A7" s="8"/>
      <c r="B7" s="10" t="s">
        <v>412</v>
      </c>
      <c r="C7" s="61" t="s">
        <v>413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8"/>
    </row>
    <row r="8" spans="1:15" ht="5.65" customHeigh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9" customFormat="1" ht="30.95" customHeight="1">
      <c r="A9" s="8"/>
      <c r="B9" s="12" t="s">
        <v>63</v>
      </c>
      <c r="C9" s="12" t="s">
        <v>64</v>
      </c>
      <c r="D9" s="12" t="s">
        <v>65</v>
      </c>
      <c r="E9" s="12" t="s">
        <v>66</v>
      </c>
      <c r="F9" s="12" t="s">
        <v>67</v>
      </c>
      <c r="G9" s="12" t="s">
        <v>68</v>
      </c>
      <c r="H9" s="12" t="s">
        <v>69</v>
      </c>
      <c r="I9" s="12" t="s">
        <v>70</v>
      </c>
      <c r="J9" s="15" t="s">
        <v>71</v>
      </c>
      <c r="K9" s="12" t="s">
        <v>72</v>
      </c>
      <c r="L9" s="12" t="s">
        <v>73</v>
      </c>
      <c r="M9" s="12" t="s">
        <v>74</v>
      </c>
      <c r="N9" s="12" t="s">
        <v>75</v>
      </c>
      <c r="O9" s="8"/>
    </row>
    <row r="10" spans="1:15" ht="201.6">
      <c r="A10" s="35"/>
      <c r="B10" s="65" t="s">
        <v>414</v>
      </c>
      <c r="C10" s="24" t="s">
        <v>415</v>
      </c>
      <c r="D10" s="24" t="s">
        <v>416</v>
      </c>
      <c r="E10" s="24" t="s">
        <v>417</v>
      </c>
      <c r="F10" s="24" t="s">
        <v>418</v>
      </c>
      <c r="G10" s="65" t="s">
        <v>419</v>
      </c>
      <c r="H10" s="24" t="s">
        <v>420</v>
      </c>
      <c r="I10" s="24" t="s">
        <v>421</v>
      </c>
      <c r="J10" s="24" t="s">
        <v>422</v>
      </c>
      <c r="K10" s="24" t="s">
        <v>423</v>
      </c>
      <c r="L10" s="24" t="s">
        <v>424</v>
      </c>
      <c r="M10" s="24" t="s">
        <v>425</v>
      </c>
      <c r="N10" s="24" t="s">
        <v>426</v>
      </c>
      <c r="O10" s="35" t="s">
        <v>58</v>
      </c>
    </row>
    <row r="11" spans="1:15" ht="129.6">
      <c r="A11" s="35" t="s">
        <v>58</v>
      </c>
      <c r="B11" s="65"/>
      <c r="C11" s="24" t="s">
        <v>427</v>
      </c>
      <c r="D11" s="24" t="s">
        <v>428</v>
      </c>
      <c r="E11" s="24" t="s">
        <v>429</v>
      </c>
      <c r="F11" s="24" t="s">
        <v>430</v>
      </c>
      <c r="G11" s="65"/>
      <c r="H11" s="24" t="s">
        <v>431</v>
      </c>
      <c r="I11" s="24" t="s">
        <v>432</v>
      </c>
      <c r="J11" s="24" t="s">
        <v>433</v>
      </c>
      <c r="K11" s="24" t="s">
        <v>434</v>
      </c>
      <c r="L11" s="24" t="s">
        <v>435</v>
      </c>
      <c r="M11" s="24" t="s">
        <v>58</v>
      </c>
      <c r="N11" s="24" t="s">
        <v>436</v>
      </c>
      <c r="O11" s="35"/>
    </row>
    <row r="12" spans="1:15" ht="86.45">
      <c r="A12" s="35" t="s">
        <v>58</v>
      </c>
      <c r="B12" s="65"/>
      <c r="C12" s="24" t="s">
        <v>437</v>
      </c>
      <c r="D12" s="24" t="s">
        <v>58</v>
      </c>
      <c r="E12" s="24" t="s">
        <v>58</v>
      </c>
      <c r="F12" s="24" t="s">
        <v>58</v>
      </c>
      <c r="G12" s="65"/>
      <c r="H12" s="24" t="s">
        <v>438</v>
      </c>
      <c r="I12" s="24" t="s">
        <v>439</v>
      </c>
      <c r="J12" s="24" t="s">
        <v>440</v>
      </c>
      <c r="K12" s="24" t="s">
        <v>58</v>
      </c>
      <c r="L12" s="24" t="s">
        <v>58</v>
      </c>
      <c r="M12" s="24" t="s">
        <v>58</v>
      </c>
      <c r="N12" s="24" t="s">
        <v>441</v>
      </c>
      <c r="O12" s="35"/>
    </row>
    <row r="13" spans="1:15" ht="43.15">
      <c r="A13" s="35"/>
      <c r="B13" s="65"/>
      <c r="C13" s="24"/>
      <c r="D13" s="24" t="s">
        <v>58</v>
      </c>
      <c r="E13" s="24" t="s">
        <v>428</v>
      </c>
      <c r="F13" s="43"/>
      <c r="G13" s="65"/>
      <c r="H13" s="24" t="s">
        <v>442</v>
      </c>
      <c r="I13" s="24" t="s">
        <v>443</v>
      </c>
      <c r="J13" s="18" t="s">
        <v>58</v>
      </c>
      <c r="K13" s="24" t="s">
        <v>58</v>
      </c>
      <c r="L13" s="43"/>
      <c r="M13" s="24" t="s">
        <v>58</v>
      </c>
      <c r="N13" s="24" t="s">
        <v>58</v>
      </c>
      <c r="O13" s="35"/>
    </row>
    <row r="14" spans="1:15" ht="43.15">
      <c r="A14" s="35"/>
      <c r="B14" s="65"/>
      <c r="C14" s="43"/>
      <c r="D14" s="24" t="s">
        <v>58</v>
      </c>
      <c r="E14" s="43"/>
      <c r="F14" s="43"/>
      <c r="G14" s="65"/>
      <c r="H14" s="24" t="s">
        <v>58</v>
      </c>
      <c r="I14" s="24" t="s">
        <v>444</v>
      </c>
      <c r="J14" s="43"/>
      <c r="K14" s="43"/>
      <c r="L14" s="43"/>
      <c r="M14" s="43"/>
      <c r="N14" s="43"/>
      <c r="O14" s="35"/>
    </row>
    <row r="15" spans="1:15" ht="43.15">
      <c r="A15" s="35"/>
      <c r="B15" s="65"/>
      <c r="C15" s="43"/>
      <c r="D15" s="24"/>
      <c r="E15" s="43"/>
      <c r="F15" s="43"/>
      <c r="G15" s="65"/>
      <c r="H15" s="24"/>
      <c r="I15" s="24" t="s">
        <v>445</v>
      </c>
      <c r="J15" s="43"/>
      <c r="K15" s="43"/>
      <c r="L15" s="43"/>
      <c r="M15" s="43"/>
      <c r="N15" s="43"/>
      <c r="O15" s="35"/>
    </row>
    <row r="16" spans="1:15"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</sheetData>
  <mergeCells count="14">
    <mergeCell ref="B10:B15"/>
    <mergeCell ref="G10:G15"/>
    <mergeCell ref="B1:G1"/>
    <mergeCell ref="C2:G2"/>
    <mergeCell ref="I2:N2"/>
    <mergeCell ref="C3:G3"/>
    <mergeCell ref="C4:G4"/>
    <mergeCell ref="I4:N4"/>
    <mergeCell ref="I3:M3"/>
    <mergeCell ref="C5:G5"/>
    <mergeCell ref="I5:N5"/>
    <mergeCell ref="C6:G6"/>
    <mergeCell ref="I6:N6"/>
    <mergeCell ref="C7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NYU NYU</dc:creator>
  <cp:keywords/>
  <dc:description/>
  <cp:lastModifiedBy>喬 莎莎</cp:lastModifiedBy>
  <cp:revision/>
  <dcterms:created xsi:type="dcterms:W3CDTF">2024-09-26T02:56:45Z</dcterms:created>
  <dcterms:modified xsi:type="dcterms:W3CDTF">2025-10-04T16:44:26Z</dcterms:modified>
  <cp:category/>
  <cp:contentStatus/>
</cp:coreProperties>
</file>